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<sst xmlns="http://schemas.openxmlformats.org/spreadsheetml/2006/main" count="124" uniqueCount="57">
  <si>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02/09/2026 16:40:11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</si>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</sst>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6E5-44A7-B8FD-A441084F07E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E6E5-44A7-B8FD-A441084F07E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2.2999999999999998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7</c:v>
                </c:pt>
                <c:pt idx="5">
                  <c:v>3.5510000000000002</c:v>
                </c:pt>
                <c:pt idx="6">
                  <c:v>7</c:v>
                </c:pt>
                <c:pt idx="9">
                  <c:v>5.431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4">
                  <c:v>2.8</c:v>
                </c:pt>
                <c:pt idx="25">
                  <c:v>2.8</c:v>
                </c:pt>
                <c:pt idx="26">
                  <c:v>2.9</c:v>
                </c:pt>
                <c:pt idx="27">
                  <c:v>3</c:v>
                </c:pt>
                <c:pt idx="28">
                  <c:v>10.172000000000001</c:v>
                </c:pt>
                <c:pt idx="29">
                  <c:v>10.1</c:v>
                </c:pt>
                <c:pt idx="30">
                  <c:v>3.6640000000000001</c:v>
                </c:pt>
                <c:pt idx="31">
                  <c:v>10.1</c:v>
                </c:pt>
                <c:pt idx="36">
                  <c:v>7</c:v>
                </c:pt>
                <c:pt idx="38">
                  <c:v>7</c:v>
                </c:pt>
                <c:pt idx="39">
                  <c:v>7</c:v>
                </c:pt>
                <c:pt idx="42">
                  <c:v>7.1079999999999997</c:v>
                </c:pt>
                <c:pt idx="43">
                  <c:v>9.1999999999999998E-2</c:v>
                </c:pt>
                <c:pt idx="44">
                  <c:v>7</c:v>
                </c:pt>
                <c:pt idx="45">
                  <c:v>7</c:v>
                </c:pt>
                <c:pt idx="46">
                  <c:v>7</c:v>
                </c:pt>
                <c:pt idx="47">
                  <c:v>7.02</c:v>
                </c:pt>
                <c:pt idx="51">
                  <c:v>7.0880000000000001</c:v>
                </c:pt>
                <c:pt idx="65">
                  <c:v>7.0359999999999996</c:v>
                </c:pt>
                <c:pt idx="68">
                  <c:v>4.0810000000000004</c:v>
                </c:pt>
                <c:pt idx="73">
                  <c:v>7</c:v>
                </c:pt>
                <c:pt idx="78">
                  <c:v>7</c:v>
                </c:pt>
                <c:pt idx="82">
                  <c:v>7</c:v>
                </c:pt>
                <c:pt idx="83">
                  <c:v>7</c:v>
                </c:pt>
                <c:pt idx="84">
                  <c:v>7</c:v>
                </c:pt>
                <c:pt idx="86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E5-44A7-B8FD-A441084F07E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3.62</c:v>
                </c:pt>
                <c:pt idx="1">
                  <c:v>3.46</c:v>
                </c:pt>
                <c:pt idx="2">
                  <c:v>3.82</c:v>
                </c:pt>
                <c:pt idx="3">
                  <c:v>3.96</c:v>
                </c:pt>
                <c:pt idx="4">
                  <c:v>1.56</c:v>
                </c:pt>
                <c:pt idx="5">
                  <c:v>1.1200000000000001</c:v>
                </c:pt>
                <c:pt idx="6">
                  <c:v>1.52</c:v>
                </c:pt>
                <c:pt idx="7">
                  <c:v>1.76</c:v>
                </c:pt>
                <c:pt idx="8">
                  <c:v>1.22</c:v>
                </c:pt>
                <c:pt idx="9">
                  <c:v>0.56000000000000005</c:v>
                </c:pt>
                <c:pt idx="10">
                  <c:v>0.6</c:v>
                </c:pt>
                <c:pt idx="11">
                  <c:v>1.72</c:v>
                </c:pt>
                <c:pt idx="12">
                  <c:v>5.3639999999999999</c:v>
                </c:pt>
                <c:pt idx="13">
                  <c:v>2.08</c:v>
                </c:pt>
                <c:pt idx="14">
                  <c:v>5.2220000000000004</c:v>
                </c:pt>
                <c:pt idx="15">
                  <c:v>5.8840000000000003</c:v>
                </c:pt>
                <c:pt idx="16">
                  <c:v>10.461</c:v>
                </c:pt>
                <c:pt idx="17">
                  <c:v>4.6609999999999996</c:v>
                </c:pt>
                <c:pt idx="18">
                  <c:v>12.186</c:v>
                </c:pt>
                <c:pt idx="19">
                  <c:v>9.9280000000000008</c:v>
                </c:pt>
                <c:pt idx="20">
                  <c:v>1.72</c:v>
                </c:pt>
                <c:pt idx="21">
                  <c:v>1.96</c:v>
                </c:pt>
                <c:pt idx="22">
                  <c:v>1.68</c:v>
                </c:pt>
                <c:pt idx="23">
                  <c:v>1.1200000000000001</c:v>
                </c:pt>
                <c:pt idx="24">
                  <c:v>3.32</c:v>
                </c:pt>
                <c:pt idx="25">
                  <c:v>3.52</c:v>
                </c:pt>
                <c:pt idx="26">
                  <c:v>4.12</c:v>
                </c:pt>
                <c:pt idx="27">
                  <c:v>4.58</c:v>
                </c:pt>
                <c:pt idx="28">
                  <c:v>11.36</c:v>
                </c:pt>
                <c:pt idx="29">
                  <c:v>18.782</c:v>
                </c:pt>
                <c:pt idx="30">
                  <c:v>3.7120000000000002</c:v>
                </c:pt>
                <c:pt idx="31">
                  <c:v>5.093</c:v>
                </c:pt>
                <c:pt idx="32">
                  <c:v>1.1200000000000001</c:v>
                </c:pt>
                <c:pt idx="33">
                  <c:v>0.58399999999999996</c:v>
                </c:pt>
                <c:pt idx="41">
                  <c:v>0.56000000000000005</c:v>
                </c:pt>
                <c:pt idx="42">
                  <c:v>0.64700000000000002</c:v>
                </c:pt>
                <c:pt idx="44">
                  <c:v>2.8439999999999999</c:v>
                </c:pt>
                <c:pt idx="45">
                  <c:v>2.13</c:v>
                </c:pt>
                <c:pt idx="46">
                  <c:v>2.198</c:v>
                </c:pt>
                <c:pt idx="47">
                  <c:v>1.181</c:v>
                </c:pt>
                <c:pt idx="48">
                  <c:v>1.181</c:v>
                </c:pt>
                <c:pt idx="49">
                  <c:v>2.1240000000000001</c:v>
                </c:pt>
                <c:pt idx="50">
                  <c:v>3.0139999999999998</c:v>
                </c:pt>
                <c:pt idx="51">
                  <c:v>5.1189999999999998</c:v>
                </c:pt>
                <c:pt idx="52">
                  <c:v>1.1200000000000001</c:v>
                </c:pt>
                <c:pt idx="53">
                  <c:v>0.6</c:v>
                </c:pt>
                <c:pt idx="54">
                  <c:v>1.1200000000000001</c:v>
                </c:pt>
                <c:pt idx="55">
                  <c:v>0.56000000000000005</c:v>
                </c:pt>
                <c:pt idx="56">
                  <c:v>2.1030000000000002</c:v>
                </c:pt>
                <c:pt idx="57">
                  <c:v>0.56000000000000005</c:v>
                </c:pt>
                <c:pt idx="58">
                  <c:v>0.56000000000000005</c:v>
                </c:pt>
                <c:pt idx="59">
                  <c:v>0.56000000000000005</c:v>
                </c:pt>
                <c:pt idx="61">
                  <c:v>1.151</c:v>
                </c:pt>
                <c:pt idx="62">
                  <c:v>0.89500000000000002</c:v>
                </c:pt>
                <c:pt idx="63">
                  <c:v>0.6</c:v>
                </c:pt>
                <c:pt idx="64">
                  <c:v>2.246</c:v>
                </c:pt>
                <c:pt idx="65">
                  <c:v>34.158000000000001</c:v>
                </c:pt>
                <c:pt idx="66">
                  <c:v>0.63600000000000001</c:v>
                </c:pt>
                <c:pt idx="67">
                  <c:v>0.67600000000000005</c:v>
                </c:pt>
                <c:pt idx="68">
                  <c:v>1.296</c:v>
                </c:pt>
                <c:pt idx="69">
                  <c:v>0.56000000000000005</c:v>
                </c:pt>
                <c:pt idx="70">
                  <c:v>1.1200000000000001</c:v>
                </c:pt>
                <c:pt idx="71">
                  <c:v>1.1200000000000001</c:v>
                </c:pt>
                <c:pt idx="72">
                  <c:v>1.68</c:v>
                </c:pt>
                <c:pt idx="73">
                  <c:v>9.39</c:v>
                </c:pt>
                <c:pt idx="74">
                  <c:v>6.07</c:v>
                </c:pt>
                <c:pt idx="75">
                  <c:v>36.317999999999998</c:v>
                </c:pt>
                <c:pt idx="76">
                  <c:v>2.2799999999999998</c:v>
                </c:pt>
                <c:pt idx="77">
                  <c:v>2.2400000000000002</c:v>
                </c:pt>
                <c:pt idx="78">
                  <c:v>11.711</c:v>
                </c:pt>
                <c:pt idx="79">
                  <c:v>2.2799999999999998</c:v>
                </c:pt>
                <c:pt idx="80">
                  <c:v>2.2799999999999998</c:v>
                </c:pt>
                <c:pt idx="81">
                  <c:v>2.2799999999999998</c:v>
                </c:pt>
                <c:pt idx="82">
                  <c:v>15.565</c:v>
                </c:pt>
                <c:pt idx="83">
                  <c:v>10.749000000000001</c:v>
                </c:pt>
                <c:pt idx="84">
                  <c:v>21.381</c:v>
                </c:pt>
                <c:pt idx="85">
                  <c:v>2.2799999999999998</c:v>
                </c:pt>
                <c:pt idx="86">
                  <c:v>31.978999999999999</c:v>
                </c:pt>
                <c:pt idx="87">
                  <c:v>6.9980000000000002</c:v>
                </c:pt>
                <c:pt idx="88">
                  <c:v>1.68</c:v>
                </c:pt>
                <c:pt idx="89">
                  <c:v>1.72</c:v>
                </c:pt>
                <c:pt idx="90">
                  <c:v>0.56000000000000005</c:v>
                </c:pt>
                <c:pt idx="91">
                  <c:v>1.1200000000000001</c:v>
                </c:pt>
                <c:pt idx="92">
                  <c:v>1.1599999999999999</c:v>
                </c:pt>
                <c:pt idx="93">
                  <c:v>1.1599999999999999</c:v>
                </c:pt>
                <c:pt idx="94">
                  <c:v>1.2</c:v>
                </c:pt>
                <c:pt idx="95">
                  <c:v>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E5-44A7-B8FD-A441084F07E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6E5-44A7-B8FD-A441084F07E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6E5-44A7-B8FD-A441084F07E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6E5-44A7-B8FD-A441084F07E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64">
                  <c:v>64.325000000000003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E5-44A7-B8FD-A441084F07E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6E5-44A7-B8FD-A441084F07E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7.0830000000000002</c:v>
                </c:pt>
                <c:pt idx="13">
                  <c:v>5.3789999999999996</c:v>
                </c:pt>
                <c:pt idx="14">
                  <c:v>6.4870000000000001</c:v>
                </c:pt>
                <c:pt idx="15">
                  <c:v>7.8</c:v>
                </c:pt>
                <c:pt idx="16">
                  <c:v>27.835999999999999</c:v>
                </c:pt>
                <c:pt idx="17">
                  <c:v>117.06399999999999</c:v>
                </c:pt>
                <c:pt idx="18">
                  <c:v>34.852000000000004</c:v>
                </c:pt>
                <c:pt idx="19">
                  <c:v>24.356999999999999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5">
                  <c:v>114.03899999999999</c:v>
                </c:pt>
                <c:pt idx="37">
                  <c:v>29.416</c:v>
                </c:pt>
                <c:pt idx="40">
                  <c:v>16.190000000000001</c:v>
                </c:pt>
                <c:pt idx="41">
                  <c:v>20.364000000000001</c:v>
                </c:pt>
                <c:pt idx="42">
                  <c:v>29.312999999999999</c:v>
                </c:pt>
                <c:pt idx="43">
                  <c:v>28.571999999999999</c:v>
                </c:pt>
                <c:pt idx="44">
                  <c:v>42.683</c:v>
                </c:pt>
                <c:pt idx="45">
                  <c:v>39.606999999999999</c:v>
                </c:pt>
                <c:pt idx="46">
                  <c:v>41.143000000000001</c:v>
                </c:pt>
                <c:pt idx="47">
                  <c:v>34.542999999999999</c:v>
                </c:pt>
                <c:pt idx="48">
                  <c:v>33.375999999999998</c:v>
                </c:pt>
                <c:pt idx="49">
                  <c:v>33.893999999999998</c:v>
                </c:pt>
                <c:pt idx="50">
                  <c:v>35.4</c:v>
                </c:pt>
                <c:pt idx="51">
                  <c:v>40.340000000000003</c:v>
                </c:pt>
                <c:pt idx="52">
                  <c:v>23.42</c:v>
                </c:pt>
                <c:pt idx="53">
                  <c:v>25.463999999999999</c:v>
                </c:pt>
                <c:pt idx="55">
                  <c:v>25.085000000000001</c:v>
                </c:pt>
                <c:pt idx="56">
                  <c:v>37.728000000000002</c:v>
                </c:pt>
                <c:pt idx="57">
                  <c:v>26.6</c:v>
                </c:pt>
                <c:pt idx="58">
                  <c:v>26.045000000000002</c:v>
                </c:pt>
                <c:pt idx="59">
                  <c:v>9.9090000000000007</c:v>
                </c:pt>
                <c:pt idx="64">
                  <c:v>8.141</c:v>
                </c:pt>
                <c:pt idx="80">
                  <c:v>2.2090000000000001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7">
                  <c:v>6.4560000000000004</c:v>
                </c:pt>
                <c:pt idx="88">
                  <c:v>11.461</c:v>
                </c:pt>
                <c:pt idx="89">
                  <c:v>10.561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E5-44A7-B8FD-A441084F07E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190.2</c:v>
                </c:pt>
                <c:pt idx="1">
                  <c:v>190.2</c:v>
                </c:pt>
                <c:pt idx="2">
                  <c:v>190.2</c:v>
                </c:pt>
                <c:pt idx="3">
                  <c:v>190.2</c:v>
                </c:pt>
                <c:pt idx="4">
                  <c:v>70.5</c:v>
                </c:pt>
                <c:pt idx="5">
                  <c:v>76.5</c:v>
                </c:pt>
                <c:pt idx="6">
                  <c:v>77.400000000000006</c:v>
                </c:pt>
                <c:pt idx="7">
                  <c:v>67</c:v>
                </c:pt>
                <c:pt idx="8">
                  <c:v>15.3</c:v>
                </c:pt>
                <c:pt idx="9">
                  <c:v>13.3</c:v>
                </c:pt>
                <c:pt idx="10">
                  <c:v>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121.1</c:v>
                </c:pt>
                <c:pt idx="21">
                  <c:v>121.1</c:v>
                </c:pt>
                <c:pt idx="22">
                  <c:v>121.1</c:v>
                </c:pt>
                <c:pt idx="23">
                  <c:v>121.1</c:v>
                </c:pt>
                <c:pt idx="24">
                  <c:v>97.4</c:v>
                </c:pt>
                <c:pt idx="25">
                  <c:v>141.10000000000002</c:v>
                </c:pt>
                <c:pt idx="26">
                  <c:v>129.80000000000001</c:v>
                </c:pt>
                <c:pt idx="27">
                  <c:v>77.099999999999994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161.5</c:v>
                </c:pt>
                <c:pt idx="33">
                  <c:v>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32.9</c:v>
                </c:pt>
                <c:pt idx="41">
                  <c:v>20.5</c:v>
                </c:pt>
                <c:pt idx="42">
                  <c:v>70.3</c:v>
                </c:pt>
                <c:pt idx="43">
                  <c:v>86.4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131.5</c:v>
                </c:pt>
                <c:pt idx="53">
                  <c:v>128.80000000000001</c:v>
                </c:pt>
                <c:pt idx="54">
                  <c:v>104.6</c:v>
                </c:pt>
                <c:pt idx="55">
                  <c:v>18.5</c:v>
                </c:pt>
                <c:pt idx="56">
                  <c:v>0</c:v>
                </c:pt>
                <c:pt idx="57">
                  <c:v>50.9</c:v>
                </c:pt>
                <c:pt idx="58">
                  <c:v>62.8</c:v>
                </c:pt>
                <c:pt idx="59">
                  <c:v>84.3</c:v>
                </c:pt>
                <c:pt idx="60">
                  <c:v>52.8</c:v>
                </c:pt>
                <c:pt idx="61">
                  <c:v>10.199999999999999</c:v>
                </c:pt>
                <c:pt idx="62">
                  <c:v>11.6</c:v>
                </c:pt>
                <c:pt idx="63">
                  <c:v>49.5</c:v>
                </c:pt>
                <c:pt idx="64">
                  <c:v>0</c:v>
                </c:pt>
                <c:pt idx="65">
                  <c:v>0</c:v>
                </c:pt>
                <c:pt idx="66">
                  <c:v>80.5</c:v>
                </c:pt>
                <c:pt idx="67">
                  <c:v>73.099999999999994</c:v>
                </c:pt>
                <c:pt idx="68">
                  <c:v>0</c:v>
                </c:pt>
                <c:pt idx="69">
                  <c:v>75.2</c:v>
                </c:pt>
                <c:pt idx="70">
                  <c:v>139.5</c:v>
                </c:pt>
                <c:pt idx="71">
                  <c:v>76.2</c:v>
                </c:pt>
                <c:pt idx="72">
                  <c:v>49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37.1</c:v>
                </c:pt>
                <c:pt idx="77">
                  <c:v>55.699999999999996</c:v>
                </c:pt>
                <c:pt idx="78">
                  <c:v>15.9</c:v>
                </c:pt>
                <c:pt idx="79">
                  <c:v>15.9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41.4</c:v>
                </c:pt>
                <c:pt idx="85">
                  <c:v>46.4</c:v>
                </c:pt>
                <c:pt idx="86">
                  <c:v>41.4</c:v>
                </c:pt>
                <c:pt idx="87">
                  <c:v>41.4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7.3</c:v>
                </c:pt>
                <c:pt idx="92">
                  <c:v>5.2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E5-44A7-B8FD-A441084F07E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E6E5-44A7-B8FD-A441084F07E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12">
                  <c:v>9.4</c:v>
                </c:pt>
                <c:pt idx="15">
                  <c:v>8.9</c:v>
                </c:pt>
                <c:pt idx="16">
                  <c:v>28.198</c:v>
                </c:pt>
                <c:pt idx="17">
                  <c:v>18.7</c:v>
                </c:pt>
                <c:pt idx="18">
                  <c:v>29.016999999999999</c:v>
                </c:pt>
                <c:pt idx="19">
                  <c:v>28.946999999999999</c:v>
                </c:pt>
                <c:pt idx="20">
                  <c:v>18.78</c:v>
                </c:pt>
                <c:pt idx="21">
                  <c:v>19.559999999999999</c:v>
                </c:pt>
                <c:pt idx="22">
                  <c:v>19.89</c:v>
                </c:pt>
                <c:pt idx="23">
                  <c:v>19.95</c:v>
                </c:pt>
                <c:pt idx="28">
                  <c:v>35.874000000000002</c:v>
                </c:pt>
                <c:pt idx="29">
                  <c:v>52.069000000000003</c:v>
                </c:pt>
                <c:pt idx="30">
                  <c:v>6.3</c:v>
                </c:pt>
                <c:pt idx="31">
                  <c:v>5.5129999999999999</c:v>
                </c:pt>
                <c:pt idx="32">
                  <c:v>33.481999999999999</c:v>
                </c:pt>
                <c:pt idx="33">
                  <c:v>33.380000000000003</c:v>
                </c:pt>
                <c:pt idx="34">
                  <c:v>32.97</c:v>
                </c:pt>
                <c:pt idx="35">
                  <c:v>32.64</c:v>
                </c:pt>
                <c:pt idx="36">
                  <c:v>58.283999999999999</c:v>
                </c:pt>
                <c:pt idx="38">
                  <c:v>19.140999999999998</c:v>
                </c:pt>
                <c:pt idx="39">
                  <c:v>50.597000000000001</c:v>
                </c:pt>
                <c:pt idx="42">
                  <c:v>9.2579999999999991</c:v>
                </c:pt>
                <c:pt idx="44">
                  <c:v>76.191000000000003</c:v>
                </c:pt>
                <c:pt idx="45">
                  <c:v>74.150000000000006</c:v>
                </c:pt>
                <c:pt idx="46">
                  <c:v>82.561999999999998</c:v>
                </c:pt>
                <c:pt idx="47">
                  <c:v>38.718000000000004</c:v>
                </c:pt>
                <c:pt idx="48">
                  <c:v>31.286000000000001</c:v>
                </c:pt>
                <c:pt idx="49">
                  <c:v>31.777000000000001</c:v>
                </c:pt>
                <c:pt idx="50">
                  <c:v>42.536999999999999</c:v>
                </c:pt>
                <c:pt idx="51">
                  <c:v>60.933</c:v>
                </c:pt>
                <c:pt idx="56">
                  <c:v>32.176000000000002</c:v>
                </c:pt>
                <c:pt idx="61">
                  <c:v>11.662000000000001</c:v>
                </c:pt>
                <c:pt idx="62">
                  <c:v>8.2650000000000006</c:v>
                </c:pt>
                <c:pt idx="64">
                  <c:v>18.957999999999998</c:v>
                </c:pt>
                <c:pt idx="65">
                  <c:v>101.44199999999999</c:v>
                </c:pt>
                <c:pt idx="67">
                  <c:v>9.5630000000000006</c:v>
                </c:pt>
                <c:pt idx="68">
                  <c:v>36.85</c:v>
                </c:pt>
                <c:pt idx="69">
                  <c:v>0.85</c:v>
                </c:pt>
                <c:pt idx="71">
                  <c:v>2.5999999999999999E-2</c:v>
                </c:pt>
                <c:pt idx="72">
                  <c:v>5.1999999999999998E-2</c:v>
                </c:pt>
                <c:pt idx="73">
                  <c:v>22.841000000000001</c:v>
                </c:pt>
                <c:pt idx="74">
                  <c:v>15.294</c:v>
                </c:pt>
                <c:pt idx="75">
                  <c:v>19.510999999999999</c:v>
                </c:pt>
                <c:pt idx="76">
                  <c:v>20.690999999999999</c:v>
                </c:pt>
                <c:pt idx="77">
                  <c:v>15.334</c:v>
                </c:pt>
                <c:pt idx="78">
                  <c:v>42.923999999999999</c:v>
                </c:pt>
                <c:pt idx="79">
                  <c:v>17.933</c:v>
                </c:pt>
                <c:pt idx="80">
                  <c:v>16.875</c:v>
                </c:pt>
                <c:pt idx="81">
                  <c:v>16.850000000000001</c:v>
                </c:pt>
                <c:pt idx="82">
                  <c:v>41.161000000000001</c:v>
                </c:pt>
                <c:pt idx="83">
                  <c:v>28.594999999999999</c:v>
                </c:pt>
                <c:pt idx="84">
                  <c:v>40.869999999999997</c:v>
                </c:pt>
                <c:pt idx="85">
                  <c:v>16.75</c:v>
                </c:pt>
                <c:pt idx="86">
                  <c:v>46.951000000000001</c:v>
                </c:pt>
                <c:pt idx="87">
                  <c:v>28.829000000000001</c:v>
                </c:pt>
                <c:pt idx="88">
                  <c:v>24.295999999999999</c:v>
                </c:pt>
                <c:pt idx="89">
                  <c:v>14.587</c:v>
                </c:pt>
                <c:pt idx="90">
                  <c:v>24.477</c:v>
                </c:pt>
                <c:pt idx="91">
                  <c:v>4.8150000000000004</c:v>
                </c:pt>
                <c:pt idx="92">
                  <c:v>5.98</c:v>
                </c:pt>
                <c:pt idx="93">
                  <c:v>12.215</c:v>
                </c:pt>
                <c:pt idx="94">
                  <c:v>16.073</c:v>
                </c:pt>
                <c:pt idx="95">
                  <c:v>16.021000000000001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6E5-44A7-B8FD-A441084F07E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E6E5-44A7-B8FD-A441084F07E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8">
                  <c:v>105</c:v>
                </c:pt>
                <c:pt idx="9">
                  <c:v>105</c:v>
                </c:pt>
                <c:pt idx="10">
                  <c:v>150</c:v>
                </c:pt>
                <c:pt idx="11">
                  <c:v>150</c:v>
                </c:pt>
                <c:pt idx="12">
                  <c:v>150</c:v>
                </c:pt>
                <c:pt idx="13">
                  <c:v>150</c:v>
                </c:pt>
                <c:pt idx="14">
                  <c:v>150</c:v>
                </c:pt>
                <c:pt idx="15">
                  <c:v>150</c:v>
                </c:pt>
                <c:pt idx="16">
                  <c:v>150</c:v>
                </c:pt>
                <c:pt idx="17">
                  <c:v>150</c:v>
                </c:pt>
                <c:pt idx="18">
                  <c:v>150</c:v>
                </c:pt>
                <c:pt idx="19">
                  <c:v>150</c:v>
                </c:pt>
                <c:pt idx="20">
                  <c:v>123.32000000000001</c:v>
                </c:pt>
                <c:pt idx="21">
                  <c:v>114.93600000000001</c:v>
                </c:pt>
                <c:pt idx="22">
                  <c:v>119.00700000000001</c:v>
                </c:pt>
                <c:pt idx="23">
                  <c:v>121.625</c:v>
                </c:pt>
                <c:pt idx="24">
                  <c:v>114.60499999999999</c:v>
                </c:pt>
                <c:pt idx="25">
                  <c:v>58.2</c:v>
                </c:pt>
                <c:pt idx="26">
                  <c:v>62.972999999999999</c:v>
                </c:pt>
                <c:pt idx="27">
                  <c:v>116.46900000000001</c:v>
                </c:pt>
                <c:pt idx="28">
                  <c:v>150</c:v>
                </c:pt>
                <c:pt idx="29">
                  <c:v>150</c:v>
                </c:pt>
                <c:pt idx="30">
                  <c:v>150</c:v>
                </c:pt>
                <c:pt idx="31">
                  <c:v>150</c:v>
                </c:pt>
                <c:pt idx="33">
                  <c:v>143</c:v>
                </c:pt>
                <c:pt idx="34">
                  <c:v>123.672</c:v>
                </c:pt>
                <c:pt idx="66">
                  <c:v>180</c:v>
                </c:pt>
                <c:pt idx="67">
                  <c:v>71.227000000000004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6E5-44A7-B8FD-A441084F0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215.83</c:v>
                </c:pt>
                <c:pt idx="1">
                  <c:v>209.2</c:v>
                </c:pt>
                <c:pt idx="2">
                  <c:v>202.2</c:v>
                </c:pt>
                <c:pt idx="3">
                  <c:v>198.58</c:v>
                </c:pt>
                <c:pt idx="4">
                  <c:v>208.05</c:v>
                </c:pt>
                <c:pt idx="5">
                  <c:v>207.05</c:v>
                </c:pt>
                <c:pt idx="6">
                  <c:v>206.05</c:v>
                </c:pt>
                <c:pt idx="7">
                  <c:v>192.32</c:v>
                </c:pt>
                <c:pt idx="8">
                  <c:v>199.56</c:v>
                </c:pt>
                <c:pt idx="9">
                  <c:v>197.22</c:v>
                </c:pt>
                <c:pt idx="10">
                  <c:v>190.83</c:v>
                </c:pt>
                <c:pt idx="11">
                  <c:v>190.53</c:v>
                </c:pt>
                <c:pt idx="12">
                  <c:v>190.08</c:v>
                </c:pt>
                <c:pt idx="13">
                  <c:v>190.85</c:v>
                </c:pt>
                <c:pt idx="14">
                  <c:v>190.43</c:v>
                </c:pt>
                <c:pt idx="15">
                  <c:v>187.02</c:v>
                </c:pt>
                <c:pt idx="16">
                  <c:v>189.41</c:v>
                </c:pt>
                <c:pt idx="17">
                  <c:v>177.54</c:v>
                </c:pt>
                <c:pt idx="18">
                  <c:v>190.14</c:v>
                </c:pt>
                <c:pt idx="19">
                  <c:v>188.75</c:v>
                </c:pt>
                <c:pt idx="20">
                  <c:v>195.65</c:v>
                </c:pt>
                <c:pt idx="21">
                  <c:v>202.08</c:v>
                </c:pt>
                <c:pt idx="22">
                  <c:v>205.6</c:v>
                </c:pt>
                <c:pt idx="23">
                  <c:v>204.29</c:v>
                </c:pt>
                <c:pt idx="24">
                  <c:v>224.6</c:v>
                </c:pt>
                <c:pt idx="25">
                  <c:v>219.55</c:v>
                </c:pt>
                <c:pt idx="26">
                  <c:v>220.14</c:v>
                </c:pt>
                <c:pt idx="27">
                  <c:v>221.96</c:v>
                </c:pt>
                <c:pt idx="28">
                  <c:v>223.17</c:v>
                </c:pt>
                <c:pt idx="29">
                  <c:v>229.3</c:v>
                </c:pt>
                <c:pt idx="30">
                  <c:v>214.87</c:v>
                </c:pt>
                <c:pt idx="31">
                  <c:v>189.88</c:v>
                </c:pt>
                <c:pt idx="32">
                  <c:v>216.62</c:v>
                </c:pt>
                <c:pt idx="33">
                  <c:v>204.01</c:v>
                </c:pt>
                <c:pt idx="34">
                  <c:v>174.61</c:v>
                </c:pt>
                <c:pt idx="35">
                  <c:v>145.85</c:v>
                </c:pt>
                <c:pt idx="36">
                  <c:v>169.78</c:v>
                </c:pt>
                <c:pt idx="37">
                  <c:v>154.52000000000001</c:v>
                </c:pt>
                <c:pt idx="38">
                  <c:v>136</c:v>
                </c:pt>
                <c:pt idx="39">
                  <c:v>124.28</c:v>
                </c:pt>
                <c:pt idx="40">
                  <c:v>130.93</c:v>
                </c:pt>
                <c:pt idx="41">
                  <c:v>127.27</c:v>
                </c:pt>
                <c:pt idx="42">
                  <c:v>123.67</c:v>
                </c:pt>
                <c:pt idx="43">
                  <c:v>128.33000000000001</c:v>
                </c:pt>
                <c:pt idx="44">
                  <c:v>115.79</c:v>
                </c:pt>
                <c:pt idx="45">
                  <c:v>114.76</c:v>
                </c:pt>
                <c:pt idx="46">
                  <c:v>113.44</c:v>
                </c:pt>
                <c:pt idx="47">
                  <c:v>110.43</c:v>
                </c:pt>
                <c:pt idx="48">
                  <c:v>106.37</c:v>
                </c:pt>
                <c:pt idx="49">
                  <c:v>111.53</c:v>
                </c:pt>
                <c:pt idx="50">
                  <c:v>107</c:v>
                </c:pt>
                <c:pt idx="51">
                  <c:v>120.14</c:v>
                </c:pt>
                <c:pt idx="52">
                  <c:v>123.21</c:v>
                </c:pt>
                <c:pt idx="53">
                  <c:v>127.76</c:v>
                </c:pt>
                <c:pt idx="54">
                  <c:v>129.03</c:v>
                </c:pt>
                <c:pt idx="55">
                  <c:v>124.4</c:v>
                </c:pt>
                <c:pt idx="56">
                  <c:v>121.32</c:v>
                </c:pt>
                <c:pt idx="57">
                  <c:v>129.6</c:v>
                </c:pt>
                <c:pt idx="58">
                  <c:v>141.24</c:v>
                </c:pt>
                <c:pt idx="59">
                  <c:v>142.94</c:v>
                </c:pt>
                <c:pt idx="60">
                  <c:v>134.94</c:v>
                </c:pt>
                <c:pt idx="61">
                  <c:v>141.22999999999999</c:v>
                </c:pt>
                <c:pt idx="62">
                  <c:v>158.5</c:v>
                </c:pt>
                <c:pt idx="63">
                  <c:v>158.28</c:v>
                </c:pt>
                <c:pt idx="64">
                  <c:v>160.59</c:v>
                </c:pt>
                <c:pt idx="65">
                  <c:v>191.9</c:v>
                </c:pt>
                <c:pt idx="66">
                  <c:v>210.69</c:v>
                </c:pt>
                <c:pt idx="67">
                  <c:v>220.35</c:v>
                </c:pt>
                <c:pt idx="68">
                  <c:v>211.7</c:v>
                </c:pt>
                <c:pt idx="69">
                  <c:v>244</c:v>
                </c:pt>
                <c:pt idx="70">
                  <c:v>258.8</c:v>
                </c:pt>
                <c:pt idx="71">
                  <c:v>279.77</c:v>
                </c:pt>
                <c:pt idx="72">
                  <c:v>261.73</c:v>
                </c:pt>
                <c:pt idx="73">
                  <c:v>263.93</c:v>
                </c:pt>
                <c:pt idx="74">
                  <c:v>245.75</c:v>
                </c:pt>
                <c:pt idx="75">
                  <c:v>237.62</c:v>
                </c:pt>
                <c:pt idx="76">
                  <c:v>272.51</c:v>
                </c:pt>
                <c:pt idx="77">
                  <c:v>277.02999999999997</c:v>
                </c:pt>
                <c:pt idx="78">
                  <c:v>263.36</c:v>
                </c:pt>
                <c:pt idx="79">
                  <c:v>259.8</c:v>
                </c:pt>
                <c:pt idx="80">
                  <c:v>256.02</c:v>
                </c:pt>
                <c:pt idx="81">
                  <c:v>256.01</c:v>
                </c:pt>
                <c:pt idx="82">
                  <c:v>259.91000000000003</c:v>
                </c:pt>
                <c:pt idx="83">
                  <c:v>248.66</c:v>
                </c:pt>
                <c:pt idx="84">
                  <c:v>234</c:v>
                </c:pt>
                <c:pt idx="85">
                  <c:v>245.55</c:v>
                </c:pt>
                <c:pt idx="86">
                  <c:v>238.8</c:v>
                </c:pt>
                <c:pt idx="87">
                  <c:v>236.72</c:v>
                </c:pt>
                <c:pt idx="88">
                  <c:v>246.52</c:v>
                </c:pt>
                <c:pt idx="89">
                  <c:v>247.09</c:v>
                </c:pt>
                <c:pt idx="90">
                  <c:v>242.21</c:v>
                </c:pt>
                <c:pt idx="91">
                  <c:v>237.79</c:v>
                </c:pt>
                <c:pt idx="92">
                  <c:v>231.7</c:v>
                </c:pt>
                <c:pt idx="93">
                  <c:v>224.76</c:v>
                </c:pt>
                <c:pt idx="94">
                  <c:v>219.05</c:v>
                </c:pt>
                <c:pt idx="95">
                  <c:v>216.05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E5-44A7-B8FD-A441084F0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E3F-4E8D-AAE8-F482E7D5D04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9E3F-4E8D-AAE8-F482E7D5D04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1.3919999999999999</c:v>
                </c:pt>
                <c:pt idx="1">
                  <c:v>1.4</c:v>
                </c:pt>
                <c:pt idx="2">
                  <c:v>1.4</c:v>
                </c:pt>
                <c:pt idx="3">
                  <c:v>4.5999999999999996</c:v>
                </c:pt>
                <c:pt idx="4">
                  <c:v>1.4319999999999999</c:v>
                </c:pt>
                <c:pt idx="5">
                  <c:v>1.3680000000000001</c:v>
                </c:pt>
                <c:pt idx="6">
                  <c:v>1.3759999999999999</c:v>
                </c:pt>
                <c:pt idx="7">
                  <c:v>1.3759999999999999</c:v>
                </c:pt>
                <c:pt idx="8">
                  <c:v>1.3759999999999999</c:v>
                </c:pt>
                <c:pt idx="9">
                  <c:v>1.3280000000000001</c:v>
                </c:pt>
                <c:pt idx="10">
                  <c:v>1.3080000000000001</c:v>
                </c:pt>
                <c:pt idx="11">
                  <c:v>1.3280000000000001</c:v>
                </c:pt>
                <c:pt idx="12">
                  <c:v>1.3759999999999999</c:v>
                </c:pt>
                <c:pt idx="13">
                  <c:v>1.3680000000000001</c:v>
                </c:pt>
                <c:pt idx="14">
                  <c:v>1.3240000000000001</c:v>
                </c:pt>
                <c:pt idx="15">
                  <c:v>0.46300000000000002</c:v>
                </c:pt>
                <c:pt idx="17">
                  <c:v>1.34</c:v>
                </c:pt>
                <c:pt idx="20">
                  <c:v>4.8719999999999999</c:v>
                </c:pt>
                <c:pt idx="21">
                  <c:v>4.8760000000000003</c:v>
                </c:pt>
                <c:pt idx="22">
                  <c:v>1.3080000000000001</c:v>
                </c:pt>
                <c:pt idx="23">
                  <c:v>1.3520000000000001</c:v>
                </c:pt>
                <c:pt idx="24">
                  <c:v>4.056</c:v>
                </c:pt>
                <c:pt idx="25">
                  <c:v>1.276</c:v>
                </c:pt>
                <c:pt idx="26">
                  <c:v>1.32</c:v>
                </c:pt>
                <c:pt idx="27">
                  <c:v>4.0839999999999996</c:v>
                </c:pt>
                <c:pt idx="30">
                  <c:v>9.6000000000000002E-2</c:v>
                </c:pt>
                <c:pt idx="31">
                  <c:v>7.5999999999999998E-2</c:v>
                </c:pt>
                <c:pt idx="32">
                  <c:v>7.5999999999999998E-2</c:v>
                </c:pt>
                <c:pt idx="33">
                  <c:v>0.16400000000000001</c:v>
                </c:pt>
                <c:pt idx="34">
                  <c:v>0.14000000000000001</c:v>
                </c:pt>
                <c:pt idx="35">
                  <c:v>0.23</c:v>
                </c:pt>
                <c:pt idx="36">
                  <c:v>3.282</c:v>
                </c:pt>
                <c:pt idx="37">
                  <c:v>3.3340000000000001</c:v>
                </c:pt>
                <c:pt idx="38">
                  <c:v>3.306</c:v>
                </c:pt>
                <c:pt idx="39">
                  <c:v>3.3540000000000001</c:v>
                </c:pt>
                <c:pt idx="40">
                  <c:v>0.23400000000000001</c:v>
                </c:pt>
                <c:pt idx="41">
                  <c:v>4.2000000000000003E-2</c:v>
                </c:pt>
                <c:pt idx="42">
                  <c:v>0.03</c:v>
                </c:pt>
                <c:pt idx="43">
                  <c:v>0.04</c:v>
                </c:pt>
                <c:pt idx="44">
                  <c:v>0.04</c:v>
                </c:pt>
                <c:pt idx="45">
                  <c:v>0.04</c:v>
                </c:pt>
                <c:pt idx="46">
                  <c:v>0.04</c:v>
                </c:pt>
                <c:pt idx="47">
                  <c:v>0.02</c:v>
                </c:pt>
                <c:pt idx="48">
                  <c:v>3.016</c:v>
                </c:pt>
                <c:pt idx="49">
                  <c:v>3.024</c:v>
                </c:pt>
                <c:pt idx="50">
                  <c:v>3.016</c:v>
                </c:pt>
                <c:pt idx="51">
                  <c:v>2.93</c:v>
                </c:pt>
                <c:pt idx="52">
                  <c:v>9.07</c:v>
                </c:pt>
                <c:pt idx="53">
                  <c:v>9.1059999999999999</c:v>
                </c:pt>
                <c:pt idx="54">
                  <c:v>9.1379999999999999</c:v>
                </c:pt>
                <c:pt idx="55">
                  <c:v>9.0120000000000005</c:v>
                </c:pt>
                <c:pt idx="56">
                  <c:v>4.3920000000000003</c:v>
                </c:pt>
                <c:pt idx="57">
                  <c:v>9.9760000000000009</c:v>
                </c:pt>
                <c:pt idx="58">
                  <c:v>9.9120000000000008</c:v>
                </c:pt>
                <c:pt idx="59">
                  <c:v>8.3420000000000005</c:v>
                </c:pt>
                <c:pt idx="60">
                  <c:v>4.3499999999999996</c:v>
                </c:pt>
                <c:pt idx="61">
                  <c:v>4.4139999999999997</c:v>
                </c:pt>
                <c:pt idx="62">
                  <c:v>4.3899999999999997</c:v>
                </c:pt>
                <c:pt idx="63">
                  <c:v>6.95</c:v>
                </c:pt>
                <c:pt idx="64">
                  <c:v>5.5339999999999998</c:v>
                </c:pt>
                <c:pt idx="65">
                  <c:v>5.51</c:v>
                </c:pt>
                <c:pt idx="66">
                  <c:v>16.170999999999999</c:v>
                </c:pt>
                <c:pt idx="67">
                  <c:v>5.5439999999999996</c:v>
                </c:pt>
                <c:pt idx="68">
                  <c:v>5.548</c:v>
                </c:pt>
                <c:pt idx="69">
                  <c:v>11.215999999999999</c:v>
                </c:pt>
                <c:pt idx="70">
                  <c:v>12.84</c:v>
                </c:pt>
                <c:pt idx="71">
                  <c:v>7.8680000000000003</c:v>
                </c:pt>
                <c:pt idx="72">
                  <c:v>6.88</c:v>
                </c:pt>
                <c:pt idx="73">
                  <c:v>5.5</c:v>
                </c:pt>
                <c:pt idx="74">
                  <c:v>7.016</c:v>
                </c:pt>
                <c:pt idx="75">
                  <c:v>7.0039999999999996</c:v>
                </c:pt>
                <c:pt idx="76">
                  <c:v>8.3559999999999999</c:v>
                </c:pt>
                <c:pt idx="77">
                  <c:v>8.5079999999999991</c:v>
                </c:pt>
                <c:pt idx="78">
                  <c:v>2.7</c:v>
                </c:pt>
                <c:pt idx="79">
                  <c:v>4.3</c:v>
                </c:pt>
                <c:pt idx="80">
                  <c:v>8.2159999999999993</c:v>
                </c:pt>
                <c:pt idx="81">
                  <c:v>7.7919999999999998</c:v>
                </c:pt>
                <c:pt idx="82">
                  <c:v>2.6</c:v>
                </c:pt>
                <c:pt idx="83">
                  <c:v>4.0640000000000001</c:v>
                </c:pt>
                <c:pt idx="84">
                  <c:v>2.5</c:v>
                </c:pt>
                <c:pt idx="85">
                  <c:v>18.404</c:v>
                </c:pt>
                <c:pt idx="86">
                  <c:v>2.4</c:v>
                </c:pt>
                <c:pt idx="87">
                  <c:v>3.8879999999999999</c:v>
                </c:pt>
                <c:pt idx="88">
                  <c:v>2.4</c:v>
                </c:pt>
                <c:pt idx="89">
                  <c:v>2.4</c:v>
                </c:pt>
                <c:pt idx="90">
                  <c:v>2.2999999999999998</c:v>
                </c:pt>
                <c:pt idx="91">
                  <c:v>3.74</c:v>
                </c:pt>
                <c:pt idx="92">
                  <c:v>3.7440000000000002</c:v>
                </c:pt>
                <c:pt idx="93">
                  <c:v>2.2999999999999998</c:v>
                </c:pt>
                <c:pt idx="94">
                  <c:v>2.2999999999999998</c:v>
                </c:pt>
                <c:pt idx="95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F-4E8D-AAE8-F482E7D5D04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66.231999999999999</c:v>
                </c:pt>
                <c:pt idx="1">
                  <c:v>61.774000000000001</c:v>
                </c:pt>
                <c:pt idx="2">
                  <c:v>66.266000000000005</c:v>
                </c:pt>
                <c:pt idx="3">
                  <c:v>68.427999999999997</c:v>
                </c:pt>
                <c:pt idx="4">
                  <c:v>24.443999999999999</c:v>
                </c:pt>
                <c:pt idx="5">
                  <c:v>24.436</c:v>
                </c:pt>
                <c:pt idx="6">
                  <c:v>24.148</c:v>
                </c:pt>
                <c:pt idx="7">
                  <c:v>2.2909999999999999</c:v>
                </c:pt>
                <c:pt idx="8">
                  <c:v>28.187000000000001</c:v>
                </c:pt>
                <c:pt idx="9">
                  <c:v>24.457999999999998</c:v>
                </c:pt>
                <c:pt idx="10">
                  <c:v>1.6220000000000001</c:v>
                </c:pt>
                <c:pt idx="11">
                  <c:v>1.5149999999999999</c:v>
                </c:pt>
                <c:pt idx="12">
                  <c:v>0.72399999999999998</c:v>
                </c:pt>
                <c:pt idx="13">
                  <c:v>1.3879999999999999</c:v>
                </c:pt>
                <c:pt idx="14">
                  <c:v>0.77600000000000002</c:v>
                </c:pt>
                <c:pt idx="17">
                  <c:v>0.71599999999999997</c:v>
                </c:pt>
                <c:pt idx="20">
                  <c:v>38.387999999999998</c:v>
                </c:pt>
                <c:pt idx="21">
                  <c:v>39.061</c:v>
                </c:pt>
                <c:pt idx="22">
                  <c:v>37.881999999999998</c:v>
                </c:pt>
                <c:pt idx="23">
                  <c:v>39.165999999999997</c:v>
                </c:pt>
                <c:pt idx="24">
                  <c:v>17.099</c:v>
                </c:pt>
                <c:pt idx="25">
                  <c:v>3.351</c:v>
                </c:pt>
                <c:pt idx="26">
                  <c:v>3.0830000000000002</c:v>
                </c:pt>
                <c:pt idx="27">
                  <c:v>6.1980000000000004</c:v>
                </c:pt>
                <c:pt idx="30">
                  <c:v>0.76100000000000001</c:v>
                </c:pt>
                <c:pt idx="31">
                  <c:v>0.78500000000000003</c:v>
                </c:pt>
                <c:pt idx="32">
                  <c:v>2.5960000000000001</c:v>
                </c:pt>
                <c:pt idx="33">
                  <c:v>2.0670000000000002</c:v>
                </c:pt>
                <c:pt idx="34">
                  <c:v>1.8839999999999999</c:v>
                </c:pt>
                <c:pt idx="35">
                  <c:v>2.1560000000000001</c:v>
                </c:pt>
                <c:pt idx="36">
                  <c:v>4.6079999999999997</c:v>
                </c:pt>
                <c:pt idx="37">
                  <c:v>4.0599999999999996</c:v>
                </c:pt>
                <c:pt idx="38">
                  <c:v>4.62</c:v>
                </c:pt>
                <c:pt idx="39">
                  <c:v>4.0119999999999996</c:v>
                </c:pt>
                <c:pt idx="40">
                  <c:v>3.2389999999999999</c:v>
                </c:pt>
                <c:pt idx="41">
                  <c:v>1.6719999999999999</c:v>
                </c:pt>
                <c:pt idx="42">
                  <c:v>1.7390000000000001</c:v>
                </c:pt>
                <c:pt idx="43">
                  <c:v>1.3280000000000001</c:v>
                </c:pt>
                <c:pt idx="44">
                  <c:v>1.1000000000000001</c:v>
                </c:pt>
                <c:pt idx="45">
                  <c:v>1</c:v>
                </c:pt>
                <c:pt idx="46">
                  <c:v>1.56</c:v>
                </c:pt>
                <c:pt idx="47">
                  <c:v>1.1839999999999999</c:v>
                </c:pt>
                <c:pt idx="48">
                  <c:v>4.0759999999999996</c:v>
                </c:pt>
                <c:pt idx="49">
                  <c:v>4.0999999999999996</c:v>
                </c:pt>
                <c:pt idx="50">
                  <c:v>4.2240000000000002</c:v>
                </c:pt>
                <c:pt idx="51">
                  <c:v>4.0999999999999996</c:v>
                </c:pt>
                <c:pt idx="52">
                  <c:v>25.4</c:v>
                </c:pt>
                <c:pt idx="53">
                  <c:v>27.030999999999999</c:v>
                </c:pt>
                <c:pt idx="54">
                  <c:v>29.896999999999998</c:v>
                </c:pt>
                <c:pt idx="55">
                  <c:v>26.663</c:v>
                </c:pt>
                <c:pt idx="56">
                  <c:v>5.8</c:v>
                </c:pt>
                <c:pt idx="57">
                  <c:v>29.192</c:v>
                </c:pt>
                <c:pt idx="58">
                  <c:v>31.555</c:v>
                </c:pt>
                <c:pt idx="59">
                  <c:v>29.157</c:v>
                </c:pt>
                <c:pt idx="60">
                  <c:v>9.5440000000000005</c:v>
                </c:pt>
                <c:pt idx="61">
                  <c:v>7.5839999999999996</c:v>
                </c:pt>
                <c:pt idx="62">
                  <c:v>7.2830000000000004</c:v>
                </c:pt>
                <c:pt idx="63">
                  <c:v>13.859</c:v>
                </c:pt>
                <c:pt idx="64">
                  <c:v>7.1</c:v>
                </c:pt>
                <c:pt idx="65">
                  <c:v>6.9</c:v>
                </c:pt>
                <c:pt idx="66">
                  <c:v>68.465999999999994</c:v>
                </c:pt>
                <c:pt idx="67">
                  <c:v>6.9</c:v>
                </c:pt>
                <c:pt idx="68">
                  <c:v>4.8</c:v>
                </c:pt>
                <c:pt idx="69">
                  <c:v>64.501999999999995</c:v>
                </c:pt>
                <c:pt idx="70">
                  <c:v>96.05</c:v>
                </c:pt>
                <c:pt idx="71">
                  <c:v>62.905000000000001</c:v>
                </c:pt>
                <c:pt idx="72">
                  <c:v>36.116</c:v>
                </c:pt>
                <c:pt idx="73">
                  <c:v>5.4</c:v>
                </c:pt>
                <c:pt idx="74">
                  <c:v>7.2039999999999997</c:v>
                </c:pt>
                <c:pt idx="75">
                  <c:v>6.76</c:v>
                </c:pt>
                <c:pt idx="76">
                  <c:v>7.7750000000000004</c:v>
                </c:pt>
                <c:pt idx="77">
                  <c:v>15.48</c:v>
                </c:pt>
                <c:pt idx="78">
                  <c:v>2</c:v>
                </c:pt>
                <c:pt idx="79">
                  <c:v>3.8359999999999999</c:v>
                </c:pt>
                <c:pt idx="80">
                  <c:v>7.6440000000000001</c:v>
                </c:pt>
                <c:pt idx="81">
                  <c:v>7.9169999999999998</c:v>
                </c:pt>
                <c:pt idx="82">
                  <c:v>2.2999999999999998</c:v>
                </c:pt>
                <c:pt idx="83">
                  <c:v>1.7509999999999999</c:v>
                </c:pt>
                <c:pt idx="84">
                  <c:v>0.8</c:v>
                </c:pt>
                <c:pt idx="85">
                  <c:v>17.597000000000001</c:v>
                </c:pt>
                <c:pt idx="86">
                  <c:v>1.7</c:v>
                </c:pt>
                <c:pt idx="87">
                  <c:v>2.3759999999999999</c:v>
                </c:pt>
                <c:pt idx="88">
                  <c:v>1.9</c:v>
                </c:pt>
                <c:pt idx="89">
                  <c:v>0.6</c:v>
                </c:pt>
                <c:pt idx="90">
                  <c:v>1.6</c:v>
                </c:pt>
                <c:pt idx="91">
                  <c:v>2.444</c:v>
                </c:pt>
                <c:pt idx="92">
                  <c:v>2.4079999999999999</c:v>
                </c:pt>
                <c:pt idx="93">
                  <c:v>1.5</c:v>
                </c:pt>
                <c:pt idx="94">
                  <c:v>1.5</c:v>
                </c:pt>
                <c:pt idx="9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F-4E8D-AAE8-F482E7D5D04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E3F-4E8D-AAE8-F482E7D5D04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E3F-4E8D-AAE8-F482E7D5D042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9E3F-4E8D-AAE8-F482E7D5D042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2">
                  <c:v>110</c:v>
                </c:pt>
                <c:pt idx="43">
                  <c:v>110</c:v>
                </c:pt>
                <c:pt idx="44">
                  <c:v>66.462999999999994</c:v>
                </c:pt>
                <c:pt idx="45">
                  <c:v>104.914</c:v>
                </c:pt>
                <c:pt idx="46">
                  <c:v>75.739999999999995</c:v>
                </c:pt>
                <c:pt idx="49">
                  <c:v>1.774</c:v>
                </c:pt>
                <c:pt idx="51">
                  <c:v>86.468000000000004</c:v>
                </c:pt>
                <c:pt idx="52">
                  <c:v>110</c:v>
                </c:pt>
                <c:pt idx="53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3F-4E8D-AAE8-F482E7D5D042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  <c:pt idx="36">
                  <c:v>50.360999999999997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3F-4E8D-AAE8-F482E7D5D042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9E3F-4E8D-AAE8-F482E7D5D042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39</c:v>
                </c:pt>
                <c:pt idx="1">
                  <c:v>39</c:v>
                </c:pt>
                <c:pt idx="2">
                  <c:v>42</c:v>
                </c:pt>
                <c:pt idx="3">
                  <c:v>42</c:v>
                </c:pt>
                <c:pt idx="4">
                  <c:v>40.444000000000003</c:v>
                </c:pt>
                <c:pt idx="5">
                  <c:v>42</c:v>
                </c:pt>
                <c:pt idx="6">
                  <c:v>36.374000000000002</c:v>
                </c:pt>
                <c:pt idx="7">
                  <c:v>42</c:v>
                </c:pt>
                <c:pt idx="8">
                  <c:v>76.332999999999998</c:v>
                </c:pt>
                <c:pt idx="9">
                  <c:v>83.667000000000002</c:v>
                </c:pt>
                <c:pt idx="10">
                  <c:v>149.15100000000001</c:v>
                </c:pt>
                <c:pt idx="11">
                  <c:v>130</c:v>
                </c:pt>
                <c:pt idx="12">
                  <c:v>130</c:v>
                </c:pt>
                <c:pt idx="13">
                  <c:v>130</c:v>
                </c:pt>
                <c:pt idx="14">
                  <c:v>130</c:v>
                </c:pt>
                <c:pt idx="15">
                  <c:v>130</c:v>
                </c:pt>
                <c:pt idx="16">
                  <c:v>130</c:v>
                </c:pt>
                <c:pt idx="17">
                  <c:v>130</c:v>
                </c:pt>
                <c:pt idx="18">
                  <c:v>130</c:v>
                </c:pt>
                <c:pt idx="19">
                  <c:v>130</c:v>
                </c:pt>
                <c:pt idx="20">
                  <c:v>172</c:v>
                </c:pt>
                <c:pt idx="21">
                  <c:v>172</c:v>
                </c:pt>
                <c:pt idx="22">
                  <c:v>172</c:v>
                </c:pt>
                <c:pt idx="23">
                  <c:v>172</c:v>
                </c:pt>
                <c:pt idx="24">
                  <c:v>172</c:v>
                </c:pt>
                <c:pt idx="25">
                  <c:v>172</c:v>
                </c:pt>
                <c:pt idx="26">
                  <c:v>167</c:v>
                </c:pt>
                <c:pt idx="27">
                  <c:v>167</c:v>
                </c:pt>
                <c:pt idx="28">
                  <c:v>130</c:v>
                </c:pt>
                <c:pt idx="29">
                  <c:v>130</c:v>
                </c:pt>
                <c:pt idx="30">
                  <c:v>162</c:v>
                </c:pt>
                <c:pt idx="31">
                  <c:v>130</c:v>
                </c:pt>
                <c:pt idx="32">
                  <c:v>157</c:v>
                </c:pt>
                <c:pt idx="33">
                  <c:v>157</c:v>
                </c:pt>
                <c:pt idx="34">
                  <c:v>130</c:v>
                </c:pt>
                <c:pt idx="35">
                  <c:v>65</c:v>
                </c:pt>
                <c:pt idx="66">
                  <c:v>173</c:v>
                </c:pt>
                <c:pt idx="67">
                  <c:v>140.27699999999999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E3F-4E8D-AAE8-F482E7D5D042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46.8</c:v>
                </c:pt>
                <c:pt idx="1">
                  <c:v>38.200000000000003</c:v>
                </c:pt>
                <c:pt idx="2">
                  <c:v>47.5</c:v>
                </c:pt>
                <c:pt idx="3">
                  <c:v>44.1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11.4</c:v>
                </c:pt>
                <c:pt idx="12">
                  <c:v>32.299999999999997</c:v>
                </c:pt>
                <c:pt idx="13">
                  <c:v>12.2</c:v>
                </c:pt>
                <c:pt idx="14">
                  <c:v>22</c:v>
                </c:pt>
                <c:pt idx="15">
                  <c:v>34.4</c:v>
                </c:pt>
                <c:pt idx="16">
                  <c:v>82.6</c:v>
                </c:pt>
                <c:pt idx="17">
                  <c:v>151.19999999999999</c:v>
                </c:pt>
                <c:pt idx="18">
                  <c:v>95.3</c:v>
                </c:pt>
                <c:pt idx="19">
                  <c:v>78.7</c:v>
                </c:pt>
                <c:pt idx="20">
                  <c:v>11</c:v>
                </c:pt>
                <c:pt idx="21">
                  <c:v>2.2000000000000002</c:v>
                </c:pt>
                <c:pt idx="22">
                  <c:v>11</c:v>
                </c:pt>
                <c:pt idx="23">
                  <c:v>11.6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81.099999999999994</c:v>
                </c:pt>
                <c:pt idx="29">
                  <c:v>103.9</c:v>
                </c:pt>
                <c:pt idx="30">
                  <c:v>1.9</c:v>
                </c:pt>
                <c:pt idx="31">
                  <c:v>39.9</c:v>
                </c:pt>
                <c:pt idx="32">
                  <c:v>0</c:v>
                </c:pt>
                <c:pt idx="33">
                  <c:v>0</c:v>
                </c:pt>
                <c:pt idx="34">
                  <c:v>0.3</c:v>
                </c:pt>
                <c:pt idx="35">
                  <c:v>48.7</c:v>
                </c:pt>
                <c:pt idx="36">
                  <c:v>1.1000000000000001</c:v>
                </c:pt>
                <c:pt idx="37">
                  <c:v>10.1</c:v>
                </c:pt>
                <c:pt idx="38">
                  <c:v>15.4</c:v>
                </c:pt>
                <c:pt idx="39">
                  <c:v>45.4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59.9</c:v>
                </c:pt>
                <c:pt idx="45">
                  <c:v>15.9</c:v>
                </c:pt>
                <c:pt idx="46">
                  <c:v>54.7</c:v>
                </c:pt>
                <c:pt idx="47">
                  <c:v>79.599999999999994</c:v>
                </c:pt>
                <c:pt idx="48">
                  <c:v>58</c:v>
                </c:pt>
                <c:pt idx="49">
                  <c:v>58</c:v>
                </c:pt>
                <c:pt idx="50">
                  <c:v>72.400000000000006</c:v>
                </c:pt>
                <c:pt idx="51">
                  <c:v>15.4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57.7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73.900000000000006</c:v>
                </c:pt>
                <c:pt idx="65">
                  <c:v>130.19999999999999</c:v>
                </c:pt>
                <c:pt idx="66">
                  <c:v>0</c:v>
                </c:pt>
                <c:pt idx="67">
                  <c:v>0</c:v>
                </c:pt>
                <c:pt idx="68">
                  <c:v>31.8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24.9</c:v>
                </c:pt>
                <c:pt idx="74">
                  <c:v>4</c:v>
                </c:pt>
                <c:pt idx="75">
                  <c:v>37.700000000000003</c:v>
                </c:pt>
                <c:pt idx="76">
                  <c:v>0</c:v>
                </c:pt>
                <c:pt idx="77">
                  <c:v>0</c:v>
                </c:pt>
                <c:pt idx="78">
                  <c:v>50.5</c:v>
                </c:pt>
                <c:pt idx="79">
                  <c:v>2</c:v>
                </c:pt>
                <c:pt idx="80">
                  <c:v>5.5</c:v>
                </c:pt>
                <c:pt idx="81">
                  <c:v>5.9</c:v>
                </c:pt>
                <c:pt idx="82">
                  <c:v>65.599999999999994</c:v>
                </c:pt>
                <c:pt idx="83">
                  <c:v>45.8</c:v>
                </c:pt>
                <c:pt idx="84">
                  <c:v>94.4</c:v>
                </c:pt>
                <c:pt idx="85">
                  <c:v>0</c:v>
                </c:pt>
                <c:pt idx="86">
                  <c:v>123.2</c:v>
                </c:pt>
                <c:pt idx="87">
                  <c:v>51.8</c:v>
                </c:pt>
                <c:pt idx="88">
                  <c:v>28.9</c:v>
                </c:pt>
                <c:pt idx="89">
                  <c:v>20.7</c:v>
                </c:pt>
                <c:pt idx="90">
                  <c:v>21.2</c:v>
                </c:pt>
                <c:pt idx="91">
                  <c:v>0</c:v>
                </c:pt>
                <c:pt idx="92">
                  <c:v>0</c:v>
                </c:pt>
                <c:pt idx="93">
                  <c:v>10.199999999999999</c:v>
                </c:pt>
                <c:pt idx="94">
                  <c:v>13.1</c:v>
                </c:pt>
                <c:pt idx="95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3F-4E8D-AAE8-F482E7D5D04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31.327000000000002</c:v>
                </c:pt>
                <c:pt idx="1">
                  <c:v>30.422999999999998</c:v>
                </c:pt>
                <c:pt idx="2">
                  <c:v>39.195999999999998</c:v>
                </c:pt>
                <c:pt idx="3">
                  <c:v>37.335999999999999</c:v>
                </c:pt>
                <c:pt idx="4">
                  <c:v>17.771999999999998</c:v>
                </c:pt>
                <c:pt idx="5">
                  <c:v>18.399000000000001</c:v>
                </c:pt>
                <c:pt idx="6">
                  <c:v>19.042999999999999</c:v>
                </c:pt>
                <c:pt idx="7">
                  <c:v>20.225000000000001</c:v>
                </c:pt>
                <c:pt idx="8">
                  <c:v>20.651</c:v>
                </c:pt>
                <c:pt idx="9">
                  <c:v>19.827999999999999</c:v>
                </c:pt>
                <c:pt idx="10">
                  <c:v>19.559999999999999</c:v>
                </c:pt>
                <c:pt idx="11">
                  <c:v>19.510000000000002</c:v>
                </c:pt>
                <c:pt idx="12">
                  <c:v>14.454000000000001</c:v>
                </c:pt>
                <c:pt idx="13">
                  <c:v>19.518000000000001</c:v>
                </c:pt>
                <c:pt idx="14">
                  <c:v>14.579000000000001</c:v>
                </c:pt>
                <c:pt idx="15">
                  <c:v>14.704000000000001</c:v>
                </c:pt>
                <c:pt idx="16">
                  <c:v>10.911</c:v>
                </c:pt>
                <c:pt idx="17">
                  <c:v>14.161</c:v>
                </c:pt>
                <c:pt idx="18">
                  <c:v>7.7510000000000003</c:v>
                </c:pt>
                <c:pt idx="19">
                  <c:v>11.519</c:v>
                </c:pt>
                <c:pt idx="20">
                  <c:v>48.66</c:v>
                </c:pt>
                <c:pt idx="21">
                  <c:v>49.418999999999997</c:v>
                </c:pt>
                <c:pt idx="22">
                  <c:v>49.487000000000002</c:v>
                </c:pt>
                <c:pt idx="23">
                  <c:v>49.677</c:v>
                </c:pt>
                <c:pt idx="24">
                  <c:v>34.92</c:v>
                </c:pt>
                <c:pt idx="25">
                  <c:v>38.944000000000003</c:v>
                </c:pt>
                <c:pt idx="26">
                  <c:v>38.341000000000001</c:v>
                </c:pt>
                <c:pt idx="27">
                  <c:v>33.817999999999998</c:v>
                </c:pt>
                <c:pt idx="28">
                  <c:v>1.278</c:v>
                </c:pt>
                <c:pt idx="29">
                  <c:v>2.0350000000000001</c:v>
                </c:pt>
                <c:pt idx="30">
                  <c:v>3.919</c:v>
                </c:pt>
                <c:pt idx="31">
                  <c:v>4.9400000000000004</c:v>
                </c:pt>
                <c:pt idx="32">
                  <c:v>36.396000000000001</c:v>
                </c:pt>
                <c:pt idx="33">
                  <c:v>19.782</c:v>
                </c:pt>
                <c:pt idx="34">
                  <c:v>24.359000000000002</c:v>
                </c:pt>
                <c:pt idx="35">
                  <c:v>30.593</c:v>
                </c:pt>
                <c:pt idx="36">
                  <c:v>5.9080000000000004</c:v>
                </c:pt>
                <c:pt idx="37">
                  <c:v>11.922000000000001</c:v>
                </c:pt>
                <c:pt idx="38">
                  <c:v>2.8130000000000002</c:v>
                </c:pt>
                <c:pt idx="39">
                  <c:v>4.7949999999999999</c:v>
                </c:pt>
                <c:pt idx="40">
                  <c:v>45.616999999999997</c:v>
                </c:pt>
                <c:pt idx="41">
                  <c:v>39.732999999999997</c:v>
                </c:pt>
                <c:pt idx="42">
                  <c:v>4.875</c:v>
                </c:pt>
                <c:pt idx="43">
                  <c:v>3.6589999999999998</c:v>
                </c:pt>
                <c:pt idx="44">
                  <c:v>1.181</c:v>
                </c:pt>
                <c:pt idx="45">
                  <c:v>1.077</c:v>
                </c:pt>
                <c:pt idx="46">
                  <c:v>0.81499999999999995</c:v>
                </c:pt>
                <c:pt idx="47">
                  <c:v>0.69199999999999995</c:v>
                </c:pt>
                <c:pt idx="48">
                  <c:v>0.71</c:v>
                </c:pt>
                <c:pt idx="49">
                  <c:v>0.88300000000000001</c:v>
                </c:pt>
                <c:pt idx="50">
                  <c:v>1.304</c:v>
                </c:pt>
                <c:pt idx="51">
                  <c:v>4.5810000000000004</c:v>
                </c:pt>
                <c:pt idx="52">
                  <c:v>11.614000000000001</c:v>
                </c:pt>
                <c:pt idx="53">
                  <c:v>8.6869999999999994</c:v>
                </c:pt>
                <c:pt idx="54">
                  <c:v>66.66</c:v>
                </c:pt>
                <c:pt idx="55">
                  <c:v>8.4830000000000005</c:v>
                </c:pt>
                <c:pt idx="56">
                  <c:v>4.1509999999999998</c:v>
                </c:pt>
                <c:pt idx="57">
                  <c:v>38.892000000000003</c:v>
                </c:pt>
                <c:pt idx="58">
                  <c:v>47.963999999999999</c:v>
                </c:pt>
                <c:pt idx="59">
                  <c:v>57.241</c:v>
                </c:pt>
                <c:pt idx="60">
                  <c:v>38.905999999999999</c:v>
                </c:pt>
                <c:pt idx="61">
                  <c:v>11.038</c:v>
                </c:pt>
                <c:pt idx="62">
                  <c:v>9.1270000000000007</c:v>
                </c:pt>
                <c:pt idx="63">
                  <c:v>29.292999999999999</c:v>
                </c:pt>
                <c:pt idx="64">
                  <c:v>7.0970000000000004</c:v>
                </c:pt>
                <c:pt idx="65">
                  <c:v>7.0000000000000007E-2</c:v>
                </c:pt>
                <c:pt idx="66">
                  <c:v>3.5459999999999998</c:v>
                </c:pt>
                <c:pt idx="67">
                  <c:v>1.8089999999999999</c:v>
                </c:pt>
                <c:pt idx="68">
                  <c:v>6.8000000000000005E-2</c:v>
                </c:pt>
                <c:pt idx="69">
                  <c:v>0.93700000000000006</c:v>
                </c:pt>
                <c:pt idx="70">
                  <c:v>31.733000000000001</c:v>
                </c:pt>
                <c:pt idx="71">
                  <c:v>6.5730000000000004</c:v>
                </c:pt>
                <c:pt idx="72">
                  <c:v>7.72</c:v>
                </c:pt>
                <c:pt idx="73">
                  <c:v>3.41</c:v>
                </c:pt>
                <c:pt idx="74">
                  <c:v>3.16</c:v>
                </c:pt>
                <c:pt idx="75">
                  <c:v>4.359</c:v>
                </c:pt>
                <c:pt idx="76">
                  <c:v>44.014000000000003</c:v>
                </c:pt>
                <c:pt idx="77">
                  <c:v>49.305999999999997</c:v>
                </c:pt>
                <c:pt idx="78">
                  <c:v>22.36</c:v>
                </c:pt>
                <c:pt idx="79">
                  <c:v>26.01</c:v>
                </c:pt>
                <c:pt idx="80">
                  <c:v>24.004000000000001</c:v>
                </c:pt>
                <c:pt idx="81">
                  <c:v>24.521000000000001</c:v>
                </c:pt>
                <c:pt idx="82">
                  <c:v>20.273</c:v>
                </c:pt>
                <c:pt idx="83">
                  <c:v>21.69</c:v>
                </c:pt>
                <c:pt idx="84">
                  <c:v>12.92</c:v>
                </c:pt>
                <c:pt idx="85">
                  <c:v>29.428999999999998</c:v>
                </c:pt>
                <c:pt idx="87">
                  <c:v>25.58</c:v>
                </c:pt>
                <c:pt idx="88">
                  <c:v>11.279</c:v>
                </c:pt>
                <c:pt idx="89">
                  <c:v>10.189</c:v>
                </c:pt>
                <c:pt idx="90">
                  <c:v>6.8929999999999998</c:v>
                </c:pt>
                <c:pt idx="91">
                  <c:v>7.04</c:v>
                </c:pt>
                <c:pt idx="92">
                  <c:v>6.18</c:v>
                </c:pt>
                <c:pt idx="93">
                  <c:v>6.3879999999999999</c:v>
                </c:pt>
                <c:pt idx="94">
                  <c:v>7.35</c:v>
                </c:pt>
                <c:pt idx="95">
                  <c:v>8.2609999999999992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3F-4E8D-AAE8-F482E7D5D04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9E3F-4E8D-AAE8-F482E7D5D04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0">
                  <c:v>11.336</c:v>
                </c:pt>
                <c:pt idx="1">
                  <c:v>25.17</c:v>
                </c:pt>
                <c:pt idx="6">
                  <c:v>10.010999999999999</c:v>
                </c:pt>
                <c:pt idx="70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E3F-4E8D-AAE8-F482E7D5D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215.83</c:v>
                </c:pt>
                <c:pt idx="1">
                  <c:v>209.2</c:v>
                </c:pt>
                <c:pt idx="2">
                  <c:v>202.2</c:v>
                </c:pt>
                <c:pt idx="3">
                  <c:v>198.58</c:v>
                </c:pt>
                <c:pt idx="4">
                  <c:v>208.05</c:v>
                </c:pt>
                <c:pt idx="5">
                  <c:v>207.05</c:v>
                </c:pt>
                <c:pt idx="6">
                  <c:v>206.05</c:v>
                </c:pt>
                <c:pt idx="7">
                  <c:v>192.32</c:v>
                </c:pt>
                <c:pt idx="8">
                  <c:v>199.56</c:v>
                </c:pt>
                <c:pt idx="9">
                  <c:v>197.22</c:v>
                </c:pt>
                <c:pt idx="10">
                  <c:v>190.83</c:v>
                </c:pt>
                <c:pt idx="11">
                  <c:v>190.53</c:v>
                </c:pt>
                <c:pt idx="12">
                  <c:v>190.08</c:v>
                </c:pt>
                <c:pt idx="13">
                  <c:v>190.85</c:v>
                </c:pt>
                <c:pt idx="14">
                  <c:v>190.43</c:v>
                </c:pt>
                <c:pt idx="15">
                  <c:v>187.02</c:v>
                </c:pt>
                <c:pt idx="16">
                  <c:v>189.41</c:v>
                </c:pt>
                <c:pt idx="17">
                  <c:v>177.54</c:v>
                </c:pt>
                <c:pt idx="18">
                  <c:v>190.14</c:v>
                </c:pt>
                <c:pt idx="19">
                  <c:v>188.75</c:v>
                </c:pt>
                <c:pt idx="20">
                  <c:v>195.65</c:v>
                </c:pt>
                <c:pt idx="21">
                  <c:v>202.08</c:v>
                </c:pt>
                <c:pt idx="22">
                  <c:v>205.6</c:v>
                </c:pt>
                <c:pt idx="23">
                  <c:v>204.29</c:v>
                </c:pt>
                <c:pt idx="24">
                  <c:v>224.6</c:v>
                </c:pt>
                <c:pt idx="25">
                  <c:v>219.55</c:v>
                </c:pt>
                <c:pt idx="26">
                  <c:v>220.14</c:v>
                </c:pt>
                <c:pt idx="27">
                  <c:v>221.96</c:v>
                </c:pt>
                <c:pt idx="28">
                  <c:v>223.17</c:v>
                </c:pt>
                <c:pt idx="29">
                  <c:v>229.3</c:v>
                </c:pt>
                <c:pt idx="30">
                  <c:v>214.87</c:v>
                </c:pt>
                <c:pt idx="31">
                  <c:v>189.88</c:v>
                </c:pt>
                <c:pt idx="32">
                  <c:v>216.62</c:v>
                </c:pt>
                <c:pt idx="33">
                  <c:v>204.01</c:v>
                </c:pt>
                <c:pt idx="34">
                  <c:v>174.61</c:v>
                </c:pt>
                <c:pt idx="35">
                  <c:v>145.85</c:v>
                </c:pt>
                <c:pt idx="36">
                  <c:v>169.78</c:v>
                </c:pt>
                <c:pt idx="37">
                  <c:v>154.52000000000001</c:v>
                </c:pt>
                <c:pt idx="38">
                  <c:v>136</c:v>
                </c:pt>
                <c:pt idx="39">
                  <c:v>124.28</c:v>
                </c:pt>
                <c:pt idx="40">
                  <c:v>130.93</c:v>
                </c:pt>
                <c:pt idx="41">
                  <c:v>127.27</c:v>
                </c:pt>
                <c:pt idx="42">
                  <c:v>123.67</c:v>
                </c:pt>
                <c:pt idx="43">
                  <c:v>128.33000000000001</c:v>
                </c:pt>
                <c:pt idx="44">
                  <c:v>115.79</c:v>
                </c:pt>
                <c:pt idx="45">
                  <c:v>114.76</c:v>
                </c:pt>
                <c:pt idx="46">
                  <c:v>113.44</c:v>
                </c:pt>
                <c:pt idx="47">
                  <c:v>110.43</c:v>
                </c:pt>
                <c:pt idx="48">
                  <c:v>106.37</c:v>
                </c:pt>
                <c:pt idx="49">
                  <c:v>111.53</c:v>
                </c:pt>
                <c:pt idx="50">
                  <c:v>107</c:v>
                </c:pt>
                <c:pt idx="51">
                  <c:v>120.14</c:v>
                </c:pt>
                <c:pt idx="52">
                  <c:v>123.21</c:v>
                </c:pt>
                <c:pt idx="53">
                  <c:v>127.76</c:v>
                </c:pt>
                <c:pt idx="54">
                  <c:v>129.03</c:v>
                </c:pt>
                <c:pt idx="55">
                  <c:v>124.4</c:v>
                </c:pt>
                <c:pt idx="56">
                  <c:v>121.32</c:v>
                </c:pt>
                <c:pt idx="57">
                  <c:v>129.6</c:v>
                </c:pt>
                <c:pt idx="58">
                  <c:v>141.24</c:v>
                </c:pt>
                <c:pt idx="59">
                  <c:v>142.94</c:v>
                </c:pt>
                <c:pt idx="60">
                  <c:v>134.94</c:v>
                </c:pt>
                <c:pt idx="61">
                  <c:v>141.22999999999999</c:v>
                </c:pt>
                <c:pt idx="62">
                  <c:v>158.5</c:v>
                </c:pt>
                <c:pt idx="63">
                  <c:v>158.28</c:v>
                </c:pt>
                <c:pt idx="64">
                  <c:v>160.59</c:v>
                </c:pt>
                <c:pt idx="65">
                  <c:v>191.9</c:v>
                </c:pt>
                <c:pt idx="66">
                  <c:v>210.69</c:v>
                </c:pt>
                <c:pt idx="67">
                  <c:v>220.35</c:v>
                </c:pt>
                <c:pt idx="68">
                  <c:v>211.7</c:v>
                </c:pt>
                <c:pt idx="69">
                  <c:v>244</c:v>
                </c:pt>
                <c:pt idx="70">
                  <c:v>258.8</c:v>
                </c:pt>
                <c:pt idx="71">
                  <c:v>279.77</c:v>
                </c:pt>
                <c:pt idx="72">
                  <c:v>261.73</c:v>
                </c:pt>
                <c:pt idx="73">
                  <c:v>263.93</c:v>
                </c:pt>
                <c:pt idx="74">
                  <c:v>245.75</c:v>
                </c:pt>
                <c:pt idx="75">
                  <c:v>237.62</c:v>
                </c:pt>
                <c:pt idx="76">
                  <c:v>272.51</c:v>
                </c:pt>
                <c:pt idx="77">
                  <c:v>277.02999999999997</c:v>
                </c:pt>
                <c:pt idx="78">
                  <c:v>263.36</c:v>
                </c:pt>
                <c:pt idx="79">
                  <c:v>259.8</c:v>
                </c:pt>
                <c:pt idx="80">
                  <c:v>256.02</c:v>
                </c:pt>
                <c:pt idx="81">
                  <c:v>256.01</c:v>
                </c:pt>
                <c:pt idx="82">
                  <c:v>259.91000000000003</c:v>
                </c:pt>
                <c:pt idx="83">
                  <c:v>248.66</c:v>
                </c:pt>
                <c:pt idx="84">
                  <c:v>234</c:v>
                </c:pt>
                <c:pt idx="85">
                  <c:v>245.55</c:v>
                </c:pt>
                <c:pt idx="86">
                  <c:v>238.8</c:v>
                </c:pt>
                <c:pt idx="87">
                  <c:v>236.72</c:v>
                </c:pt>
                <c:pt idx="88">
                  <c:v>246.52</c:v>
                </c:pt>
                <c:pt idx="89">
                  <c:v>247.09</c:v>
                </c:pt>
                <c:pt idx="90">
                  <c:v>242.21</c:v>
                </c:pt>
                <c:pt idx="91">
                  <c:v>237.79</c:v>
                </c:pt>
                <c:pt idx="92">
                  <c:v>231.7</c:v>
                </c:pt>
                <c:pt idx="93">
                  <c:v>224.76</c:v>
                </c:pt>
                <c:pt idx="94">
                  <c:v>219.05</c:v>
                </c:pt>
                <c:pt idx="95">
                  <c:v>216.05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3F-4E8D-AAE8-F482E7D5D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196.12</v>
      </c>
      <c r="C5" s="25">
        <v>195.96</v>
      </c>
      <c r="D5" s="25">
        <v>196.32</v>
      </c>
      <c r="E5" s="25">
        <v>196.46</v>
      </c>
      <c r="F5" s="25">
        <v>84.06</v>
      </c>
      <c r="G5" s="25">
        <v>86.171000000000006</v>
      </c>
      <c r="H5" s="25">
        <v>90.92</v>
      </c>
      <c r="I5" s="25">
        <v>73.760000000000005</v>
      </c>
      <c r="J5" s="25">
        <v>126.52</v>
      </c>
      <c r="K5" s="25">
        <v>129.291</v>
      </c>
      <c r="L5" s="25">
        <v>171.6</v>
      </c>
      <c r="M5" s="25">
        <v>163.72</v>
      </c>
      <c r="N5" s="25">
        <v>178.84700000000001</v>
      </c>
      <c r="O5" s="25">
        <v>164.459</v>
      </c>
      <c r="P5" s="25">
        <v>168.709</v>
      </c>
      <c r="Q5" s="25">
        <v>179.584</v>
      </c>
      <c r="R5" s="25">
        <v>223.495</v>
      </c>
      <c r="S5" s="25">
        <v>297.42500000000001</v>
      </c>
      <c r="T5" s="25">
        <v>233.05500000000001</v>
      </c>
      <c r="U5" s="25">
        <v>220.232</v>
      </c>
      <c r="V5" s="25">
        <v>274.92</v>
      </c>
      <c r="W5" s="25">
        <v>267.55599999999998</v>
      </c>
      <c r="X5" s="25">
        <v>271.67700000000002</v>
      </c>
      <c r="Y5" s="25">
        <v>273.79500000000002</v>
      </c>
      <c r="Z5" s="25">
        <v>228.125</v>
      </c>
      <c r="AA5" s="25">
        <v>215.62</v>
      </c>
      <c r="AB5" s="25">
        <v>209.79300000000001</v>
      </c>
      <c r="AC5" s="25">
        <v>211.149</v>
      </c>
      <c r="AD5" s="25">
        <v>212.40600000000001</v>
      </c>
      <c r="AE5" s="25">
        <v>235.95099999999999</v>
      </c>
      <c r="AF5" s="25">
        <v>168.67599999999999</v>
      </c>
      <c r="AG5" s="25">
        <v>175.70599999999999</v>
      </c>
      <c r="AH5" s="25">
        <v>196.102</v>
      </c>
      <c r="AI5" s="25">
        <v>178.964</v>
      </c>
      <c r="AJ5" s="25">
        <v>156.642</v>
      </c>
      <c r="AK5" s="25">
        <v>146.679</v>
      </c>
      <c r="AL5" s="25">
        <v>65.284000000000006</v>
      </c>
      <c r="AM5" s="25">
        <v>29.416</v>
      </c>
      <c r="AN5" s="25">
        <v>26.140999999999998</v>
      </c>
      <c r="AO5" s="25">
        <v>57.597000000000001</v>
      </c>
      <c r="AP5" s="25">
        <v>49.09</v>
      </c>
      <c r="AQ5" s="25">
        <v>41.423999999999999</v>
      </c>
      <c r="AR5" s="25">
        <v>116.626</v>
      </c>
      <c r="AS5" s="25">
        <v>115.06399999999999</v>
      </c>
      <c r="AT5" s="25">
        <v>128.71799999999999</v>
      </c>
      <c r="AU5" s="25">
        <v>122.887</v>
      </c>
      <c r="AV5" s="25">
        <v>132.90299999999999</v>
      </c>
      <c r="AW5" s="25">
        <v>81.462000000000003</v>
      </c>
      <c r="AX5" s="25">
        <v>65.843000000000004</v>
      </c>
      <c r="AY5" s="25">
        <v>67.795000000000002</v>
      </c>
      <c r="AZ5" s="25">
        <v>80.950999999999993</v>
      </c>
      <c r="BA5" s="25">
        <v>113.48</v>
      </c>
      <c r="BB5" s="25">
        <v>156.04</v>
      </c>
      <c r="BC5" s="25">
        <v>154.864</v>
      </c>
      <c r="BD5" s="25">
        <v>105.72</v>
      </c>
      <c r="BE5" s="25">
        <v>44.145000000000003</v>
      </c>
      <c r="BF5" s="25">
        <v>72.007000000000005</v>
      </c>
      <c r="BG5" s="25">
        <v>78.06</v>
      </c>
      <c r="BH5" s="25">
        <v>89.405000000000001</v>
      </c>
      <c r="BI5" s="25">
        <v>94.769000000000005</v>
      </c>
      <c r="BJ5" s="25">
        <v>52.8</v>
      </c>
      <c r="BK5" s="25">
        <v>23.013000000000002</v>
      </c>
      <c r="BL5" s="25">
        <v>20.76</v>
      </c>
      <c r="BM5" s="25">
        <v>50.1</v>
      </c>
      <c r="BN5" s="25">
        <v>93.67</v>
      </c>
      <c r="BO5" s="25">
        <v>142.636</v>
      </c>
      <c r="BP5" s="25">
        <v>261.13600000000002</v>
      </c>
      <c r="BQ5" s="25">
        <v>154.566</v>
      </c>
      <c r="BR5" s="25">
        <v>42.226999999999997</v>
      </c>
      <c r="BS5" s="25">
        <v>76.61</v>
      </c>
      <c r="BT5" s="25">
        <v>140.62</v>
      </c>
      <c r="BU5" s="25">
        <v>77.346000000000004</v>
      </c>
      <c r="BV5" s="25">
        <v>50.731999999999999</v>
      </c>
      <c r="BW5" s="25">
        <v>39.231000000000002</v>
      </c>
      <c r="BX5" s="25">
        <v>21.364000000000001</v>
      </c>
      <c r="BY5" s="25">
        <v>55.829000000000001</v>
      </c>
      <c r="BZ5" s="25">
        <v>60.070999999999998</v>
      </c>
      <c r="CA5" s="25">
        <v>73.274000000000001</v>
      </c>
      <c r="CB5" s="25">
        <v>77.534999999999997</v>
      </c>
      <c r="CC5" s="25">
        <v>36.113</v>
      </c>
      <c r="CD5" s="25">
        <v>45.363999999999997</v>
      </c>
      <c r="CE5" s="25">
        <v>46.13</v>
      </c>
      <c r="CF5" s="25">
        <v>90.725999999999999</v>
      </c>
      <c r="CG5" s="25">
        <v>73.343999999999994</v>
      </c>
      <c r="CH5" s="25">
        <v>110.651</v>
      </c>
      <c r="CI5" s="25">
        <v>65.430000000000007</v>
      </c>
      <c r="CJ5" s="25">
        <v>127.33</v>
      </c>
      <c r="CK5" s="25">
        <v>83.683000000000007</v>
      </c>
      <c r="CL5" s="25">
        <v>44.436999999999998</v>
      </c>
      <c r="CM5" s="25">
        <v>33.868000000000002</v>
      </c>
      <c r="CN5" s="25">
        <v>32.036999999999999</v>
      </c>
      <c r="CO5" s="25">
        <v>13.234999999999999</v>
      </c>
      <c r="CP5" s="25">
        <v>12.34</v>
      </c>
      <c r="CQ5" s="25">
        <v>20.375</v>
      </c>
      <c r="CR5" s="25">
        <v>24.273</v>
      </c>
      <c r="CS5" s="25">
        <v>24.701000000000001</v>
      </c>
      <c r="CT5" s="26"/>
      <c r="CU5" s="26"/>
      <c r="CV5" s="26"/>
      <c r="CW5" s="27"/>
      <c r="CX5" s="28">
        <f t="array" ref="CX5">SUMPRODUCT(B5:CW5*0.25)</f>
        <v>2821.9292500000001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215.83</v>
      </c>
      <c r="C8" s="37">
        <v>209.2</v>
      </c>
      <c r="D8" s="37">
        <v>202.2</v>
      </c>
      <c r="E8" s="37">
        <v>198.58</v>
      </c>
      <c r="F8" s="37">
        <v>208.05</v>
      </c>
      <c r="G8" s="37">
        <v>207.05</v>
      </c>
      <c r="H8" s="37">
        <v>206.05</v>
      </c>
      <c r="I8" s="37">
        <v>192.32</v>
      </c>
      <c r="J8" s="37">
        <v>199.56</v>
      </c>
      <c r="K8" s="37">
        <v>197.22</v>
      </c>
      <c r="L8" s="37">
        <v>190.83</v>
      </c>
      <c r="M8" s="37">
        <v>190.53</v>
      </c>
      <c r="N8" s="37">
        <v>190.08</v>
      </c>
      <c r="O8" s="37">
        <v>190.85</v>
      </c>
      <c r="P8" s="37">
        <v>190.43</v>
      </c>
      <c r="Q8" s="37">
        <v>187.02</v>
      </c>
      <c r="R8" s="37">
        <v>189.41</v>
      </c>
      <c r="S8" s="37">
        <v>177.54</v>
      </c>
      <c r="T8" s="37">
        <v>190.14</v>
      </c>
      <c r="U8" s="37">
        <v>188.75</v>
      </c>
      <c r="V8" s="37">
        <v>195.65</v>
      </c>
      <c r="W8" s="37">
        <v>202.08</v>
      </c>
      <c r="X8" s="37">
        <v>205.6</v>
      </c>
      <c r="Y8" s="37">
        <v>204.29</v>
      </c>
      <c r="Z8" s="37">
        <v>224.6</v>
      </c>
      <c r="AA8" s="37">
        <v>219.55</v>
      </c>
      <c r="AB8" s="37">
        <v>220.14</v>
      </c>
      <c r="AC8" s="37">
        <v>221.96</v>
      </c>
      <c r="AD8" s="37">
        <v>223.17</v>
      </c>
      <c r="AE8" s="37">
        <v>229.3</v>
      </c>
      <c r="AF8" s="37">
        <v>214.87</v>
      </c>
      <c r="AG8" s="37">
        <v>189.88</v>
      </c>
      <c r="AH8" s="37">
        <v>216.62</v>
      </c>
      <c r="AI8" s="37">
        <v>204.01</v>
      </c>
      <c r="AJ8" s="37">
        <v>174.61</v>
      </c>
      <c r="AK8" s="37">
        <v>145.85</v>
      </c>
      <c r="AL8" s="37">
        <v>169.78</v>
      </c>
      <c r="AM8" s="37">
        <v>154.52000000000001</v>
      </c>
      <c r="AN8" s="37">
        <v>136</v>
      </c>
      <c r="AO8" s="37">
        <v>124.28</v>
      </c>
      <c r="AP8" s="37">
        <v>130.93</v>
      </c>
      <c r="AQ8" s="37">
        <v>127.27</v>
      </c>
      <c r="AR8" s="37">
        <v>123.67</v>
      </c>
      <c r="AS8" s="37">
        <v>128.33000000000001</v>
      </c>
      <c r="AT8" s="37">
        <v>115.79</v>
      </c>
      <c r="AU8" s="37">
        <v>114.76</v>
      </c>
      <c r="AV8" s="37">
        <v>113.44</v>
      </c>
      <c r="AW8" s="37">
        <v>110.43</v>
      </c>
      <c r="AX8" s="37">
        <v>106.37</v>
      </c>
      <c r="AY8" s="37">
        <v>111.53</v>
      </c>
      <c r="AZ8" s="37">
        <v>107</v>
      </c>
      <c r="BA8" s="37">
        <v>120.14</v>
      </c>
      <c r="BB8" s="37">
        <v>123.21</v>
      </c>
      <c r="BC8" s="37">
        <v>127.76</v>
      </c>
      <c r="BD8" s="37">
        <v>129.03</v>
      </c>
      <c r="BE8" s="37">
        <v>124.4</v>
      </c>
      <c r="BF8" s="37">
        <v>121.32</v>
      </c>
      <c r="BG8" s="37">
        <v>129.6</v>
      </c>
      <c r="BH8" s="37">
        <v>141.24</v>
      </c>
      <c r="BI8" s="37">
        <v>142.94</v>
      </c>
      <c r="BJ8" s="37">
        <v>134.94</v>
      </c>
      <c r="BK8" s="37">
        <v>141.22999999999999</v>
      </c>
      <c r="BL8" s="37">
        <v>158.5</v>
      </c>
      <c r="BM8" s="37">
        <v>158.28</v>
      </c>
      <c r="BN8" s="37">
        <v>160.59</v>
      </c>
      <c r="BO8" s="37">
        <v>191.9</v>
      </c>
      <c r="BP8" s="37">
        <v>210.69</v>
      </c>
      <c r="BQ8" s="37">
        <v>220.35</v>
      </c>
      <c r="BR8" s="37">
        <v>211.7</v>
      </c>
      <c r="BS8" s="37">
        <v>244</v>
      </c>
      <c r="BT8" s="37">
        <v>258.8</v>
      </c>
      <c r="BU8" s="37">
        <v>279.77</v>
      </c>
      <c r="BV8" s="37">
        <v>261.73</v>
      </c>
      <c r="BW8" s="37">
        <v>263.93</v>
      </c>
      <c r="BX8" s="37">
        <v>245.75</v>
      </c>
      <c r="BY8" s="37">
        <v>237.62</v>
      </c>
      <c r="BZ8" s="37">
        <v>272.51</v>
      </c>
      <c r="CA8" s="37">
        <v>277.02999999999997</v>
      </c>
      <c r="CB8" s="37">
        <v>263.36</v>
      </c>
      <c r="CC8" s="37">
        <v>259.8</v>
      </c>
      <c r="CD8" s="37">
        <v>256.02</v>
      </c>
      <c r="CE8" s="37">
        <v>256.01</v>
      </c>
      <c r="CF8" s="37">
        <v>259.91000000000003</v>
      </c>
      <c r="CG8" s="37">
        <v>248.66</v>
      </c>
      <c r="CH8" s="37">
        <v>234</v>
      </c>
      <c r="CI8" s="37">
        <v>245.55</v>
      </c>
      <c r="CJ8" s="37">
        <v>238.8</v>
      </c>
      <c r="CK8" s="37">
        <v>236.72</v>
      </c>
      <c r="CL8" s="37">
        <v>246.52</v>
      </c>
      <c r="CM8" s="37">
        <v>247.09</v>
      </c>
      <c r="CN8" s="37">
        <v>242.21</v>
      </c>
      <c r="CO8" s="37">
        <v>237.79</v>
      </c>
      <c r="CP8" s="37">
        <v>231.7</v>
      </c>
      <c r="CQ8" s="37">
        <v>224.76</v>
      </c>
      <c r="CR8" s="37">
        <v>219.05</v>
      </c>
      <c r="CS8" s="37">
        <v>216.05</v>
      </c>
      <c r="CT8" s="38"/>
      <c r="CU8" s="38"/>
      <c r="CV8" s="38"/>
      <c r="CW8" s="39"/>
      <c r="CX8" s="40">
        <f>IF(SUM(B8:CW8)&lt;&gt;0,AVERAGEIF(B8:CW8,"&lt;&gt;"""),"")</f>
        <v>193.13416666666674</v>
      </c>
    </row>
    <row r="9" spans="1:102" ht="24.95" customHeight="1" thickBot="1" x14ac:dyDescent="0.25">
      <c r="A9" s="41" t="s">
        <v>6</v>
      </c>
      <c r="B9" s="42">
        <v>206.45249999999999</v>
      </c>
      <c r="C9" s="43">
        <v>206.45249999999999</v>
      </c>
      <c r="D9" s="43">
        <v>206.45249999999999</v>
      </c>
      <c r="E9" s="43">
        <v>206.45249999999999</v>
      </c>
      <c r="F9" s="43">
        <v>203.36750000000001</v>
      </c>
      <c r="G9" s="43">
        <v>203.36750000000001</v>
      </c>
      <c r="H9" s="43">
        <v>203.36750000000001</v>
      </c>
      <c r="I9" s="43">
        <v>203.36750000000001</v>
      </c>
      <c r="J9" s="43">
        <v>194.535</v>
      </c>
      <c r="K9" s="43">
        <v>194.535</v>
      </c>
      <c r="L9" s="43">
        <v>194.535</v>
      </c>
      <c r="M9" s="43">
        <v>194.535</v>
      </c>
      <c r="N9" s="43">
        <v>189.595</v>
      </c>
      <c r="O9" s="43">
        <v>189.595</v>
      </c>
      <c r="P9" s="43">
        <v>189.595</v>
      </c>
      <c r="Q9" s="43">
        <v>189.595</v>
      </c>
      <c r="R9" s="43">
        <v>186.46</v>
      </c>
      <c r="S9" s="43">
        <v>186.46</v>
      </c>
      <c r="T9" s="43">
        <v>186.46</v>
      </c>
      <c r="U9" s="43">
        <v>186.46</v>
      </c>
      <c r="V9" s="43">
        <v>201.905</v>
      </c>
      <c r="W9" s="43">
        <v>201.905</v>
      </c>
      <c r="X9" s="43">
        <v>201.905</v>
      </c>
      <c r="Y9" s="43">
        <v>201.905</v>
      </c>
      <c r="Z9" s="43">
        <v>221.5625</v>
      </c>
      <c r="AA9" s="43">
        <v>221.5625</v>
      </c>
      <c r="AB9" s="43">
        <v>221.5625</v>
      </c>
      <c r="AC9" s="43">
        <v>221.5625</v>
      </c>
      <c r="AD9" s="43">
        <v>214.30500000000001</v>
      </c>
      <c r="AE9" s="43">
        <v>214.30500000000001</v>
      </c>
      <c r="AF9" s="43">
        <v>214.30500000000001</v>
      </c>
      <c r="AG9" s="43">
        <v>214.30500000000001</v>
      </c>
      <c r="AH9" s="43">
        <v>185.27250000000001</v>
      </c>
      <c r="AI9" s="43">
        <v>185.27250000000001</v>
      </c>
      <c r="AJ9" s="43">
        <v>185.27250000000001</v>
      </c>
      <c r="AK9" s="43">
        <v>185.27250000000001</v>
      </c>
      <c r="AL9" s="43">
        <v>146.14500000000001</v>
      </c>
      <c r="AM9" s="43">
        <v>146.14500000000001</v>
      </c>
      <c r="AN9" s="43">
        <v>146.14500000000001</v>
      </c>
      <c r="AO9" s="43">
        <v>146.14500000000001</v>
      </c>
      <c r="AP9" s="43">
        <v>127.55</v>
      </c>
      <c r="AQ9" s="43">
        <v>127.55</v>
      </c>
      <c r="AR9" s="43">
        <v>127.55</v>
      </c>
      <c r="AS9" s="43">
        <v>127.55</v>
      </c>
      <c r="AT9" s="43">
        <v>113.605</v>
      </c>
      <c r="AU9" s="43">
        <v>113.605</v>
      </c>
      <c r="AV9" s="43">
        <v>113.605</v>
      </c>
      <c r="AW9" s="43">
        <v>113.605</v>
      </c>
      <c r="AX9" s="43">
        <v>111.26</v>
      </c>
      <c r="AY9" s="43">
        <v>111.26</v>
      </c>
      <c r="AZ9" s="43">
        <v>111.26</v>
      </c>
      <c r="BA9" s="43">
        <v>111.26</v>
      </c>
      <c r="BB9" s="43">
        <v>126.1</v>
      </c>
      <c r="BC9" s="43">
        <v>126.1</v>
      </c>
      <c r="BD9" s="43">
        <v>126.1</v>
      </c>
      <c r="BE9" s="43">
        <v>126.1</v>
      </c>
      <c r="BF9" s="43">
        <v>133.77500000000001</v>
      </c>
      <c r="BG9" s="43">
        <v>133.77500000000001</v>
      </c>
      <c r="BH9" s="43">
        <v>133.77500000000001</v>
      </c>
      <c r="BI9" s="43">
        <v>133.77500000000001</v>
      </c>
      <c r="BJ9" s="43">
        <v>148.23750000000001</v>
      </c>
      <c r="BK9" s="43">
        <v>148.23750000000001</v>
      </c>
      <c r="BL9" s="43">
        <v>148.23750000000001</v>
      </c>
      <c r="BM9" s="43">
        <v>148.23750000000001</v>
      </c>
      <c r="BN9" s="43">
        <v>195.88249999999999</v>
      </c>
      <c r="BO9" s="43">
        <v>195.88249999999999</v>
      </c>
      <c r="BP9" s="43">
        <v>195.88249999999999</v>
      </c>
      <c r="BQ9" s="43">
        <v>195.88249999999999</v>
      </c>
      <c r="BR9" s="43">
        <v>248.5675</v>
      </c>
      <c r="BS9" s="43">
        <v>248.5675</v>
      </c>
      <c r="BT9" s="43">
        <v>248.5675</v>
      </c>
      <c r="BU9" s="43">
        <v>248.5675</v>
      </c>
      <c r="BV9" s="43">
        <v>252.25749999999999</v>
      </c>
      <c r="BW9" s="43">
        <v>252.25749999999999</v>
      </c>
      <c r="BX9" s="43">
        <v>252.25749999999999</v>
      </c>
      <c r="BY9" s="43">
        <v>252.25749999999999</v>
      </c>
      <c r="BZ9" s="43">
        <v>268.17500000000001</v>
      </c>
      <c r="CA9" s="43">
        <v>268.17500000000001</v>
      </c>
      <c r="CB9" s="43">
        <v>268.17500000000001</v>
      </c>
      <c r="CC9" s="43">
        <v>268.17500000000001</v>
      </c>
      <c r="CD9" s="43">
        <v>255.15</v>
      </c>
      <c r="CE9" s="43">
        <v>255.15</v>
      </c>
      <c r="CF9" s="43">
        <v>255.15</v>
      </c>
      <c r="CG9" s="43">
        <v>255.15</v>
      </c>
      <c r="CH9" s="43">
        <v>238.76750000000001</v>
      </c>
      <c r="CI9" s="43">
        <v>238.76750000000001</v>
      </c>
      <c r="CJ9" s="43">
        <v>238.76750000000001</v>
      </c>
      <c r="CK9" s="43">
        <v>238.76750000000001</v>
      </c>
      <c r="CL9" s="43">
        <v>243.4025</v>
      </c>
      <c r="CM9" s="43">
        <v>243.4025</v>
      </c>
      <c r="CN9" s="43">
        <v>243.4025</v>
      </c>
      <c r="CO9" s="43">
        <v>243.4025</v>
      </c>
      <c r="CP9" s="43">
        <v>222.89</v>
      </c>
      <c r="CQ9" s="43">
        <v>222.89</v>
      </c>
      <c r="CR9" s="43">
        <v>222.89</v>
      </c>
      <c r="CS9" s="43">
        <v>222.89</v>
      </c>
      <c r="CT9" s="44"/>
      <c r="CU9" s="44"/>
      <c r="CV9" s="44"/>
      <c r="CW9" s="45"/>
      <c r="CX9" s="46">
        <f>IF(SUM(B9:CW9)&lt;&gt;0,AVERAGEIF(B9:CW9,"&lt;&gt;"""),"")</f>
        <v>193.13416666666657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>
        <v>64.325000000000003</v>
      </c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16.081250000000001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>
        <v>5</v>
      </c>
      <c r="G13" s="65">
        <v>5</v>
      </c>
      <c r="H13" s="65">
        <v>5</v>
      </c>
      <c r="I13" s="65">
        <v>5</v>
      </c>
      <c r="J13" s="65">
        <v>5</v>
      </c>
      <c r="K13" s="65">
        <v>5</v>
      </c>
      <c r="L13" s="65">
        <v>5</v>
      </c>
      <c r="M13" s="65">
        <v>5</v>
      </c>
      <c r="N13" s="65">
        <v>7.0830000000000002</v>
      </c>
      <c r="O13" s="65">
        <v>5.3789999999999996</v>
      </c>
      <c r="P13" s="65">
        <v>6.4870000000000001</v>
      </c>
      <c r="Q13" s="65">
        <v>7.8</v>
      </c>
      <c r="R13" s="65">
        <v>27.835999999999999</v>
      </c>
      <c r="S13" s="65">
        <v>117.06399999999999</v>
      </c>
      <c r="T13" s="65">
        <v>34.852000000000004</v>
      </c>
      <c r="U13" s="65">
        <v>24.356999999999999</v>
      </c>
      <c r="V13" s="65">
        <v>10</v>
      </c>
      <c r="W13" s="65">
        <v>10</v>
      </c>
      <c r="X13" s="65">
        <v>10</v>
      </c>
      <c r="Y13" s="65">
        <v>10</v>
      </c>
      <c r="Z13" s="65">
        <v>10</v>
      </c>
      <c r="AA13" s="65">
        <v>10</v>
      </c>
      <c r="AB13" s="65">
        <v>10</v>
      </c>
      <c r="AC13" s="65">
        <v>10</v>
      </c>
      <c r="AD13" s="65">
        <v>5</v>
      </c>
      <c r="AE13" s="65">
        <v>5</v>
      </c>
      <c r="AF13" s="65">
        <v>5</v>
      </c>
      <c r="AG13" s="65">
        <v>5</v>
      </c>
      <c r="AH13" s="65"/>
      <c r="AI13" s="65"/>
      <c r="AJ13" s="65"/>
      <c r="AK13" s="65">
        <v>114.03899999999999</v>
      </c>
      <c r="AL13" s="65"/>
      <c r="AM13" s="65">
        <v>29.416</v>
      </c>
      <c r="AN13" s="65"/>
      <c r="AO13" s="65"/>
      <c r="AP13" s="65">
        <v>16.190000000000001</v>
      </c>
      <c r="AQ13" s="65">
        <v>20.364000000000001</v>
      </c>
      <c r="AR13" s="65">
        <v>29.312999999999999</v>
      </c>
      <c r="AS13" s="65">
        <v>28.571999999999999</v>
      </c>
      <c r="AT13" s="65">
        <v>42.683</v>
      </c>
      <c r="AU13" s="65">
        <v>39.606999999999999</v>
      </c>
      <c r="AV13" s="65">
        <v>41.143000000000001</v>
      </c>
      <c r="AW13" s="65">
        <v>34.542999999999999</v>
      </c>
      <c r="AX13" s="65">
        <v>33.375999999999998</v>
      </c>
      <c r="AY13" s="65">
        <v>33.893999999999998</v>
      </c>
      <c r="AZ13" s="65">
        <v>35.4</v>
      </c>
      <c r="BA13" s="65">
        <v>40.340000000000003</v>
      </c>
      <c r="BB13" s="65">
        <v>23.42</v>
      </c>
      <c r="BC13" s="65">
        <v>25.463999999999999</v>
      </c>
      <c r="BD13" s="65"/>
      <c r="BE13" s="65">
        <v>25.085000000000001</v>
      </c>
      <c r="BF13" s="65">
        <v>37.728000000000002</v>
      </c>
      <c r="BG13" s="65">
        <v>26.6</v>
      </c>
      <c r="BH13" s="65">
        <v>26.045000000000002</v>
      </c>
      <c r="BI13" s="65">
        <v>9.9090000000000007</v>
      </c>
      <c r="BJ13" s="65"/>
      <c r="BK13" s="65"/>
      <c r="BL13" s="65"/>
      <c r="BM13" s="65"/>
      <c r="BN13" s="65">
        <v>8.141</v>
      </c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>
        <v>2.2090000000000001</v>
      </c>
      <c r="CE13" s="65">
        <v>3</v>
      </c>
      <c r="CF13" s="65">
        <v>3</v>
      </c>
      <c r="CG13" s="65">
        <v>3</v>
      </c>
      <c r="CH13" s="65"/>
      <c r="CI13" s="65"/>
      <c r="CJ13" s="65"/>
      <c r="CK13" s="65">
        <v>6.4560000000000004</v>
      </c>
      <c r="CL13" s="65">
        <v>11.461</v>
      </c>
      <c r="CM13" s="65">
        <v>10.561</v>
      </c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282.95425000000006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>
        <v>105</v>
      </c>
      <c r="K14" s="65">
        <v>105</v>
      </c>
      <c r="L14" s="65">
        <v>150</v>
      </c>
      <c r="M14" s="65">
        <v>150</v>
      </c>
      <c r="N14" s="65">
        <v>150</v>
      </c>
      <c r="O14" s="65">
        <v>150</v>
      </c>
      <c r="P14" s="65">
        <v>150</v>
      </c>
      <c r="Q14" s="65">
        <v>150</v>
      </c>
      <c r="R14" s="65">
        <v>150</v>
      </c>
      <c r="S14" s="65">
        <v>150</v>
      </c>
      <c r="T14" s="65">
        <v>150</v>
      </c>
      <c r="U14" s="65">
        <v>150</v>
      </c>
      <c r="V14" s="65">
        <v>123.32000000000001</v>
      </c>
      <c r="W14" s="65">
        <v>114.93600000000001</v>
      </c>
      <c r="X14" s="65">
        <v>119.00700000000001</v>
      </c>
      <c r="Y14" s="65">
        <v>121.625</v>
      </c>
      <c r="Z14" s="65">
        <v>114.60499999999999</v>
      </c>
      <c r="AA14" s="65">
        <v>58.2</v>
      </c>
      <c r="AB14" s="65">
        <v>62.972999999999999</v>
      </c>
      <c r="AC14" s="65">
        <v>116.46900000000001</v>
      </c>
      <c r="AD14" s="65">
        <v>150</v>
      </c>
      <c r="AE14" s="65">
        <v>150</v>
      </c>
      <c r="AF14" s="65">
        <v>150</v>
      </c>
      <c r="AG14" s="65">
        <v>150</v>
      </c>
      <c r="AH14" s="65"/>
      <c r="AI14" s="65">
        <v>143</v>
      </c>
      <c r="AJ14" s="65">
        <v>123.672</v>
      </c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>
        <v>180</v>
      </c>
      <c r="BQ14" s="65">
        <v>71.227000000000004</v>
      </c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914.75849999999991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>
        <v>9.4</v>
      </c>
      <c r="O15" s="71"/>
      <c r="P15" s="71"/>
      <c r="Q15" s="71">
        <v>8.9</v>
      </c>
      <c r="R15" s="71">
        <v>28.198</v>
      </c>
      <c r="S15" s="71">
        <v>18.7</v>
      </c>
      <c r="T15" s="71">
        <v>29.016999999999999</v>
      </c>
      <c r="U15" s="71">
        <v>28.946999999999999</v>
      </c>
      <c r="V15" s="71">
        <v>18.78</v>
      </c>
      <c r="W15" s="71">
        <v>19.559999999999999</v>
      </c>
      <c r="X15" s="71">
        <v>19.89</v>
      </c>
      <c r="Y15" s="71">
        <v>19.95</v>
      </c>
      <c r="Z15" s="71"/>
      <c r="AA15" s="71"/>
      <c r="AB15" s="71"/>
      <c r="AC15" s="71"/>
      <c r="AD15" s="71">
        <v>35.874000000000002</v>
      </c>
      <c r="AE15" s="71">
        <v>52.069000000000003</v>
      </c>
      <c r="AF15" s="71">
        <v>6.3</v>
      </c>
      <c r="AG15" s="71">
        <v>5.5129999999999999</v>
      </c>
      <c r="AH15" s="71">
        <v>33.481999999999999</v>
      </c>
      <c r="AI15" s="71">
        <v>33.380000000000003</v>
      </c>
      <c r="AJ15" s="71">
        <v>32.97</v>
      </c>
      <c r="AK15" s="71">
        <v>32.64</v>
      </c>
      <c r="AL15" s="71">
        <v>58.283999999999999</v>
      </c>
      <c r="AM15" s="71"/>
      <c r="AN15" s="71">
        <v>19.140999999999998</v>
      </c>
      <c r="AO15" s="71">
        <v>50.597000000000001</v>
      </c>
      <c r="AP15" s="71"/>
      <c r="AQ15" s="71"/>
      <c r="AR15" s="71">
        <v>9.2579999999999991</v>
      </c>
      <c r="AS15" s="71"/>
      <c r="AT15" s="71">
        <v>76.191000000000003</v>
      </c>
      <c r="AU15" s="71">
        <v>74.150000000000006</v>
      </c>
      <c r="AV15" s="71">
        <v>82.561999999999998</v>
      </c>
      <c r="AW15" s="71">
        <v>38.718000000000004</v>
      </c>
      <c r="AX15" s="71">
        <v>31.286000000000001</v>
      </c>
      <c r="AY15" s="71">
        <v>31.777000000000001</v>
      </c>
      <c r="AZ15" s="71">
        <v>42.536999999999999</v>
      </c>
      <c r="BA15" s="71">
        <v>60.933</v>
      </c>
      <c r="BB15" s="71"/>
      <c r="BC15" s="71"/>
      <c r="BD15" s="71"/>
      <c r="BE15" s="71"/>
      <c r="BF15" s="71">
        <v>32.176000000000002</v>
      </c>
      <c r="BG15" s="71"/>
      <c r="BH15" s="71"/>
      <c r="BI15" s="71"/>
      <c r="BJ15" s="71"/>
      <c r="BK15" s="71">
        <v>11.662000000000001</v>
      </c>
      <c r="BL15" s="71">
        <v>8.2650000000000006</v>
      </c>
      <c r="BM15" s="71"/>
      <c r="BN15" s="71">
        <v>18.957999999999998</v>
      </c>
      <c r="BO15" s="71">
        <v>101.44199999999999</v>
      </c>
      <c r="BP15" s="71"/>
      <c r="BQ15" s="71">
        <v>9.5630000000000006</v>
      </c>
      <c r="BR15" s="71">
        <v>36.85</v>
      </c>
      <c r="BS15" s="71">
        <v>0.85</v>
      </c>
      <c r="BT15" s="71"/>
      <c r="BU15" s="71">
        <v>2.5999999999999999E-2</v>
      </c>
      <c r="BV15" s="71">
        <v>5.1999999999999998E-2</v>
      </c>
      <c r="BW15" s="71">
        <v>22.841000000000001</v>
      </c>
      <c r="BX15" s="71">
        <v>15.294</v>
      </c>
      <c r="BY15" s="71">
        <v>19.510999999999999</v>
      </c>
      <c r="BZ15" s="71">
        <v>20.690999999999999</v>
      </c>
      <c r="CA15" s="71">
        <v>15.334</v>
      </c>
      <c r="CB15" s="71">
        <v>42.923999999999999</v>
      </c>
      <c r="CC15" s="71">
        <v>17.933</v>
      </c>
      <c r="CD15" s="71">
        <v>16.875</v>
      </c>
      <c r="CE15" s="71">
        <v>16.850000000000001</v>
      </c>
      <c r="CF15" s="71">
        <v>41.161000000000001</v>
      </c>
      <c r="CG15" s="71">
        <v>28.594999999999999</v>
      </c>
      <c r="CH15" s="71">
        <v>40.869999999999997</v>
      </c>
      <c r="CI15" s="71">
        <v>16.75</v>
      </c>
      <c r="CJ15" s="71">
        <v>46.951000000000001</v>
      </c>
      <c r="CK15" s="71">
        <v>28.829000000000001</v>
      </c>
      <c r="CL15" s="71">
        <v>24.295999999999999</v>
      </c>
      <c r="CM15" s="71">
        <v>14.587</v>
      </c>
      <c r="CN15" s="71">
        <v>24.477</v>
      </c>
      <c r="CO15" s="71">
        <v>4.8150000000000004</v>
      </c>
      <c r="CP15" s="71">
        <v>5.98</v>
      </c>
      <c r="CQ15" s="71">
        <v>12.215</v>
      </c>
      <c r="CR15" s="71">
        <v>16.073</v>
      </c>
      <c r="CS15" s="71">
        <v>16.021000000000001</v>
      </c>
      <c r="CT15" s="72"/>
      <c r="CU15" s="72"/>
      <c r="CV15" s="72"/>
      <c r="CW15" s="73"/>
      <c r="CX15" s="74">
        <f t="array" ref="CX15">SUMPRODUCT(B15:CW15*0.25)</f>
        <v>434.68025000000006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5</v>
      </c>
      <c r="G18" s="77">
        <f t="shared" si="0"/>
        <v>5</v>
      </c>
      <c r="H18" s="77">
        <f t="shared" si="0"/>
        <v>5</v>
      </c>
      <c r="I18" s="77">
        <f t="shared" si="0"/>
        <v>5</v>
      </c>
      <c r="J18" s="77">
        <f t="shared" si="0"/>
        <v>110</v>
      </c>
      <c r="K18" s="77">
        <f t="shared" si="0"/>
        <v>110</v>
      </c>
      <c r="L18" s="77">
        <f t="shared" si="0"/>
        <v>155</v>
      </c>
      <c r="M18" s="77">
        <f t="shared" si="0"/>
        <v>155</v>
      </c>
      <c r="N18" s="77">
        <f t="shared" si="0"/>
        <v>166.483</v>
      </c>
      <c r="O18" s="77">
        <f t="shared" si="0"/>
        <v>155.37899999999999</v>
      </c>
      <c r="P18" s="77">
        <f t="shared" si="0"/>
        <v>156.48699999999999</v>
      </c>
      <c r="Q18" s="77">
        <f t="shared" si="0"/>
        <v>166.70000000000002</v>
      </c>
      <c r="R18" s="77">
        <f t="shared" si="0"/>
        <v>206.03400000000002</v>
      </c>
      <c r="S18" s="77">
        <f t="shared" si="0"/>
        <v>285.76399999999995</v>
      </c>
      <c r="T18" s="77">
        <f t="shared" si="0"/>
        <v>213.869</v>
      </c>
      <c r="U18" s="77">
        <f t="shared" si="0"/>
        <v>203.304</v>
      </c>
      <c r="V18" s="77">
        <f t="shared" si="0"/>
        <v>152.1</v>
      </c>
      <c r="W18" s="77">
        <f t="shared" si="0"/>
        <v>144.49600000000001</v>
      </c>
      <c r="X18" s="77">
        <f t="shared" si="0"/>
        <v>148.89699999999999</v>
      </c>
      <c r="Y18" s="77">
        <f t="shared" si="0"/>
        <v>151.57499999999999</v>
      </c>
      <c r="Z18" s="77">
        <f t="shared" si="0"/>
        <v>124.60499999999999</v>
      </c>
      <c r="AA18" s="77">
        <f t="shared" si="0"/>
        <v>68.2</v>
      </c>
      <c r="AB18" s="77">
        <f t="shared" si="0"/>
        <v>72.972999999999999</v>
      </c>
      <c r="AC18" s="77">
        <f t="shared" si="0"/>
        <v>126.46900000000001</v>
      </c>
      <c r="AD18" s="77">
        <f t="shared" si="0"/>
        <v>190.874</v>
      </c>
      <c r="AE18" s="77">
        <f t="shared" si="0"/>
        <v>207.06900000000002</v>
      </c>
      <c r="AF18" s="77">
        <f t="shared" si="0"/>
        <v>161.30000000000001</v>
      </c>
      <c r="AG18" s="77">
        <f t="shared" si="0"/>
        <v>160.51300000000001</v>
      </c>
      <c r="AH18" s="77">
        <f t="shared" si="0"/>
        <v>33.481999999999999</v>
      </c>
      <c r="AI18" s="77">
        <f t="shared" si="0"/>
        <v>176.38</v>
      </c>
      <c r="AJ18" s="77">
        <f t="shared" si="0"/>
        <v>156.642</v>
      </c>
      <c r="AK18" s="77">
        <f t="shared" si="0"/>
        <v>146.67899999999997</v>
      </c>
      <c r="AL18" s="77">
        <f t="shared" si="0"/>
        <v>58.283999999999999</v>
      </c>
      <c r="AM18" s="77">
        <f t="shared" si="0"/>
        <v>29.416</v>
      </c>
      <c r="AN18" s="77">
        <f t="shared" si="0"/>
        <v>19.140999999999998</v>
      </c>
      <c r="AO18" s="77">
        <f t="shared" si="0"/>
        <v>50.597000000000001</v>
      </c>
      <c r="AP18" s="77">
        <f t="shared" si="0"/>
        <v>16.190000000000001</v>
      </c>
      <c r="AQ18" s="77">
        <f t="shared" si="0"/>
        <v>20.364000000000001</v>
      </c>
      <c r="AR18" s="77">
        <f t="shared" si="0"/>
        <v>38.570999999999998</v>
      </c>
      <c r="AS18" s="77">
        <f t="shared" si="0"/>
        <v>28.571999999999999</v>
      </c>
      <c r="AT18" s="77">
        <f t="shared" si="0"/>
        <v>118.874</v>
      </c>
      <c r="AU18" s="77">
        <f t="shared" si="0"/>
        <v>113.75700000000001</v>
      </c>
      <c r="AV18" s="77">
        <f t="shared" si="0"/>
        <v>123.705</v>
      </c>
      <c r="AW18" s="77">
        <f t="shared" si="0"/>
        <v>73.260999999999996</v>
      </c>
      <c r="AX18" s="77">
        <f t="shared" si="0"/>
        <v>64.662000000000006</v>
      </c>
      <c r="AY18" s="77">
        <f t="shared" si="0"/>
        <v>65.670999999999992</v>
      </c>
      <c r="AZ18" s="77">
        <f t="shared" si="0"/>
        <v>77.936999999999998</v>
      </c>
      <c r="BA18" s="77">
        <f t="shared" si="0"/>
        <v>101.273</v>
      </c>
      <c r="BB18" s="77">
        <f t="shared" si="0"/>
        <v>23.42</v>
      </c>
      <c r="BC18" s="77">
        <f t="shared" si="0"/>
        <v>25.463999999999999</v>
      </c>
      <c r="BD18" s="77">
        <f t="shared" si="0"/>
        <v>0</v>
      </c>
      <c r="BE18" s="77">
        <f t="shared" si="0"/>
        <v>25.085000000000001</v>
      </c>
      <c r="BF18" s="77">
        <f t="shared" si="0"/>
        <v>69.903999999999996</v>
      </c>
      <c r="BG18" s="77">
        <f t="shared" si="0"/>
        <v>26.6</v>
      </c>
      <c r="BH18" s="77">
        <f t="shared" si="0"/>
        <v>26.045000000000002</v>
      </c>
      <c r="BI18" s="77">
        <f t="shared" si="0"/>
        <v>9.9090000000000007</v>
      </c>
      <c r="BJ18" s="77">
        <f t="shared" si="0"/>
        <v>0</v>
      </c>
      <c r="BK18" s="77">
        <f t="shared" si="0"/>
        <v>11.662000000000001</v>
      </c>
      <c r="BL18" s="77">
        <f t="shared" si="0"/>
        <v>8.2650000000000006</v>
      </c>
      <c r="BM18" s="77">
        <f t="shared" si="0"/>
        <v>0</v>
      </c>
      <c r="BN18" s="77">
        <f t="shared" si="0"/>
        <v>91.424000000000007</v>
      </c>
      <c r="BO18" s="77">
        <f t="shared" ref="BO18:CW18" si="1">SUM(BO11:BO17)</f>
        <v>101.44199999999999</v>
      </c>
      <c r="BP18" s="77">
        <f t="shared" si="1"/>
        <v>180</v>
      </c>
      <c r="BQ18" s="77">
        <f t="shared" si="1"/>
        <v>80.790000000000006</v>
      </c>
      <c r="BR18" s="77">
        <f t="shared" si="1"/>
        <v>36.85</v>
      </c>
      <c r="BS18" s="77">
        <f t="shared" si="1"/>
        <v>0.85</v>
      </c>
      <c r="BT18" s="77">
        <f t="shared" si="1"/>
        <v>0</v>
      </c>
      <c r="BU18" s="77">
        <f t="shared" si="1"/>
        <v>2.5999999999999999E-2</v>
      </c>
      <c r="BV18" s="77">
        <f t="shared" si="1"/>
        <v>5.1999999999999998E-2</v>
      </c>
      <c r="BW18" s="77">
        <f t="shared" si="1"/>
        <v>22.841000000000001</v>
      </c>
      <c r="BX18" s="77">
        <f t="shared" si="1"/>
        <v>15.294</v>
      </c>
      <c r="BY18" s="77">
        <f t="shared" si="1"/>
        <v>19.510999999999999</v>
      </c>
      <c r="BZ18" s="77">
        <f t="shared" si="1"/>
        <v>20.690999999999999</v>
      </c>
      <c r="CA18" s="77">
        <f t="shared" si="1"/>
        <v>15.334</v>
      </c>
      <c r="CB18" s="77">
        <f t="shared" si="1"/>
        <v>42.923999999999999</v>
      </c>
      <c r="CC18" s="77">
        <f t="shared" si="1"/>
        <v>17.933</v>
      </c>
      <c r="CD18" s="77">
        <f t="shared" si="1"/>
        <v>19.084</v>
      </c>
      <c r="CE18" s="77">
        <f t="shared" si="1"/>
        <v>19.850000000000001</v>
      </c>
      <c r="CF18" s="77">
        <f t="shared" si="1"/>
        <v>44.161000000000001</v>
      </c>
      <c r="CG18" s="77">
        <f t="shared" si="1"/>
        <v>31.594999999999999</v>
      </c>
      <c r="CH18" s="77">
        <f t="shared" si="1"/>
        <v>40.869999999999997</v>
      </c>
      <c r="CI18" s="77">
        <f t="shared" si="1"/>
        <v>16.75</v>
      </c>
      <c r="CJ18" s="77">
        <f t="shared" si="1"/>
        <v>46.951000000000001</v>
      </c>
      <c r="CK18" s="77">
        <f t="shared" si="1"/>
        <v>35.285000000000004</v>
      </c>
      <c r="CL18" s="77">
        <f t="shared" si="1"/>
        <v>35.756999999999998</v>
      </c>
      <c r="CM18" s="77">
        <f t="shared" si="1"/>
        <v>25.148</v>
      </c>
      <c r="CN18" s="77">
        <f t="shared" si="1"/>
        <v>24.477</v>
      </c>
      <c r="CO18" s="77">
        <f t="shared" si="1"/>
        <v>4.8150000000000004</v>
      </c>
      <c r="CP18" s="77">
        <f t="shared" si="1"/>
        <v>5.98</v>
      </c>
      <c r="CQ18" s="77">
        <f t="shared" si="1"/>
        <v>12.215</v>
      </c>
      <c r="CR18" s="77">
        <f t="shared" si="1"/>
        <v>16.073</v>
      </c>
      <c r="CS18" s="77">
        <f t="shared" si="1"/>
        <v>16.021000000000001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1648.47425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2.2999999999999998</v>
      </c>
      <c r="C22" s="94">
        <v>2.2999999999999998</v>
      </c>
      <c r="D22" s="94">
        <v>2.2999999999999998</v>
      </c>
      <c r="E22" s="94">
        <v>2.2999999999999998</v>
      </c>
      <c r="F22" s="94">
        <v>7</v>
      </c>
      <c r="G22" s="94">
        <v>3.5510000000000002</v>
      </c>
      <c r="H22" s="94">
        <v>7</v>
      </c>
      <c r="I22" s="94"/>
      <c r="J22" s="94"/>
      <c r="K22" s="94">
        <v>5.431</v>
      </c>
      <c r="L22" s="94">
        <v>7</v>
      </c>
      <c r="M22" s="94">
        <v>7</v>
      </c>
      <c r="N22" s="94">
        <v>7</v>
      </c>
      <c r="O22" s="94">
        <v>7</v>
      </c>
      <c r="P22" s="94">
        <v>7</v>
      </c>
      <c r="Q22" s="94">
        <v>7</v>
      </c>
      <c r="R22" s="94">
        <v>7</v>
      </c>
      <c r="S22" s="94">
        <v>7</v>
      </c>
      <c r="T22" s="94">
        <v>7</v>
      </c>
      <c r="U22" s="94">
        <v>7</v>
      </c>
      <c r="V22" s="94"/>
      <c r="W22" s="94"/>
      <c r="X22" s="94"/>
      <c r="Y22" s="94"/>
      <c r="Z22" s="94">
        <v>2.8</v>
      </c>
      <c r="AA22" s="94">
        <v>2.8</v>
      </c>
      <c r="AB22" s="94">
        <v>2.9</v>
      </c>
      <c r="AC22" s="94">
        <v>3</v>
      </c>
      <c r="AD22" s="94">
        <v>10.172000000000001</v>
      </c>
      <c r="AE22" s="94">
        <v>10.1</v>
      </c>
      <c r="AF22" s="94">
        <v>3.6640000000000001</v>
      </c>
      <c r="AG22" s="94">
        <v>10.1</v>
      </c>
      <c r="AH22" s="94"/>
      <c r="AI22" s="94"/>
      <c r="AJ22" s="94"/>
      <c r="AK22" s="94"/>
      <c r="AL22" s="94">
        <v>7</v>
      </c>
      <c r="AM22" s="94"/>
      <c r="AN22" s="94">
        <v>7</v>
      </c>
      <c r="AO22" s="94">
        <v>7</v>
      </c>
      <c r="AP22" s="94"/>
      <c r="AQ22" s="94"/>
      <c r="AR22" s="94">
        <v>7.1079999999999997</v>
      </c>
      <c r="AS22" s="94">
        <v>9.1999999999999998E-2</v>
      </c>
      <c r="AT22" s="94">
        <v>7</v>
      </c>
      <c r="AU22" s="94">
        <v>7</v>
      </c>
      <c r="AV22" s="94">
        <v>7</v>
      </c>
      <c r="AW22" s="94">
        <v>7.02</v>
      </c>
      <c r="AX22" s="94"/>
      <c r="AY22" s="94"/>
      <c r="AZ22" s="94"/>
      <c r="BA22" s="94">
        <v>7.0880000000000001</v>
      </c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>
        <v>7.0359999999999996</v>
      </c>
      <c r="BP22" s="94"/>
      <c r="BQ22" s="94"/>
      <c r="BR22" s="94">
        <v>4.0810000000000004</v>
      </c>
      <c r="BS22" s="94"/>
      <c r="BT22" s="94"/>
      <c r="BU22" s="94"/>
      <c r="BV22" s="94"/>
      <c r="BW22" s="94">
        <v>7</v>
      </c>
      <c r="BX22" s="94"/>
      <c r="BY22" s="94"/>
      <c r="BZ22" s="94"/>
      <c r="CA22" s="94"/>
      <c r="CB22" s="94">
        <v>7</v>
      </c>
      <c r="CC22" s="94"/>
      <c r="CD22" s="94"/>
      <c r="CE22" s="94"/>
      <c r="CF22" s="94">
        <v>7</v>
      </c>
      <c r="CG22" s="94">
        <v>7</v>
      </c>
      <c r="CH22" s="94">
        <v>7</v>
      </c>
      <c r="CI22" s="94"/>
      <c r="CJ22" s="94">
        <v>7</v>
      </c>
      <c r="CK22" s="94"/>
      <c r="CL22" s="94">
        <v>7</v>
      </c>
      <c r="CM22" s="94">
        <v>7</v>
      </c>
      <c r="CN22" s="94">
        <v>7</v>
      </c>
      <c r="CO22" s="94"/>
      <c r="CP22" s="94"/>
      <c r="CQ22" s="94">
        <v>7</v>
      </c>
      <c r="CR22" s="94">
        <v>7</v>
      </c>
      <c r="CS22" s="94">
        <v>7</v>
      </c>
      <c r="CT22" s="95"/>
      <c r="CU22" s="95"/>
      <c r="CV22" s="95"/>
      <c r="CW22" s="96"/>
      <c r="CX22" s="97">
        <f t="array" ref="CX22">SUMPRODUCT(B22:CW22*0.25)</f>
        <v>76.535749999999993</v>
      </c>
    </row>
    <row r="23" spans="1:102" ht="24.95" customHeight="1" x14ac:dyDescent="0.2">
      <c r="A23" s="92" t="s">
        <v>19</v>
      </c>
      <c r="B23" s="98">
        <v>3.62</v>
      </c>
      <c r="C23" s="99">
        <v>3.46</v>
      </c>
      <c r="D23" s="99">
        <v>3.82</v>
      </c>
      <c r="E23" s="99">
        <v>3.96</v>
      </c>
      <c r="F23" s="99">
        <v>1.56</v>
      </c>
      <c r="G23" s="99">
        <v>1.1200000000000001</v>
      </c>
      <c r="H23" s="99">
        <v>1.52</v>
      </c>
      <c r="I23" s="99">
        <v>1.76</v>
      </c>
      <c r="J23" s="99">
        <v>1.22</v>
      </c>
      <c r="K23" s="99">
        <v>0.56000000000000005</v>
      </c>
      <c r="L23" s="99">
        <v>0.6</v>
      </c>
      <c r="M23" s="99">
        <v>1.72</v>
      </c>
      <c r="N23" s="99">
        <v>5.3639999999999999</v>
      </c>
      <c r="O23" s="99">
        <v>2.08</v>
      </c>
      <c r="P23" s="99">
        <v>5.2220000000000004</v>
      </c>
      <c r="Q23" s="99">
        <v>5.8840000000000003</v>
      </c>
      <c r="R23" s="99">
        <v>10.461</v>
      </c>
      <c r="S23" s="99">
        <v>4.6609999999999996</v>
      </c>
      <c r="T23" s="99">
        <v>12.186</v>
      </c>
      <c r="U23" s="99">
        <v>9.9280000000000008</v>
      </c>
      <c r="V23" s="99">
        <v>1.72</v>
      </c>
      <c r="W23" s="99">
        <v>1.96</v>
      </c>
      <c r="X23" s="99">
        <v>1.68</v>
      </c>
      <c r="Y23" s="99">
        <v>1.1200000000000001</v>
      </c>
      <c r="Z23" s="99">
        <v>3.32</v>
      </c>
      <c r="AA23" s="99">
        <v>3.52</v>
      </c>
      <c r="AB23" s="99">
        <v>4.12</v>
      </c>
      <c r="AC23" s="99">
        <v>4.58</v>
      </c>
      <c r="AD23" s="99">
        <v>11.36</v>
      </c>
      <c r="AE23" s="99">
        <v>18.782</v>
      </c>
      <c r="AF23" s="99">
        <v>3.7120000000000002</v>
      </c>
      <c r="AG23" s="99">
        <v>5.093</v>
      </c>
      <c r="AH23" s="99">
        <v>1.1200000000000001</v>
      </c>
      <c r="AI23" s="99">
        <v>0.58399999999999996</v>
      </c>
      <c r="AJ23" s="99"/>
      <c r="AK23" s="99"/>
      <c r="AL23" s="99"/>
      <c r="AM23" s="99"/>
      <c r="AN23" s="99"/>
      <c r="AO23" s="99"/>
      <c r="AP23" s="99"/>
      <c r="AQ23" s="99">
        <v>0.56000000000000005</v>
      </c>
      <c r="AR23" s="99">
        <v>0.64700000000000002</v>
      </c>
      <c r="AS23" s="99"/>
      <c r="AT23" s="99">
        <v>2.8439999999999999</v>
      </c>
      <c r="AU23" s="99">
        <v>2.13</v>
      </c>
      <c r="AV23" s="99">
        <v>2.198</v>
      </c>
      <c r="AW23" s="99">
        <v>1.181</v>
      </c>
      <c r="AX23" s="99">
        <v>1.181</v>
      </c>
      <c r="AY23" s="99">
        <v>2.1240000000000001</v>
      </c>
      <c r="AZ23" s="99">
        <v>3.0139999999999998</v>
      </c>
      <c r="BA23" s="99">
        <v>5.1189999999999998</v>
      </c>
      <c r="BB23" s="99">
        <v>1.1200000000000001</v>
      </c>
      <c r="BC23" s="99">
        <v>0.6</v>
      </c>
      <c r="BD23" s="99">
        <v>1.1200000000000001</v>
      </c>
      <c r="BE23" s="99">
        <v>0.56000000000000005</v>
      </c>
      <c r="BF23" s="99">
        <v>2.1030000000000002</v>
      </c>
      <c r="BG23" s="99">
        <v>0.56000000000000005</v>
      </c>
      <c r="BH23" s="99">
        <v>0.56000000000000005</v>
      </c>
      <c r="BI23" s="99">
        <v>0.56000000000000005</v>
      </c>
      <c r="BJ23" s="99"/>
      <c r="BK23" s="99">
        <v>1.151</v>
      </c>
      <c r="BL23" s="99">
        <v>0.89500000000000002</v>
      </c>
      <c r="BM23" s="99">
        <v>0.6</v>
      </c>
      <c r="BN23" s="99">
        <v>2.246</v>
      </c>
      <c r="BO23" s="99">
        <v>34.158000000000001</v>
      </c>
      <c r="BP23" s="99">
        <v>0.63600000000000001</v>
      </c>
      <c r="BQ23" s="99">
        <v>0.67600000000000005</v>
      </c>
      <c r="BR23" s="99">
        <v>1.296</v>
      </c>
      <c r="BS23" s="99">
        <v>0.56000000000000005</v>
      </c>
      <c r="BT23" s="99">
        <v>1.1200000000000001</v>
      </c>
      <c r="BU23" s="99">
        <v>1.1200000000000001</v>
      </c>
      <c r="BV23" s="99">
        <v>1.68</v>
      </c>
      <c r="BW23" s="99">
        <v>9.39</v>
      </c>
      <c r="BX23" s="99">
        <v>6.07</v>
      </c>
      <c r="BY23" s="99">
        <v>36.317999999999998</v>
      </c>
      <c r="BZ23" s="99">
        <v>2.2799999999999998</v>
      </c>
      <c r="CA23" s="99">
        <v>2.2400000000000002</v>
      </c>
      <c r="CB23" s="99">
        <v>11.711</v>
      </c>
      <c r="CC23" s="99">
        <v>2.2799999999999998</v>
      </c>
      <c r="CD23" s="99">
        <v>2.2799999999999998</v>
      </c>
      <c r="CE23" s="99">
        <v>2.2799999999999998</v>
      </c>
      <c r="CF23" s="99">
        <v>15.565</v>
      </c>
      <c r="CG23" s="99">
        <v>10.749000000000001</v>
      </c>
      <c r="CH23" s="99">
        <v>21.381</v>
      </c>
      <c r="CI23" s="99">
        <v>2.2799999999999998</v>
      </c>
      <c r="CJ23" s="99">
        <v>31.978999999999999</v>
      </c>
      <c r="CK23" s="99">
        <v>6.9980000000000002</v>
      </c>
      <c r="CL23" s="99">
        <v>1.68</v>
      </c>
      <c r="CM23" s="99">
        <v>1.72</v>
      </c>
      <c r="CN23" s="99">
        <v>0.56000000000000005</v>
      </c>
      <c r="CO23" s="99">
        <v>1.1200000000000001</v>
      </c>
      <c r="CP23" s="99">
        <v>1.1599999999999999</v>
      </c>
      <c r="CQ23" s="99">
        <v>1.1599999999999999</v>
      </c>
      <c r="CR23" s="99">
        <v>1.2</v>
      </c>
      <c r="CS23" s="99">
        <v>1.68</v>
      </c>
      <c r="CT23" s="100"/>
      <c r="CU23" s="100"/>
      <c r="CV23" s="100"/>
      <c r="CW23" s="96"/>
      <c r="CX23" s="97">
        <f t="array" ref="CX23">SUMPRODUCT(B23:CW23*0.25)</f>
        <v>97.944250000000011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5.92</v>
      </c>
      <c r="C28" s="107">
        <f t="shared" si="2"/>
        <v>5.76</v>
      </c>
      <c r="D28" s="107">
        <f t="shared" si="2"/>
        <v>6.1199999999999992</v>
      </c>
      <c r="E28" s="107">
        <f t="shared" si="2"/>
        <v>6.26</v>
      </c>
      <c r="F28" s="107">
        <f t="shared" si="2"/>
        <v>8.56</v>
      </c>
      <c r="G28" s="107">
        <f t="shared" si="2"/>
        <v>4.6710000000000003</v>
      </c>
      <c r="H28" s="107">
        <f t="shared" si="2"/>
        <v>8.52</v>
      </c>
      <c r="I28" s="107">
        <f t="shared" si="2"/>
        <v>1.76</v>
      </c>
      <c r="J28" s="107">
        <f t="shared" si="2"/>
        <v>1.22</v>
      </c>
      <c r="K28" s="107">
        <f t="shared" si="2"/>
        <v>5.9909999999999997</v>
      </c>
      <c r="L28" s="107">
        <f t="shared" si="2"/>
        <v>7.6</v>
      </c>
      <c r="M28" s="107">
        <f t="shared" si="2"/>
        <v>8.7200000000000006</v>
      </c>
      <c r="N28" s="107">
        <f t="shared" si="2"/>
        <v>12.364000000000001</v>
      </c>
      <c r="O28" s="107">
        <f t="shared" si="2"/>
        <v>9.08</v>
      </c>
      <c r="P28" s="107">
        <f t="shared" si="2"/>
        <v>12.222000000000001</v>
      </c>
      <c r="Q28" s="107">
        <f>SUM(Q21:Q27)</f>
        <v>12.884</v>
      </c>
      <c r="R28" s="107">
        <f t="shared" ref="R28:CC28" si="3">SUM(R21:R27)</f>
        <v>17.460999999999999</v>
      </c>
      <c r="S28" s="107">
        <f t="shared" si="3"/>
        <v>11.661</v>
      </c>
      <c r="T28" s="107">
        <f t="shared" si="3"/>
        <v>19.186</v>
      </c>
      <c r="U28" s="107">
        <f t="shared" si="3"/>
        <v>16.928000000000001</v>
      </c>
      <c r="V28" s="107">
        <f t="shared" si="3"/>
        <v>1.72</v>
      </c>
      <c r="W28" s="107">
        <f t="shared" si="3"/>
        <v>1.96</v>
      </c>
      <c r="X28" s="107">
        <f t="shared" si="3"/>
        <v>1.68</v>
      </c>
      <c r="Y28" s="107">
        <f t="shared" si="3"/>
        <v>1.1200000000000001</v>
      </c>
      <c r="Z28" s="107">
        <f t="shared" si="3"/>
        <v>6.1199999999999992</v>
      </c>
      <c r="AA28" s="107">
        <f t="shared" si="3"/>
        <v>6.32</v>
      </c>
      <c r="AB28" s="107">
        <f t="shared" si="3"/>
        <v>7.02</v>
      </c>
      <c r="AC28" s="107">
        <f t="shared" si="3"/>
        <v>7.58</v>
      </c>
      <c r="AD28" s="107">
        <f t="shared" si="3"/>
        <v>21.532</v>
      </c>
      <c r="AE28" s="107">
        <f t="shared" si="3"/>
        <v>28.881999999999998</v>
      </c>
      <c r="AF28" s="107">
        <f t="shared" si="3"/>
        <v>7.3760000000000003</v>
      </c>
      <c r="AG28" s="107">
        <f t="shared" si="3"/>
        <v>15.193</v>
      </c>
      <c r="AH28" s="107">
        <f t="shared" si="3"/>
        <v>1.1200000000000001</v>
      </c>
      <c r="AI28" s="107">
        <f t="shared" si="3"/>
        <v>0.58399999999999996</v>
      </c>
      <c r="AJ28" s="107">
        <f t="shared" si="3"/>
        <v>0</v>
      </c>
      <c r="AK28" s="107">
        <f t="shared" si="3"/>
        <v>0</v>
      </c>
      <c r="AL28" s="107">
        <f t="shared" si="3"/>
        <v>7</v>
      </c>
      <c r="AM28" s="107">
        <f t="shared" si="3"/>
        <v>0</v>
      </c>
      <c r="AN28" s="107">
        <f t="shared" si="3"/>
        <v>7</v>
      </c>
      <c r="AO28" s="107">
        <f t="shared" si="3"/>
        <v>7</v>
      </c>
      <c r="AP28" s="107">
        <f t="shared" si="3"/>
        <v>0</v>
      </c>
      <c r="AQ28" s="107">
        <f t="shared" si="3"/>
        <v>0.56000000000000005</v>
      </c>
      <c r="AR28" s="107">
        <f t="shared" si="3"/>
        <v>7.7549999999999999</v>
      </c>
      <c r="AS28" s="107">
        <f t="shared" si="3"/>
        <v>9.1999999999999998E-2</v>
      </c>
      <c r="AT28" s="107">
        <f t="shared" si="3"/>
        <v>9.8439999999999994</v>
      </c>
      <c r="AU28" s="107">
        <f t="shared" si="3"/>
        <v>9.129999999999999</v>
      </c>
      <c r="AV28" s="107">
        <f t="shared" si="3"/>
        <v>9.1980000000000004</v>
      </c>
      <c r="AW28" s="107">
        <f t="shared" si="3"/>
        <v>8.2010000000000005</v>
      </c>
      <c r="AX28" s="107">
        <f t="shared" si="3"/>
        <v>1.181</v>
      </c>
      <c r="AY28" s="107">
        <f t="shared" si="3"/>
        <v>2.1240000000000001</v>
      </c>
      <c r="AZ28" s="107">
        <f t="shared" si="3"/>
        <v>3.0139999999999998</v>
      </c>
      <c r="BA28" s="107">
        <f t="shared" si="3"/>
        <v>12.207000000000001</v>
      </c>
      <c r="BB28" s="107">
        <f t="shared" si="3"/>
        <v>1.1200000000000001</v>
      </c>
      <c r="BC28" s="107">
        <f t="shared" si="3"/>
        <v>0.6</v>
      </c>
      <c r="BD28" s="107">
        <f t="shared" si="3"/>
        <v>1.1200000000000001</v>
      </c>
      <c r="BE28" s="107">
        <f t="shared" si="3"/>
        <v>0.56000000000000005</v>
      </c>
      <c r="BF28" s="107">
        <f t="shared" si="3"/>
        <v>2.1030000000000002</v>
      </c>
      <c r="BG28" s="107">
        <f t="shared" si="3"/>
        <v>0.56000000000000005</v>
      </c>
      <c r="BH28" s="107">
        <f t="shared" si="3"/>
        <v>0.56000000000000005</v>
      </c>
      <c r="BI28" s="107">
        <f t="shared" si="3"/>
        <v>0.56000000000000005</v>
      </c>
      <c r="BJ28" s="107">
        <f t="shared" si="3"/>
        <v>0</v>
      </c>
      <c r="BK28" s="107">
        <f t="shared" si="3"/>
        <v>1.151</v>
      </c>
      <c r="BL28" s="107">
        <f t="shared" si="3"/>
        <v>0.89500000000000002</v>
      </c>
      <c r="BM28" s="107">
        <f t="shared" si="3"/>
        <v>0.6</v>
      </c>
      <c r="BN28" s="107">
        <f t="shared" si="3"/>
        <v>2.246</v>
      </c>
      <c r="BO28" s="107">
        <f t="shared" si="3"/>
        <v>41.194000000000003</v>
      </c>
      <c r="BP28" s="107">
        <f t="shared" si="3"/>
        <v>0.63600000000000001</v>
      </c>
      <c r="BQ28" s="107">
        <f t="shared" si="3"/>
        <v>0.67600000000000005</v>
      </c>
      <c r="BR28" s="107">
        <f t="shared" si="3"/>
        <v>5.3770000000000007</v>
      </c>
      <c r="BS28" s="107">
        <f t="shared" si="3"/>
        <v>0.56000000000000005</v>
      </c>
      <c r="BT28" s="107">
        <f t="shared" si="3"/>
        <v>1.1200000000000001</v>
      </c>
      <c r="BU28" s="107">
        <f t="shared" si="3"/>
        <v>1.1200000000000001</v>
      </c>
      <c r="BV28" s="107">
        <f t="shared" si="3"/>
        <v>1.68</v>
      </c>
      <c r="BW28" s="107">
        <f t="shared" si="3"/>
        <v>16.39</v>
      </c>
      <c r="BX28" s="107">
        <f t="shared" si="3"/>
        <v>6.07</v>
      </c>
      <c r="BY28" s="107">
        <f t="shared" si="3"/>
        <v>36.317999999999998</v>
      </c>
      <c r="BZ28" s="107">
        <f t="shared" si="3"/>
        <v>2.2799999999999998</v>
      </c>
      <c r="CA28" s="107">
        <f t="shared" si="3"/>
        <v>2.2400000000000002</v>
      </c>
      <c r="CB28" s="107">
        <f t="shared" si="3"/>
        <v>18.710999999999999</v>
      </c>
      <c r="CC28" s="107">
        <f t="shared" si="3"/>
        <v>2.2799999999999998</v>
      </c>
      <c r="CD28" s="107">
        <f t="shared" ref="CD28:CW28" si="4">SUM(CD21:CD27)</f>
        <v>2.2799999999999998</v>
      </c>
      <c r="CE28" s="107">
        <f t="shared" si="4"/>
        <v>2.2799999999999998</v>
      </c>
      <c r="CF28" s="107">
        <f t="shared" si="4"/>
        <v>22.564999999999998</v>
      </c>
      <c r="CG28" s="107">
        <f t="shared" si="4"/>
        <v>17.749000000000002</v>
      </c>
      <c r="CH28" s="107">
        <f t="shared" si="4"/>
        <v>28.381</v>
      </c>
      <c r="CI28" s="107">
        <f t="shared" si="4"/>
        <v>2.2799999999999998</v>
      </c>
      <c r="CJ28" s="107">
        <f t="shared" si="4"/>
        <v>38.978999999999999</v>
      </c>
      <c r="CK28" s="107">
        <f t="shared" si="4"/>
        <v>6.9980000000000002</v>
      </c>
      <c r="CL28" s="107">
        <f t="shared" si="4"/>
        <v>8.68</v>
      </c>
      <c r="CM28" s="107">
        <f t="shared" si="4"/>
        <v>8.7200000000000006</v>
      </c>
      <c r="CN28" s="107">
        <f t="shared" si="4"/>
        <v>7.5600000000000005</v>
      </c>
      <c r="CO28" s="107">
        <f t="shared" si="4"/>
        <v>1.1200000000000001</v>
      </c>
      <c r="CP28" s="107">
        <f t="shared" si="4"/>
        <v>1.1599999999999999</v>
      </c>
      <c r="CQ28" s="107">
        <f t="shared" si="4"/>
        <v>8.16</v>
      </c>
      <c r="CR28" s="107">
        <f t="shared" si="4"/>
        <v>8.1999999999999993</v>
      </c>
      <c r="CS28" s="107">
        <f t="shared" si="4"/>
        <v>8.68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174.48000000000002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5.92</v>
      </c>
      <c r="C32" s="94">
        <v>5.76</v>
      </c>
      <c r="D32" s="94">
        <v>6.12</v>
      </c>
      <c r="E32" s="94">
        <v>6.26</v>
      </c>
      <c r="F32" s="94">
        <v>13.56</v>
      </c>
      <c r="G32" s="94">
        <v>9.6709999999999994</v>
      </c>
      <c r="H32" s="94">
        <v>13.52</v>
      </c>
      <c r="I32" s="94">
        <v>6.76</v>
      </c>
      <c r="J32" s="94">
        <v>111.22</v>
      </c>
      <c r="K32" s="94">
        <v>115.991</v>
      </c>
      <c r="L32" s="94">
        <v>162.6</v>
      </c>
      <c r="M32" s="94">
        <v>163.72</v>
      </c>
      <c r="N32" s="94">
        <v>178.84700000000001</v>
      </c>
      <c r="O32" s="94">
        <v>164.459</v>
      </c>
      <c r="P32" s="94">
        <v>168.709</v>
      </c>
      <c r="Q32" s="94">
        <v>179.584</v>
      </c>
      <c r="R32" s="94">
        <v>223.495</v>
      </c>
      <c r="S32" s="94">
        <v>297.42500000000001</v>
      </c>
      <c r="T32" s="94">
        <v>233.05500000000001</v>
      </c>
      <c r="U32" s="94">
        <v>220.232</v>
      </c>
      <c r="V32" s="94">
        <v>153.82</v>
      </c>
      <c r="W32" s="94">
        <v>146.45599999999999</v>
      </c>
      <c r="X32" s="94">
        <v>150.577</v>
      </c>
      <c r="Y32" s="94">
        <v>152.69499999999999</v>
      </c>
      <c r="Z32" s="94">
        <v>130.72499999999999</v>
      </c>
      <c r="AA32" s="94">
        <v>74.52</v>
      </c>
      <c r="AB32" s="94">
        <v>79.992999999999995</v>
      </c>
      <c r="AC32" s="94">
        <v>134.04900000000001</v>
      </c>
      <c r="AD32" s="94">
        <v>212.40600000000001</v>
      </c>
      <c r="AE32" s="94">
        <v>235.95099999999999</v>
      </c>
      <c r="AF32" s="94">
        <v>168.67599999999999</v>
      </c>
      <c r="AG32" s="94">
        <v>175.70599999999999</v>
      </c>
      <c r="AH32" s="94">
        <v>34.601999999999997</v>
      </c>
      <c r="AI32" s="94">
        <v>176.964</v>
      </c>
      <c r="AJ32" s="94">
        <v>156.642</v>
      </c>
      <c r="AK32" s="94">
        <v>146.679</v>
      </c>
      <c r="AL32" s="94">
        <v>65.284000000000006</v>
      </c>
      <c r="AM32" s="94">
        <v>29.416</v>
      </c>
      <c r="AN32" s="94">
        <v>26.140999999999998</v>
      </c>
      <c r="AO32" s="94">
        <v>57.597000000000001</v>
      </c>
      <c r="AP32" s="94">
        <v>16.190000000000001</v>
      </c>
      <c r="AQ32" s="94">
        <v>20.923999999999999</v>
      </c>
      <c r="AR32" s="94">
        <v>46.326000000000001</v>
      </c>
      <c r="AS32" s="94">
        <v>28.664000000000001</v>
      </c>
      <c r="AT32" s="94">
        <v>128.71799999999999</v>
      </c>
      <c r="AU32" s="94">
        <v>122.887</v>
      </c>
      <c r="AV32" s="94">
        <v>132.90299999999999</v>
      </c>
      <c r="AW32" s="94">
        <v>81.462000000000003</v>
      </c>
      <c r="AX32" s="94">
        <v>65.843000000000004</v>
      </c>
      <c r="AY32" s="94">
        <v>67.795000000000002</v>
      </c>
      <c r="AZ32" s="94">
        <v>80.950999999999993</v>
      </c>
      <c r="BA32" s="94">
        <v>113.48</v>
      </c>
      <c r="BB32" s="94">
        <v>24.54</v>
      </c>
      <c r="BC32" s="94">
        <v>26.064</v>
      </c>
      <c r="BD32" s="94">
        <v>1.1200000000000001</v>
      </c>
      <c r="BE32" s="94">
        <v>25.645</v>
      </c>
      <c r="BF32" s="94">
        <v>72.007000000000005</v>
      </c>
      <c r="BG32" s="94">
        <v>27.16</v>
      </c>
      <c r="BH32" s="94">
        <v>26.605</v>
      </c>
      <c r="BI32" s="94">
        <v>10.468999999999999</v>
      </c>
      <c r="BJ32" s="94"/>
      <c r="BK32" s="94">
        <v>12.813000000000001</v>
      </c>
      <c r="BL32" s="94">
        <v>9.16</v>
      </c>
      <c r="BM32" s="94">
        <v>0.6</v>
      </c>
      <c r="BN32" s="94">
        <v>93.67</v>
      </c>
      <c r="BO32" s="94">
        <v>142.636</v>
      </c>
      <c r="BP32" s="94">
        <v>180.636</v>
      </c>
      <c r="BQ32" s="94">
        <v>81.465999999999994</v>
      </c>
      <c r="BR32" s="94">
        <v>42.226999999999997</v>
      </c>
      <c r="BS32" s="94">
        <v>1.41</v>
      </c>
      <c r="BT32" s="94">
        <v>1.1200000000000001</v>
      </c>
      <c r="BU32" s="94">
        <v>1.1459999999999999</v>
      </c>
      <c r="BV32" s="94">
        <v>1.732</v>
      </c>
      <c r="BW32" s="94">
        <v>39.231000000000002</v>
      </c>
      <c r="BX32" s="94">
        <v>21.364000000000001</v>
      </c>
      <c r="BY32" s="94">
        <v>55.829000000000001</v>
      </c>
      <c r="BZ32" s="94">
        <v>22.971</v>
      </c>
      <c r="CA32" s="94">
        <v>17.574000000000002</v>
      </c>
      <c r="CB32" s="94">
        <v>61.634999999999998</v>
      </c>
      <c r="CC32" s="94">
        <v>20.213000000000001</v>
      </c>
      <c r="CD32" s="94">
        <v>21.364000000000001</v>
      </c>
      <c r="CE32" s="94">
        <v>22.13</v>
      </c>
      <c r="CF32" s="94">
        <v>66.725999999999999</v>
      </c>
      <c r="CG32" s="94">
        <v>49.344000000000001</v>
      </c>
      <c r="CH32" s="94">
        <v>69.251000000000005</v>
      </c>
      <c r="CI32" s="94">
        <v>19.03</v>
      </c>
      <c r="CJ32" s="94">
        <v>85.93</v>
      </c>
      <c r="CK32" s="94">
        <v>42.283000000000001</v>
      </c>
      <c r="CL32" s="94">
        <v>44.436999999999998</v>
      </c>
      <c r="CM32" s="94">
        <v>33.868000000000002</v>
      </c>
      <c r="CN32" s="94">
        <v>32.036999999999999</v>
      </c>
      <c r="CO32" s="94">
        <v>5.9349999999999996</v>
      </c>
      <c r="CP32" s="94">
        <v>7.14</v>
      </c>
      <c r="CQ32" s="94">
        <v>20.375</v>
      </c>
      <c r="CR32" s="94">
        <v>24.273</v>
      </c>
      <c r="CS32" s="94">
        <v>24.701000000000001</v>
      </c>
      <c r="CT32" s="95"/>
      <c r="CU32" s="95"/>
      <c r="CV32" s="95"/>
      <c r="CW32" s="96"/>
      <c r="CX32" s="97">
        <f t="array" ref="CX32">SUMPRODUCT(B32:CW32*0.25)</f>
        <v>1822.9542499999995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5.92</v>
      </c>
      <c r="C34" s="77">
        <f t="shared" ref="C34:BN34" si="5">SUM(C31:C33)</f>
        <v>5.76</v>
      </c>
      <c r="D34" s="77">
        <f t="shared" si="5"/>
        <v>6.12</v>
      </c>
      <c r="E34" s="77">
        <f t="shared" si="5"/>
        <v>6.26</v>
      </c>
      <c r="F34" s="77">
        <f t="shared" si="5"/>
        <v>13.56</v>
      </c>
      <c r="G34" s="77">
        <f t="shared" si="5"/>
        <v>9.6709999999999994</v>
      </c>
      <c r="H34" s="77">
        <f t="shared" si="5"/>
        <v>13.52</v>
      </c>
      <c r="I34" s="77">
        <f t="shared" si="5"/>
        <v>6.76</v>
      </c>
      <c r="J34" s="77">
        <f t="shared" si="5"/>
        <v>111.22</v>
      </c>
      <c r="K34" s="77">
        <f t="shared" si="5"/>
        <v>115.991</v>
      </c>
      <c r="L34" s="77">
        <f t="shared" si="5"/>
        <v>162.6</v>
      </c>
      <c r="M34" s="77">
        <f t="shared" si="5"/>
        <v>163.72</v>
      </c>
      <c r="N34" s="77">
        <f t="shared" si="5"/>
        <v>178.84700000000001</v>
      </c>
      <c r="O34" s="77">
        <f t="shared" si="5"/>
        <v>164.459</v>
      </c>
      <c r="P34" s="77">
        <f t="shared" si="5"/>
        <v>168.709</v>
      </c>
      <c r="Q34" s="77">
        <f t="shared" si="5"/>
        <v>179.584</v>
      </c>
      <c r="R34" s="77">
        <f t="shared" si="5"/>
        <v>223.495</v>
      </c>
      <c r="S34" s="77">
        <f t="shared" si="5"/>
        <v>297.42500000000001</v>
      </c>
      <c r="T34" s="77">
        <f t="shared" si="5"/>
        <v>233.05500000000001</v>
      </c>
      <c r="U34" s="77">
        <f t="shared" si="5"/>
        <v>220.232</v>
      </c>
      <c r="V34" s="77">
        <f t="shared" si="5"/>
        <v>153.82</v>
      </c>
      <c r="W34" s="77">
        <f t="shared" si="5"/>
        <v>146.45599999999999</v>
      </c>
      <c r="X34" s="77">
        <f t="shared" si="5"/>
        <v>150.577</v>
      </c>
      <c r="Y34" s="77">
        <f t="shared" si="5"/>
        <v>152.69499999999999</v>
      </c>
      <c r="Z34" s="77">
        <f t="shared" si="5"/>
        <v>130.72499999999999</v>
      </c>
      <c r="AA34" s="77">
        <f t="shared" si="5"/>
        <v>74.52</v>
      </c>
      <c r="AB34" s="77">
        <f t="shared" si="5"/>
        <v>79.992999999999995</v>
      </c>
      <c r="AC34" s="77">
        <f t="shared" si="5"/>
        <v>134.04900000000001</v>
      </c>
      <c r="AD34" s="77">
        <f t="shared" si="5"/>
        <v>212.40600000000001</v>
      </c>
      <c r="AE34" s="77">
        <f t="shared" si="5"/>
        <v>235.95099999999999</v>
      </c>
      <c r="AF34" s="77">
        <f t="shared" si="5"/>
        <v>168.67599999999999</v>
      </c>
      <c r="AG34" s="77">
        <f t="shared" si="5"/>
        <v>175.70599999999999</v>
      </c>
      <c r="AH34" s="77">
        <f t="shared" si="5"/>
        <v>34.601999999999997</v>
      </c>
      <c r="AI34" s="77">
        <f t="shared" si="5"/>
        <v>176.964</v>
      </c>
      <c r="AJ34" s="77">
        <f t="shared" si="5"/>
        <v>156.642</v>
      </c>
      <c r="AK34" s="77">
        <f t="shared" si="5"/>
        <v>146.679</v>
      </c>
      <c r="AL34" s="77">
        <f t="shared" si="5"/>
        <v>65.284000000000006</v>
      </c>
      <c r="AM34" s="77">
        <f t="shared" si="5"/>
        <v>29.416</v>
      </c>
      <c r="AN34" s="77">
        <f t="shared" si="5"/>
        <v>26.140999999999998</v>
      </c>
      <c r="AO34" s="77">
        <f t="shared" si="5"/>
        <v>57.597000000000001</v>
      </c>
      <c r="AP34" s="77">
        <f t="shared" si="5"/>
        <v>16.190000000000001</v>
      </c>
      <c r="AQ34" s="77">
        <f t="shared" si="5"/>
        <v>20.923999999999999</v>
      </c>
      <c r="AR34" s="77">
        <f t="shared" si="5"/>
        <v>46.326000000000001</v>
      </c>
      <c r="AS34" s="77">
        <f t="shared" si="5"/>
        <v>28.664000000000001</v>
      </c>
      <c r="AT34" s="77">
        <f t="shared" si="5"/>
        <v>128.71799999999999</v>
      </c>
      <c r="AU34" s="77">
        <f t="shared" si="5"/>
        <v>122.887</v>
      </c>
      <c r="AV34" s="77">
        <f t="shared" si="5"/>
        <v>132.90299999999999</v>
      </c>
      <c r="AW34" s="77">
        <f t="shared" si="5"/>
        <v>81.462000000000003</v>
      </c>
      <c r="AX34" s="77">
        <f t="shared" si="5"/>
        <v>65.843000000000004</v>
      </c>
      <c r="AY34" s="77">
        <f t="shared" si="5"/>
        <v>67.795000000000002</v>
      </c>
      <c r="AZ34" s="77">
        <f t="shared" si="5"/>
        <v>80.950999999999993</v>
      </c>
      <c r="BA34" s="77">
        <f t="shared" si="5"/>
        <v>113.48</v>
      </c>
      <c r="BB34" s="77">
        <f t="shared" si="5"/>
        <v>24.54</v>
      </c>
      <c r="BC34" s="77">
        <f t="shared" si="5"/>
        <v>26.064</v>
      </c>
      <c r="BD34" s="77">
        <f t="shared" si="5"/>
        <v>1.1200000000000001</v>
      </c>
      <c r="BE34" s="77">
        <f t="shared" si="5"/>
        <v>25.645</v>
      </c>
      <c r="BF34" s="77">
        <f t="shared" si="5"/>
        <v>72.007000000000005</v>
      </c>
      <c r="BG34" s="77">
        <f t="shared" si="5"/>
        <v>27.16</v>
      </c>
      <c r="BH34" s="77">
        <f t="shared" si="5"/>
        <v>26.605</v>
      </c>
      <c r="BI34" s="77">
        <f t="shared" si="5"/>
        <v>10.468999999999999</v>
      </c>
      <c r="BJ34" s="77">
        <f t="shared" si="5"/>
        <v>0</v>
      </c>
      <c r="BK34" s="77">
        <f t="shared" si="5"/>
        <v>12.813000000000001</v>
      </c>
      <c r="BL34" s="77">
        <f t="shared" si="5"/>
        <v>9.16</v>
      </c>
      <c r="BM34" s="77">
        <f t="shared" si="5"/>
        <v>0.6</v>
      </c>
      <c r="BN34" s="77">
        <f t="shared" si="5"/>
        <v>93.67</v>
      </c>
      <c r="BO34" s="77">
        <f t="shared" ref="BO34:CW34" si="6">SUM(BO31:BO33)</f>
        <v>142.636</v>
      </c>
      <c r="BP34" s="77">
        <f t="shared" si="6"/>
        <v>180.636</v>
      </c>
      <c r="BQ34" s="77">
        <f t="shared" si="6"/>
        <v>81.465999999999994</v>
      </c>
      <c r="BR34" s="77">
        <f t="shared" si="6"/>
        <v>42.226999999999997</v>
      </c>
      <c r="BS34" s="77">
        <f t="shared" si="6"/>
        <v>1.41</v>
      </c>
      <c r="BT34" s="77">
        <f t="shared" si="6"/>
        <v>1.1200000000000001</v>
      </c>
      <c r="BU34" s="77">
        <f t="shared" si="6"/>
        <v>1.1459999999999999</v>
      </c>
      <c r="BV34" s="77">
        <f t="shared" si="6"/>
        <v>1.732</v>
      </c>
      <c r="BW34" s="77">
        <f t="shared" si="6"/>
        <v>39.231000000000002</v>
      </c>
      <c r="BX34" s="77">
        <f t="shared" si="6"/>
        <v>21.364000000000001</v>
      </c>
      <c r="BY34" s="77">
        <f t="shared" si="6"/>
        <v>55.829000000000001</v>
      </c>
      <c r="BZ34" s="77">
        <f t="shared" si="6"/>
        <v>22.971</v>
      </c>
      <c r="CA34" s="77">
        <f t="shared" si="6"/>
        <v>17.574000000000002</v>
      </c>
      <c r="CB34" s="77">
        <f t="shared" si="6"/>
        <v>61.634999999999998</v>
      </c>
      <c r="CC34" s="77">
        <f t="shared" si="6"/>
        <v>20.213000000000001</v>
      </c>
      <c r="CD34" s="77">
        <f t="shared" si="6"/>
        <v>21.364000000000001</v>
      </c>
      <c r="CE34" s="77">
        <f t="shared" si="6"/>
        <v>22.13</v>
      </c>
      <c r="CF34" s="77">
        <f t="shared" si="6"/>
        <v>66.725999999999999</v>
      </c>
      <c r="CG34" s="77">
        <f t="shared" si="6"/>
        <v>49.344000000000001</v>
      </c>
      <c r="CH34" s="77">
        <f t="shared" si="6"/>
        <v>69.251000000000005</v>
      </c>
      <c r="CI34" s="77">
        <f t="shared" si="6"/>
        <v>19.03</v>
      </c>
      <c r="CJ34" s="77">
        <f t="shared" si="6"/>
        <v>85.93</v>
      </c>
      <c r="CK34" s="77">
        <f t="shared" si="6"/>
        <v>42.283000000000001</v>
      </c>
      <c r="CL34" s="77">
        <f t="shared" si="6"/>
        <v>44.436999999999998</v>
      </c>
      <c r="CM34" s="77">
        <f t="shared" si="6"/>
        <v>33.868000000000002</v>
      </c>
      <c r="CN34" s="77">
        <f t="shared" si="6"/>
        <v>32.036999999999999</v>
      </c>
      <c r="CO34" s="77">
        <f t="shared" si="6"/>
        <v>5.9349999999999996</v>
      </c>
      <c r="CP34" s="77">
        <f t="shared" si="6"/>
        <v>7.14</v>
      </c>
      <c r="CQ34" s="77">
        <f t="shared" si="6"/>
        <v>20.375</v>
      </c>
      <c r="CR34" s="77">
        <f t="shared" si="6"/>
        <v>24.273</v>
      </c>
      <c r="CS34" s="77">
        <f t="shared" si="6"/>
        <v>24.701000000000001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1822.9542499999995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>
        <v>3.5</v>
      </c>
      <c r="G39" s="120">
        <v>9.5</v>
      </c>
      <c r="H39" s="120">
        <v>10.4</v>
      </c>
      <c r="I39" s="120"/>
      <c r="J39" s="120">
        <v>15.3</v>
      </c>
      <c r="K39" s="120">
        <v>13.3</v>
      </c>
      <c r="L39" s="120">
        <v>9</v>
      </c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>
        <v>60.7</v>
      </c>
      <c r="AA39" s="120">
        <v>104.4</v>
      </c>
      <c r="AB39" s="120">
        <v>93.1</v>
      </c>
      <c r="AC39" s="120">
        <v>40.4</v>
      </c>
      <c r="AD39" s="120"/>
      <c r="AE39" s="120"/>
      <c r="AF39" s="120"/>
      <c r="AG39" s="120"/>
      <c r="AH39" s="120">
        <v>161.5</v>
      </c>
      <c r="AI39" s="120">
        <v>2</v>
      </c>
      <c r="AJ39" s="120"/>
      <c r="AK39" s="120"/>
      <c r="AL39" s="120"/>
      <c r="AM39" s="120"/>
      <c r="AN39" s="120"/>
      <c r="AO39" s="120"/>
      <c r="AP39" s="120">
        <v>32.9</v>
      </c>
      <c r="AQ39" s="120">
        <v>20.5</v>
      </c>
      <c r="AR39" s="120">
        <v>70.3</v>
      </c>
      <c r="AS39" s="120">
        <v>86.4</v>
      </c>
      <c r="AT39" s="120"/>
      <c r="AU39" s="120"/>
      <c r="AV39" s="120"/>
      <c r="AW39" s="120"/>
      <c r="AX39" s="120"/>
      <c r="AY39" s="120"/>
      <c r="AZ39" s="120"/>
      <c r="BA39" s="120"/>
      <c r="BB39" s="120">
        <v>131.5</v>
      </c>
      <c r="BC39" s="120">
        <v>128.80000000000001</v>
      </c>
      <c r="BD39" s="120">
        <v>104.6</v>
      </c>
      <c r="BE39" s="120">
        <v>18.5</v>
      </c>
      <c r="BF39" s="120"/>
      <c r="BG39" s="120">
        <v>50.9</v>
      </c>
      <c r="BH39" s="120">
        <v>62.8</v>
      </c>
      <c r="BI39" s="120">
        <v>84.3</v>
      </c>
      <c r="BJ39" s="120">
        <v>52.8</v>
      </c>
      <c r="BK39" s="120">
        <v>10.199999999999999</v>
      </c>
      <c r="BL39" s="120">
        <v>11.6</v>
      </c>
      <c r="BM39" s="120">
        <v>49.5</v>
      </c>
      <c r="BN39" s="120"/>
      <c r="BO39" s="120"/>
      <c r="BP39" s="120">
        <v>80.5</v>
      </c>
      <c r="BQ39" s="120">
        <v>73.099999999999994</v>
      </c>
      <c r="BR39" s="120"/>
      <c r="BS39" s="120">
        <v>75.2</v>
      </c>
      <c r="BT39" s="120">
        <v>139.5</v>
      </c>
      <c r="BU39" s="120">
        <v>76.2</v>
      </c>
      <c r="BV39" s="120">
        <v>49</v>
      </c>
      <c r="BW39" s="120"/>
      <c r="BX39" s="120"/>
      <c r="BY39" s="120"/>
      <c r="BZ39" s="120">
        <v>21.2</v>
      </c>
      <c r="CA39" s="120">
        <v>39.799999999999997</v>
      </c>
      <c r="CB39" s="120"/>
      <c r="CC39" s="120"/>
      <c r="CD39" s="120"/>
      <c r="CE39" s="120"/>
      <c r="CF39" s="120"/>
      <c r="CG39" s="120"/>
      <c r="CH39" s="120"/>
      <c r="CI39" s="120">
        <v>5</v>
      </c>
      <c r="CJ39" s="120"/>
      <c r="CK39" s="120"/>
      <c r="CL39" s="120"/>
      <c r="CM39" s="120"/>
      <c r="CN39" s="120"/>
      <c r="CO39" s="120">
        <v>7.3</v>
      </c>
      <c r="CP39" s="120">
        <v>5.2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502.67499999999995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>
        <v>190.2</v>
      </c>
      <c r="C41" s="120">
        <v>190.2</v>
      </c>
      <c r="D41" s="120">
        <v>190.2</v>
      </c>
      <c r="E41" s="120">
        <v>190.2</v>
      </c>
      <c r="F41" s="120">
        <v>67</v>
      </c>
      <c r="G41" s="120">
        <v>67</v>
      </c>
      <c r="H41" s="120">
        <v>67</v>
      </c>
      <c r="I41" s="120">
        <v>67</v>
      </c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>
        <v>121.1</v>
      </c>
      <c r="W41" s="120">
        <v>121.1</v>
      </c>
      <c r="X41" s="120">
        <v>121.1</v>
      </c>
      <c r="Y41" s="120">
        <v>121.1</v>
      </c>
      <c r="Z41" s="120">
        <v>36.700000000000003</v>
      </c>
      <c r="AA41" s="120">
        <v>36.700000000000003</v>
      </c>
      <c r="AB41" s="120">
        <v>36.700000000000003</v>
      </c>
      <c r="AC41" s="120">
        <v>36.700000000000003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>
        <v>15.9</v>
      </c>
      <c r="CA41" s="120">
        <v>15.9</v>
      </c>
      <c r="CB41" s="120">
        <v>15.9</v>
      </c>
      <c r="CC41" s="120">
        <v>15.9</v>
      </c>
      <c r="CD41" s="120">
        <v>24</v>
      </c>
      <c r="CE41" s="120">
        <v>24</v>
      </c>
      <c r="CF41" s="120">
        <v>24</v>
      </c>
      <c r="CG41" s="120">
        <v>24</v>
      </c>
      <c r="CH41" s="120">
        <v>41.4</v>
      </c>
      <c r="CI41" s="120">
        <v>41.4</v>
      </c>
      <c r="CJ41" s="120">
        <v>41.4</v>
      </c>
      <c r="CK41" s="120">
        <v>41.4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496.30000000000013</v>
      </c>
    </row>
    <row r="42" spans="1:102" ht="30" customHeight="1" thickBot="1" x14ac:dyDescent="0.25">
      <c r="A42" s="105" t="s">
        <v>36</v>
      </c>
      <c r="B42" s="106">
        <f>SUM(B37:B41)</f>
        <v>190.2</v>
      </c>
      <c r="C42" s="107">
        <f t="shared" ref="C42:BN42" si="7">SUM(C37:C41)</f>
        <v>190.2</v>
      </c>
      <c r="D42" s="107">
        <f t="shared" si="7"/>
        <v>190.2</v>
      </c>
      <c r="E42" s="107">
        <f t="shared" si="7"/>
        <v>190.2</v>
      </c>
      <c r="F42" s="107">
        <f t="shared" si="7"/>
        <v>70.5</v>
      </c>
      <c r="G42" s="107">
        <f t="shared" si="7"/>
        <v>76.5</v>
      </c>
      <c r="H42" s="107">
        <f t="shared" si="7"/>
        <v>77.400000000000006</v>
      </c>
      <c r="I42" s="107">
        <f t="shared" si="7"/>
        <v>67</v>
      </c>
      <c r="J42" s="107">
        <f t="shared" si="7"/>
        <v>15.3</v>
      </c>
      <c r="K42" s="107">
        <f t="shared" si="7"/>
        <v>13.3</v>
      </c>
      <c r="L42" s="107">
        <f t="shared" si="7"/>
        <v>9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121.1</v>
      </c>
      <c r="W42" s="107">
        <f t="shared" si="7"/>
        <v>121.1</v>
      </c>
      <c r="X42" s="107">
        <f t="shared" si="7"/>
        <v>121.1</v>
      </c>
      <c r="Y42" s="107">
        <f t="shared" si="7"/>
        <v>121.1</v>
      </c>
      <c r="Z42" s="107">
        <f t="shared" si="7"/>
        <v>97.4</v>
      </c>
      <c r="AA42" s="107">
        <f t="shared" si="7"/>
        <v>141.10000000000002</v>
      </c>
      <c r="AB42" s="107">
        <f t="shared" si="7"/>
        <v>129.80000000000001</v>
      </c>
      <c r="AC42" s="107">
        <f t="shared" si="7"/>
        <v>77.099999999999994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161.5</v>
      </c>
      <c r="AI42" s="107">
        <f t="shared" si="7"/>
        <v>2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32.9</v>
      </c>
      <c r="AQ42" s="107">
        <f t="shared" si="7"/>
        <v>20.5</v>
      </c>
      <c r="AR42" s="107">
        <f t="shared" si="7"/>
        <v>70.3</v>
      </c>
      <c r="AS42" s="107">
        <f t="shared" si="7"/>
        <v>86.4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131.5</v>
      </c>
      <c r="BC42" s="107">
        <f t="shared" si="7"/>
        <v>128.80000000000001</v>
      </c>
      <c r="BD42" s="107">
        <f t="shared" si="7"/>
        <v>104.6</v>
      </c>
      <c r="BE42" s="107">
        <f t="shared" si="7"/>
        <v>18.5</v>
      </c>
      <c r="BF42" s="107">
        <f t="shared" si="7"/>
        <v>0</v>
      </c>
      <c r="BG42" s="107">
        <f t="shared" si="7"/>
        <v>50.9</v>
      </c>
      <c r="BH42" s="107">
        <f t="shared" si="7"/>
        <v>62.8</v>
      </c>
      <c r="BI42" s="107">
        <f t="shared" si="7"/>
        <v>84.3</v>
      </c>
      <c r="BJ42" s="107">
        <f t="shared" si="7"/>
        <v>52.8</v>
      </c>
      <c r="BK42" s="107">
        <f t="shared" si="7"/>
        <v>10.199999999999999</v>
      </c>
      <c r="BL42" s="107">
        <f t="shared" si="7"/>
        <v>11.6</v>
      </c>
      <c r="BM42" s="107">
        <f t="shared" si="7"/>
        <v>49.5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80.5</v>
      </c>
      <c r="BQ42" s="107">
        <f t="shared" si="8"/>
        <v>73.099999999999994</v>
      </c>
      <c r="BR42" s="107">
        <f t="shared" si="8"/>
        <v>0</v>
      </c>
      <c r="BS42" s="107">
        <f t="shared" si="8"/>
        <v>75.2</v>
      </c>
      <c r="BT42" s="107">
        <f t="shared" si="8"/>
        <v>139.5</v>
      </c>
      <c r="BU42" s="107">
        <f t="shared" si="8"/>
        <v>76.2</v>
      </c>
      <c r="BV42" s="107">
        <f t="shared" si="8"/>
        <v>49</v>
      </c>
      <c r="BW42" s="107">
        <f t="shared" si="8"/>
        <v>0</v>
      </c>
      <c r="BX42" s="107">
        <f t="shared" si="8"/>
        <v>0</v>
      </c>
      <c r="BY42" s="107">
        <f t="shared" si="8"/>
        <v>0</v>
      </c>
      <c r="BZ42" s="107">
        <f t="shared" si="8"/>
        <v>37.1</v>
      </c>
      <c r="CA42" s="107">
        <f t="shared" si="8"/>
        <v>55.699999999999996</v>
      </c>
      <c r="CB42" s="107">
        <f t="shared" si="8"/>
        <v>15.9</v>
      </c>
      <c r="CC42" s="107">
        <f t="shared" si="8"/>
        <v>15.9</v>
      </c>
      <c r="CD42" s="107">
        <f t="shared" si="8"/>
        <v>24</v>
      </c>
      <c r="CE42" s="107">
        <f t="shared" si="8"/>
        <v>24</v>
      </c>
      <c r="CF42" s="107">
        <f t="shared" si="8"/>
        <v>24</v>
      </c>
      <c r="CG42" s="107">
        <f t="shared" si="8"/>
        <v>24</v>
      </c>
      <c r="CH42" s="107">
        <f t="shared" si="8"/>
        <v>41.4</v>
      </c>
      <c r="CI42" s="107">
        <f t="shared" si="8"/>
        <v>46.4</v>
      </c>
      <c r="CJ42" s="107">
        <f t="shared" si="8"/>
        <v>41.4</v>
      </c>
      <c r="CK42" s="107">
        <f t="shared" si="8"/>
        <v>41.4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7.3</v>
      </c>
      <c r="CP42" s="107">
        <f t="shared" si="8"/>
        <v>5.2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998.97500000000014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>
        <v>3.5</v>
      </c>
      <c r="G47" s="120">
        <v>9.5</v>
      </c>
      <c r="H47" s="120">
        <v>10.4</v>
      </c>
      <c r="I47" s="120"/>
      <c r="J47" s="120">
        <v>15.3</v>
      </c>
      <c r="K47" s="120">
        <v>13.3</v>
      </c>
      <c r="L47" s="120">
        <v>9</v>
      </c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>
        <v>60.7</v>
      </c>
      <c r="AA47" s="120">
        <v>104.4</v>
      </c>
      <c r="AB47" s="120">
        <v>93.1</v>
      </c>
      <c r="AC47" s="120">
        <v>40.4</v>
      </c>
      <c r="AD47" s="120"/>
      <c r="AE47" s="120"/>
      <c r="AF47" s="120"/>
      <c r="AG47" s="120"/>
      <c r="AH47" s="120">
        <v>161.5</v>
      </c>
      <c r="AI47" s="120">
        <v>2</v>
      </c>
      <c r="AJ47" s="120"/>
      <c r="AK47" s="120"/>
      <c r="AL47" s="120"/>
      <c r="AM47" s="120"/>
      <c r="AN47" s="120"/>
      <c r="AO47" s="120"/>
      <c r="AP47" s="120">
        <v>32.9</v>
      </c>
      <c r="AQ47" s="120">
        <v>20.5</v>
      </c>
      <c r="AR47" s="120">
        <v>70.3</v>
      </c>
      <c r="AS47" s="120">
        <v>86.4</v>
      </c>
      <c r="AT47" s="120"/>
      <c r="AU47" s="120"/>
      <c r="AV47" s="120"/>
      <c r="AW47" s="120"/>
      <c r="AX47" s="120"/>
      <c r="AY47" s="120"/>
      <c r="AZ47" s="120"/>
      <c r="BA47" s="120"/>
      <c r="BB47" s="120">
        <v>131.5</v>
      </c>
      <c r="BC47" s="120">
        <v>128.80000000000001</v>
      </c>
      <c r="BD47" s="120">
        <v>104.6</v>
      </c>
      <c r="BE47" s="120">
        <v>18.5</v>
      </c>
      <c r="BF47" s="120"/>
      <c r="BG47" s="120">
        <v>50.9</v>
      </c>
      <c r="BH47" s="120">
        <v>62.8</v>
      </c>
      <c r="BI47" s="120">
        <v>84.3</v>
      </c>
      <c r="BJ47" s="120">
        <v>52.8</v>
      </c>
      <c r="BK47" s="120">
        <v>10.199999999999999</v>
      </c>
      <c r="BL47" s="120">
        <v>11.6</v>
      </c>
      <c r="BM47" s="120">
        <v>49.5</v>
      </c>
      <c r="BN47" s="120"/>
      <c r="BO47" s="120"/>
      <c r="BP47" s="120">
        <v>80.5</v>
      </c>
      <c r="BQ47" s="120">
        <v>73.099999999999994</v>
      </c>
      <c r="BR47" s="120"/>
      <c r="BS47" s="120">
        <v>75.2</v>
      </c>
      <c r="BT47" s="120">
        <v>139.5</v>
      </c>
      <c r="BU47" s="120">
        <v>76.2</v>
      </c>
      <c r="BV47" s="120">
        <v>49</v>
      </c>
      <c r="BW47" s="120"/>
      <c r="BX47" s="120"/>
      <c r="BY47" s="120"/>
      <c r="BZ47" s="120">
        <v>21.2</v>
      </c>
      <c r="CA47" s="120">
        <v>39.799999999999997</v>
      </c>
      <c r="CB47" s="120"/>
      <c r="CC47" s="120"/>
      <c r="CD47" s="120"/>
      <c r="CE47" s="120"/>
      <c r="CF47" s="120"/>
      <c r="CG47" s="120"/>
      <c r="CH47" s="120"/>
      <c r="CI47" s="120">
        <v>5</v>
      </c>
      <c r="CJ47" s="120"/>
      <c r="CK47" s="120"/>
      <c r="CL47" s="120"/>
      <c r="CM47" s="120"/>
      <c r="CN47" s="120"/>
      <c r="CO47" s="120">
        <v>7.3</v>
      </c>
      <c r="CP47" s="120">
        <v>5.2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502.67499999999995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>
        <v>190.2</v>
      </c>
      <c r="C49" s="120">
        <v>190.2</v>
      </c>
      <c r="D49" s="120">
        <v>190.2</v>
      </c>
      <c r="E49" s="120">
        <v>190.2</v>
      </c>
      <c r="F49" s="120">
        <v>67</v>
      </c>
      <c r="G49" s="120">
        <v>67</v>
      </c>
      <c r="H49" s="120">
        <v>67</v>
      </c>
      <c r="I49" s="120">
        <v>67</v>
      </c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>
        <v>121.1</v>
      </c>
      <c r="W49" s="120">
        <v>121.1</v>
      </c>
      <c r="X49" s="120">
        <v>121.1</v>
      </c>
      <c r="Y49" s="120">
        <v>121.1</v>
      </c>
      <c r="Z49" s="120">
        <v>36.700000000000003</v>
      </c>
      <c r="AA49" s="120">
        <v>36.700000000000003</v>
      </c>
      <c r="AB49" s="120">
        <v>36.700000000000003</v>
      </c>
      <c r="AC49" s="120">
        <v>36.700000000000003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>
        <v>15.9</v>
      </c>
      <c r="CA49" s="120">
        <v>15.9</v>
      </c>
      <c r="CB49" s="120">
        <v>15.9</v>
      </c>
      <c r="CC49" s="120">
        <v>15.9</v>
      </c>
      <c r="CD49" s="120">
        <v>24</v>
      </c>
      <c r="CE49" s="120">
        <v>24</v>
      </c>
      <c r="CF49" s="120">
        <v>24</v>
      </c>
      <c r="CG49" s="120">
        <v>24</v>
      </c>
      <c r="CH49" s="120">
        <v>41.4</v>
      </c>
      <c r="CI49" s="120">
        <v>41.4</v>
      </c>
      <c r="CJ49" s="120">
        <v>41.4</v>
      </c>
      <c r="CK49" s="120">
        <v>41.4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496.30000000000013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190.2</v>
      </c>
      <c r="C51" s="107">
        <f t="shared" ref="C51:BN51" si="9">SUM(C45:C50)</f>
        <v>190.2</v>
      </c>
      <c r="D51" s="107">
        <f t="shared" si="9"/>
        <v>190.2</v>
      </c>
      <c r="E51" s="107">
        <f t="shared" si="9"/>
        <v>190.2</v>
      </c>
      <c r="F51" s="107">
        <f t="shared" si="9"/>
        <v>70.5</v>
      </c>
      <c r="G51" s="107">
        <f t="shared" si="9"/>
        <v>76.5</v>
      </c>
      <c r="H51" s="107">
        <f t="shared" si="9"/>
        <v>77.400000000000006</v>
      </c>
      <c r="I51" s="107">
        <f t="shared" si="9"/>
        <v>67</v>
      </c>
      <c r="J51" s="107">
        <f t="shared" si="9"/>
        <v>15.3</v>
      </c>
      <c r="K51" s="107">
        <f t="shared" si="9"/>
        <v>13.3</v>
      </c>
      <c r="L51" s="107">
        <f t="shared" si="9"/>
        <v>9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121.1</v>
      </c>
      <c r="W51" s="107">
        <f t="shared" si="9"/>
        <v>121.1</v>
      </c>
      <c r="X51" s="107">
        <f t="shared" si="9"/>
        <v>121.1</v>
      </c>
      <c r="Y51" s="107">
        <f t="shared" si="9"/>
        <v>121.1</v>
      </c>
      <c r="Z51" s="107">
        <f t="shared" si="9"/>
        <v>97.4</v>
      </c>
      <c r="AA51" s="107">
        <f t="shared" si="9"/>
        <v>141.10000000000002</v>
      </c>
      <c r="AB51" s="107">
        <f t="shared" si="9"/>
        <v>129.80000000000001</v>
      </c>
      <c r="AC51" s="107">
        <f t="shared" si="9"/>
        <v>77.099999999999994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161.5</v>
      </c>
      <c r="AI51" s="107">
        <f t="shared" si="9"/>
        <v>2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32.9</v>
      </c>
      <c r="AQ51" s="107">
        <f t="shared" si="9"/>
        <v>20.5</v>
      </c>
      <c r="AR51" s="107">
        <f t="shared" si="9"/>
        <v>70.3</v>
      </c>
      <c r="AS51" s="107">
        <f t="shared" si="9"/>
        <v>86.4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131.5</v>
      </c>
      <c r="BC51" s="107">
        <f t="shared" si="9"/>
        <v>128.80000000000001</v>
      </c>
      <c r="BD51" s="107">
        <f t="shared" si="9"/>
        <v>104.6</v>
      </c>
      <c r="BE51" s="107">
        <f t="shared" si="9"/>
        <v>18.5</v>
      </c>
      <c r="BF51" s="107">
        <f t="shared" si="9"/>
        <v>0</v>
      </c>
      <c r="BG51" s="107">
        <f t="shared" si="9"/>
        <v>50.9</v>
      </c>
      <c r="BH51" s="107">
        <f t="shared" si="9"/>
        <v>62.8</v>
      </c>
      <c r="BI51" s="107">
        <f t="shared" si="9"/>
        <v>84.3</v>
      </c>
      <c r="BJ51" s="107">
        <f t="shared" si="9"/>
        <v>52.8</v>
      </c>
      <c r="BK51" s="107">
        <f t="shared" si="9"/>
        <v>10.199999999999999</v>
      </c>
      <c r="BL51" s="107">
        <f t="shared" si="9"/>
        <v>11.6</v>
      </c>
      <c r="BM51" s="107">
        <f t="shared" si="9"/>
        <v>49.5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80.5</v>
      </c>
      <c r="BQ51" s="107">
        <f t="shared" si="10"/>
        <v>73.099999999999994</v>
      </c>
      <c r="BR51" s="107">
        <f t="shared" si="10"/>
        <v>0</v>
      </c>
      <c r="BS51" s="107">
        <f t="shared" si="10"/>
        <v>75.2</v>
      </c>
      <c r="BT51" s="107">
        <f t="shared" si="10"/>
        <v>139.5</v>
      </c>
      <c r="BU51" s="107">
        <f t="shared" si="10"/>
        <v>76.2</v>
      </c>
      <c r="BV51" s="107">
        <f t="shared" si="10"/>
        <v>49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37.1</v>
      </c>
      <c r="CA51" s="107">
        <f t="shared" si="10"/>
        <v>55.699999999999996</v>
      </c>
      <c r="CB51" s="107">
        <f t="shared" si="10"/>
        <v>15.9</v>
      </c>
      <c r="CC51" s="107">
        <f t="shared" si="10"/>
        <v>15.9</v>
      </c>
      <c r="CD51" s="107">
        <f t="shared" si="10"/>
        <v>24</v>
      </c>
      <c r="CE51" s="107">
        <f t="shared" si="10"/>
        <v>24</v>
      </c>
      <c r="CF51" s="107">
        <f t="shared" si="10"/>
        <v>24</v>
      </c>
      <c r="CG51" s="107">
        <f t="shared" si="10"/>
        <v>24</v>
      </c>
      <c r="CH51" s="107">
        <f t="shared" si="10"/>
        <v>41.4</v>
      </c>
      <c r="CI51" s="107">
        <f t="shared" si="10"/>
        <v>46.4</v>
      </c>
      <c r="CJ51" s="107">
        <f t="shared" si="10"/>
        <v>41.4</v>
      </c>
      <c r="CK51" s="107">
        <f t="shared" si="10"/>
        <v>41.4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7.3</v>
      </c>
      <c r="CP51" s="107">
        <f t="shared" si="10"/>
        <v>5.2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998.97500000000014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196.11999999999998</v>
      </c>
      <c r="C54" s="107">
        <f t="shared" ref="C54:BN54" si="13">C18+C28+C42</f>
        <v>195.95999999999998</v>
      </c>
      <c r="D54" s="107">
        <f t="shared" si="13"/>
        <v>196.32</v>
      </c>
      <c r="E54" s="107">
        <f t="shared" si="13"/>
        <v>196.45999999999998</v>
      </c>
      <c r="F54" s="107">
        <f t="shared" si="13"/>
        <v>84.06</v>
      </c>
      <c r="G54" s="107">
        <f t="shared" si="13"/>
        <v>86.170999999999992</v>
      </c>
      <c r="H54" s="107">
        <f t="shared" si="13"/>
        <v>90.92</v>
      </c>
      <c r="I54" s="107">
        <f t="shared" si="13"/>
        <v>73.760000000000005</v>
      </c>
      <c r="J54" s="107">
        <f t="shared" si="13"/>
        <v>126.52</v>
      </c>
      <c r="K54" s="107">
        <f t="shared" si="13"/>
        <v>129.291</v>
      </c>
      <c r="L54" s="107">
        <f t="shared" si="13"/>
        <v>171.6</v>
      </c>
      <c r="M54" s="107">
        <f t="shared" si="13"/>
        <v>163.72</v>
      </c>
      <c r="N54" s="107">
        <f t="shared" si="13"/>
        <v>178.84700000000001</v>
      </c>
      <c r="O54" s="107">
        <f t="shared" si="13"/>
        <v>164.459</v>
      </c>
      <c r="P54" s="107">
        <f t="shared" si="13"/>
        <v>168.709</v>
      </c>
      <c r="Q54" s="107">
        <f t="shared" si="13"/>
        <v>179.584</v>
      </c>
      <c r="R54" s="107">
        <f t="shared" si="13"/>
        <v>223.495</v>
      </c>
      <c r="S54" s="107">
        <f t="shared" si="13"/>
        <v>297.42499999999995</v>
      </c>
      <c r="T54" s="107">
        <f t="shared" si="13"/>
        <v>233.05500000000001</v>
      </c>
      <c r="U54" s="107">
        <f t="shared" si="13"/>
        <v>220.232</v>
      </c>
      <c r="V54" s="107">
        <f t="shared" si="13"/>
        <v>274.91999999999996</v>
      </c>
      <c r="W54" s="107">
        <f t="shared" si="13"/>
        <v>267.55600000000004</v>
      </c>
      <c r="X54" s="107">
        <f t="shared" si="13"/>
        <v>271.67700000000002</v>
      </c>
      <c r="Y54" s="107">
        <f t="shared" si="13"/>
        <v>273.79499999999996</v>
      </c>
      <c r="Z54" s="107">
        <f t="shared" si="13"/>
        <v>228.125</v>
      </c>
      <c r="AA54" s="107">
        <f t="shared" si="13"/>
        <v>215.62000000000003</v>
      </c>
      <c r="AB54" s="107">
        <f t="shared" si="13"/>
        <v>209.79300000000001</v>
      </c>
      <c r="AC54" s="107">
        <f t="shared" si="13"/>
        <v>211.149</v>
      </c>
      <c r="AD54" s="107">
        <f t="shared" si="13"/>
        <v>212.40600000000001</v>
      </c>
      <c r="AE54" s="107">
        <f t="shared" si="13"/>
        <v>235.95100000000002</v>
      </c>
      <c r="AF54" s="107">
        <f t="shared" si="13"/>
        <v>168.67600000000002</v>
      </c>
      <c r="AG54" s="107">
        <f t="shared" si="13"/>
        <v>175.70600000000002</v>
      </c>
      <c r="AH54" s="107">
        <f t="shared" si="13"/>
        <v>196.102</v>
      </c>
      <c r="AI54" s="107">
        <f t="shared" si="13"/>
        <v>178.964</v>
      </c>
      <c r="AJ54" s="107">
        <f t="shared" si="13"/>
        <v>156.642</v>
      </c>
      <c r="AK54" s="107">
        <f t="shared" si="13"/>
        <v>146.67899999999997</v>
      </c>
      <c r="AL54" s="107">
        <f t="shared" si="13"/>
        <v>65.283999999999992</v>
      </c>
      <c r="AM54" s="107">
        <f t="shared" si="13"/>
        <v>29.416</v>
      </c>
      <c r="AN54" s="107">
        <f t="shared" si="13"/>
        <v>26.140999999999998</v>
      </c>
      <c r="AO54" s="107">
        <f t="shared" si="13"/>
        <v>57.597000000000001</v>
      </c>
      <c r="AP54" s="107">
        <f t="shared" si="13"/>
        <v>49.09</v>
      </c>
      <c r="AQ54" s="107">
        <f t="shared" si="13"/>
        <v>41.423999999999999</v>
      </c>
      <c r="AR54" s="107">
        <f t="shared" si="13"/>
        <v>116.626</v>
      </c>
      <c r="AS54" s="107">
        <f t="shared" si="13"/>
        <v>115.06400000000001</v>
      </c>
      <c r="AT54" s="107">
        <f t="shared" si="13"/>
        <v>128.71799999999999</v>
      </c>
      <c r="AU54" s="107">
        <f t="shared" si="13"/>
        <v>122.887</v>
      </c>
      <c r="AV54" s="107">
        <f t="shared" si="13"/>
        <v>132.90299999999999</v>
      </c>
      <c r="AW54" s="107">
        <f t="shared" si="13"/>
        <v>81.461999999999989</v>
      </c>
      <c r="AX54" s="107">
        <f t="shared" si="13"/>
        <v>65.843000000000004</v>
      </c>
      <c r="AY54" s="107">
        <f t="shared" si="13"/>
        <v>67.794999999999987</v>
      </c>
      <c r="AZ54" s="107">
        <f t="shared" si="13"/>
        <v>80.950999999999993</v>
      </c>
      <c r="BA54" s="107">
        <f t="shared" si="13"/>
        <v>113.47999999999999</v>
      </c>
      <c r="BB54" s="107">
        <f t="shared" si="13"/>
        <v>156.04</v>
      </c>
      <c r="BC54" s="107">
        <f t="shared" si="13"/>
        <v>154.864</v>
      </c>
      <c r="BD54" s="107">
        <f t="shared" si="13"/>
        <v>105.72</v>
      </c>
      <c r="BE54" s="107">
        <f t="shared" si="13"/>
        <v>44.144999999999996</v>
      </c>
      <c r="BF54" s="107">
        <f t="shared" si="13"/>
        <v>72.006999999999991</v>
      </c>
      <c r="BG54" s="107">
        <f t="shared" si="13"/>
        <v>78.06</v>
      </c>
      <c r="BH54" s="107">
        <f t="shared" si="13"/>
        <v>89.405000000000001</v>
      </c>
      <c r="BI54" s="107">
        <f t="shared" si="13"/>
        <v>94.769000000000005</v>
      </c>
      <c r="BJ54" s="107">
        <f t="shared" si="13"/>
        <v>52.8</v>
      </c>
      <c r="BK54" s="107">
        <f t="shared" si="13"/>
        <v>23.012999999999998</v>
      </c>
      <c r="BL54" s="107">
        <f t="shared" si="13"/>
        <v>20.759999999999998</v>
      </c>
      <c r="BM54" s="107">
        <f t="shared" si="13"/>
        <v>50.1</v>
      </c>
      <c r="BN54" s="107">
        <f t="shared" si="13"/>
        <v>93.67</v>
      </c>
      <c r="BO54" s="107">
        <f t="shared" ref="BO54:CX54" si="14">BO18+BO28+BO42</f>
        <v>142.636</v>
      </c>
      <c r="BP54" s="107">
        <f t="shared" si="14"/>
        <v>261.13599999999997</v>
      </c>
      <c r="BQ54" s="107">
        <f t="shared" si="14"/>
        <v>154.566</v>
      </c>
      <c r="BR54" s="107">
        <f t="shared" si="14"/>
        <v>42.227000000000004</v>
      </c>
      <c r="BS54" s="107">
        <f t="shared" si="14"/>
        <v>76.61</v>
      </c>
      <c r="BT54" s="107">
        <f t="shared" si="14"/>
        <v>140.62</v>
      </c>
      <c r="BU54" s="107">
        <f t="shared" si="14"/>
        <v>77.346000000000004</v>
      </c>
      <c r="BV54" s="107">
        <f t="shared" si="14"/>
        <v>50.731999999999999</v>
      </c>
      <c r="BW54" s="107">
        <f t="shared" si="14"/>
        <v>39.231000000000002</v>
      </c>
      <c r="BX54" s="107">
        <f t="shared" si="14"/>
        <v>21.364000000000001</v>
      </c>
      <c r="BY54" s="107">
        <f t="shared" si="14"/>
        <v>55.828999999999994</v>
      </c>
      <c r="BZ54" s="107">
        <f t="shared" si="14"/>
        <v>60.070999999999998</v>
      </c>
      <c r="CA54" s="107">
        <f t="shared" si="14"/>
        <v>73.274000000000001</v>
      </c>
      <c r="CB54" s="107">
        <f t="shared" si="14"/>
        <v>77.534999999999997</v>
      </c>
      <c r="CC54" s="107">
        <f t="shared" si="14"/>
        <v>36.113</v>
      </c>
      <c r="CD54" s="107">
        <f t="shared" si="14"/>
        <v>45.364000000000004</v>
      </c>
      <c r="CE54" s="107">
        <f t="shared" si="14"/>
        <v>46.13</v>
      </c>
      <c r="CF54" s="107">
        <f t="shared" si="14"/>
        <v>90.725999999999999</v>
      </c>
      <c r="CG54" s="107">
        <f t="shared" si="14"/>
        <v>73.343999999999994</v>
      </c>
      <c r="CH54" s="107">
        <f t="shared" si="14"/>
        <v>110.65100000000001</v>
      </c>
      <c r="CI54" s="107">
        <f t="shared" si="14"/>
        <v>65.430000000000007</v>
      </c>
      <c r="CJ54" s="107">
        <f t="shared" si="14"/>
        <v>127.33000000000001</v>
      </c>
      <c r="CK54" s="107">
        <f t="shared" si="14"/>
        <v>83.682999999999993</v>
      </c>
      <c r="CL54" s="107">
        <f t="shared" si="14"/>
        <v>44.436999999999998</v>
      </c>
      <c r="CM54" s="107">
        <f t="shared" si="14"/>
        <v>33.868000000000002</v>
      </c>
      <c r="CN54" s="107">
        <f t="shared" si="14"/>
        <v>32.036999999999999</v>
      </c>
      <c r="CO54" s="107">
        <f t="shared" si="14"/>
        <v>13.234999999999999</v>
      </c>
      <c r="CP54" s="107">
        <f t="shared" si="14"/>
        <v>12.34</v>
      </c>
      <c r="CQ54" s="107">
        <f t="shared" si="14"/>
        <v>20.375</v>
      </c>
      <c r="CR54" s="107">
        <f t="shared" si="14"/>
        <v>24.273</v>
      </c>
      <c r="CS54" s="107">
        <f t="shared" si="14"/>
        <v>24.701000000000001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2821.9292500000001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196.08699999999999</v>
      </c>
      <c r="C5" s="25">
        <v>195.96700000000001</v>
      </c>
      <c r="D5" s="25">
        <v>196.36199999999999</v>
      </c>
      <c r="E5" s="25">
        <v>196.464</v>
      </c>
      <c r="F5" s="25">
        <v>84.091999999999999</v>
      </c>
      <c r="G5" s="25">
        <v>86.203000000000003</v>
      </c>
      <c r="H5" s="25">
        <v>90.951999999999998</v>
      </c>
      <c r="I5" s="25">
        <v>73.792000000000002</v>
      </c>
      <c r="J5" s="25">
        <v>126.547</v>
      </c>
      <c r="K5" s="25">
        <v>129.28100000000001</v>
      </c>
      <c r="L5" s="25">
        <v>171.64099999999999</v>
      </c>
      <c r="M5" s="25">
        <v>163.75299999999999</v>
      </c>
      <c r="N5" s="25">
        <v>178.85400000000001</v>
      </c>
      <c r="O5" s="25">
        <v>164.47399999999999</v>
      </c>
      <c r="P5" s="25">
        <v>168.679</v>
      </c>
      <c r="Q5" s="25">
        <v>179.56700000000001</v>
      </c>
      <c r="R5" s="25">
        <v>223.511</v>
      </c>
      <c r="S5" s="25">
        <v>297.41699999999997</v>
      </c>
      <c r="T5" s="25">
        <v>233.05099999999999</v>
      </c>
      <c r="U5" s="25">
        <v>220.21899999999999</v>
      </c>
      <c r="V5" s="25">
        <v>274.92</v>
      </c>
      <c r="W5" s="25">
        <v>267.55599999999998</v>
      </c>
      <c r="X5" s="25">
        <v>271.67700000000002</v>
      </c>
      <c r="Y5" s="25">
        <v>273.79500000000002</v>
      </c>
      <c r="Z5" s="25">
        <v>228.07499999999999</v>
      </c>
      <c r="AA5" s="25">
        <v>215.571</v>
      </c>
      <c r="AB5" s="25">
        <v>209.744</v>
      </c>
      <c r="AC5" s="25">
        <v>211.1</v>
      </c>
      <c r="AD5" s="25">
        <v>212.37799999999999</v>
      </c>
      <c r="AE5" s="25">
        <v>235.935</v>
      </c>
      <c r="AF5" s="25">
        <v>168.67599999999999</v>
      </c>
      <c r="AG5" s="25">
        <v>175.70099999999999</v>
      </c>
      <c r="AH5" s="25">
        <v>196.06800000000001</v>
      </c>
      <c r="AI5" s="25">
        <v>179.01300000000001</v>
      </c>
      <c r="AJ5" s="25">
        <v>156.68299999999999</v>
      </c>
      <c r="AK5" s="25">
        <v>146.679</v>
      </c>
      <c r="AL5" s="25">
        <v>65.259</v>
      </c>
      <c r="AM5" s="25">
        <v>29.416</v>
      </c>
      <c r="AN5" s="25">
        <v>26.138999999999999</v>
      </c>
      <c r="AO5" s="25">
        <v>57.561</v>
      </c>
      <c r="AP5" s="25">
        <v>49.09</v>
      </c>
      <c r="AQ5" s="25">
        <v>41.447000000000003</v>
      </c>
      <c r="AR5" s="25">
        <v>116.64400000000001</v>
      </c>
      <c r="AS5" s="25">
        <v>115.027</v>
      </c>
      <c r="AT5" s="25">
        <v>128.684</v>
      </c>
      <c r="AU5" s="25">
        <v>122.931</v>
      </c>
      <c r="AV5" s="25">
        <v>132.85499999999999</v>
      </c>
      <c r="AW5" s="25">
        <v>81.495999999999995</v>
      </c>
      <c r="AX5" s="25">
        <v>65.802000000000007</v>
      </c>
      <c r="AY5" s="25">
        <v>67.781000000000006</v>
      </c>
      <c r="AZ5" s="25">
        <v>80.944000000000003</v>
      </c>
      <c r="BA5" s="25">
        <v>113.479</v>
      </c>
      <c r="BB5" s="25">
        <v>156.084</v>
      </c>
      <c r="BC5" s="25">
        <v>154.82400000000001</v>
      </c>
      <c r="BD5" s="25">
        <v>105.69499999999999</v>
      </c>
      <c r="BE5" s="25">
        <v>44.158000000000001</v>
      </c>
      <c r="BF5" s="25">
        <v>72.043000000000006</v>
      </c>
      <c r="BG5" s="25">
        <v>78.06</v>
      </c>
      <c r="BH5" s="25">
        <v>89.430999999999997</v>
      </c>
      <c r="BI5" s="25">
        <v>94.74</v>
      </c>
      <c r="BJ5" s="25">
        <v>52.8</v>
      </c>
      <c r="BK5" s="25">
        <v>23.036000000000001</v>
      </c>
      <c r="BL5" s="25">
        <v>20.8</v>
      </c>
      <c r="BM5" s="25">
        <v>50.101999999999997</v>
      </c>
      <c r="BN5" s="25">
        <v>93.631</v>
      </c>
      <c r="BO5" s="25">
        <v>142.68</v>
      </c>
      <c r="BP5" s="25">
        <v>261.18299999999999</v>
      </c>
      <c r="BQ5" s="25">
        <v>154.53</v>
      </c>
      <c r="BR5" s="25">
        <v>42.216000000000001</v>
      </c>
      <c r="BS5" s="25">
        <v>76.655000000000001</v>
      </c>
      <c r="BT5" s="25">
        <v>140.624</v>
      </c>
      <c r="BU5" s="25">
        <v>77.346000000000004</v>
      </c>
      <c r="BV5" s="25">
        <v>50.716000000000001</v>
      </c>
      <c r="BW5" s="25">
        <v>39.21</v>
      </c>
      <c r="BX5" s="25">
        <v>21.38</v>
      </c>
      <c r="BY5" s="25">
        <v>55.823</v>
      </c>
      <c r="BZ5" s="25">
        <v>60.145000000000003</v>
      </c>
      <c r="CA5" s="25">
        <v>73.293999999999997</v>
      </c>
      <c r="CB5" s="25">
        <v>77.56</v>
      </c>
      <c r="CC5" s="25">
        <v>36.146000000000001</v>
      </c>
      <c r="CD5" s="25">
        <v>45.363999999999997</v>
      </c>
      <c r="CE5" s="25">
        <v>46.13</v>
      </c>
      <c r="CF5" s="25">
        <v>90.772999999999996</v>
      </c>
      <c r="CG5" s="25">
        <v>73.305000000000007</v>
      </c>
      <c r="CH5" s="25">
        <v>110.62</v>
      </c>
      <c r="CI5" s="25">
        <v>65.430000000000007</v>
      </c>
      <c r="CJ5" s="25">
        <v>127.3</v>
      </c>
      <c r="CK5" s="25">
        <v>83.644000000000005</v>
      </c>
      <c r="CL5" s="25">
        <v>44.478999999999999</v>
      </c>
      <c r="CM5" s="25">
        <v>33.889000000000003</v>
      </c>
      <c r="CN5" s="25">
        <v>31.992999999999999</v>
      </c>
      <c r="CO5" s="25">
        <v>13.224</v>
      </c>
      <c r="CP5" s="25">
        <v>12.332000000000001</v>
      </c>
      <c r="CQ5" s="25">
        <v>20.388000000000002</v>
      </c>
      <c r="CR5" s="25">
        <v>24.25</v>
      </c>
      <c r="CS5" s="25">
        <v>24.661000000000001</v>
      </c>
      <c r="CT5" s="26"/>
      <c r="CU5" s="26"/>
      <c r="CV5" s="26"/>
      <c r="CW5" s="27"/>
      <c r="CX5" s="28">
        <f t="array" ref="CX5">SUMPRODUCT(B5:CW5*0.25)</f>
        <v>2821.93325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215.83</v>
      </c>
      <c r="C8" s="37">
        <v>209.2</v>
      </c>
      <c r="D8" s="37">
        <v>202.2</v>
      </c>
      <c r="E8" s="37">
        <v>198.58</v>
      </c>
      <c r="F8" s="37">
        <v>208.05</v>
      </c>
      <c r="G8" s="37">
        <v>207.05</v>
      </c>
      <c r="H8" s="37">
        <v>206.05</v>
      </c>
      <c r="I8" s="37">
        <v>192.32</v>
      </c>
      <c r="J8" s="37">
        <v>199.56</v>
      </c>
      <c r="K8" s="37">
        <v>197.22</v>
      </c>
      <c r="L8" s="37">
        <v>190.83</v>
      </c>
      <c r="M8" s="37">
        <v>190.53</v>
      </c>
      <c r="N8" s="37">
        <v>190.08</v>
      </c>
      <c r="O8" s="37">
        <v>190.85</v>
      </c>
      <c r="P8" s="37">
        <v>190.43</v>
      </c>
      <c r="Q8" s="37">
        <v>187.02</v>
      </c>
      <c r="R8" s="37">
        <v>189.41</v>
      </c>
      <c r="S8" s="37">
        <v>177.54</v>
      </c>
      <c r="T8" s="37">
        <v>190.14</v>
      </c>
      <c r="U8" s="37">
        <v>188.75</v>
      </c>
      <c r="V8" s="37">
        <v>195.65</v>
      </c>
      <c r="W8" s="37">
        <v>202.08</v>
      </c>
      <c r="X8" s="37">
        <v>205.6</v>
      </c>
      <c r="Y8" s="37">
        <v>204.29</v>
      </c>
      <c r="Z8" s="37">
        <v>224.6</v>
      </c>
      <c r="AA8" s="37">
        <v>219.55</v>
      </c>
      <c r="AB8" s="37">
        <v>220.14</v>
      </c>
      <c r="AC8" s="37">
        <v>221.96</v>
      </c>
      <c r="AD8" s="37">
        <v>223.17</v>
      </c>
      <c r="AE8" s="37">
        <v>229.3</v>
      </c>
      <c r="AF8" s="37">
        <v>214.87</v>
      </c>
      <c r="AG8" s="37">
        <v>189.88</v>
      </c>
      <c r="AH8" s="37">
        <v>216.62</v>
      </c>
      <c r="AI8" s="37">
        <v>204.01</v>
      </c>
      <c r="AJ8" s="37">
        <v>174.61</v>
      </c>
      <c r="AK8" s="37">
        <v>145.85</v>
      </c>
      <c r="AL8" s="37">
        <v>169.78</v>
      </c>
      <c r="AM8" s="37">
        <v>154.52000000000001</v>
      </c>
      <c r="AN8" s="37">
        <v>136</v>
      </c>
      <c r="AO8" s="37">
        <v>124.28</v>
      </c>
      <c r="AP8" s="37">
        <v>130.93</v>
      </c>
      <c r="AQ8" s="37">
        <v>127.27</v>
      </c>
      <c r="AR8" s="37">
        <v>123.67</v>
      </c>
      <c r="AS8" s="37">
        <v>128.33000000000001</v>
      </c>
      <c r="AT8" s="37">
        <v>115.79</v>
      </c>
      <c r="AU8" s="37">
        <v>114.76</v>
      </c>
      <c r="AV8" s="37">
        <v>113.44</v>
      </c>
      <c r="AW8" s="37">
        <v>110.43</v>
      </c>
      <c r="AX8" s="37">
        <v>106.37</v>
      </c>
      <c r="AY8" s="37">
        <v>111.53</v>
      </c>
      <c r="AZ8" s="37">
        <v>107</v>
      </c>
      <c r="BA8" s="37">
        <v>120.14</v>
      </c>
      <c r="BB8" s="37">
        <v>123.21</v>
      </c>
      <c r="BC8" s="37">
        <v>127.76</v>
      </c>
      <c r="BD8" s="37">
        <v>129.03</v>
      </c>
      <c r="BE8" s="37">
        <v>124.4</v>
      </c>
      <c r="BF8" s="37">
        <v>121.32</v>
      </c>
      <c r="BG8" s="37">
        <v>129.6</v>
      </c>
      <c r="BH8" s="37">
        <v>141.24</v>
      </c>
      <c r="BI8" s="37">
        <v>142.94</v>
      </c>
      <c r="BJ8" s="37">
        <v>134.94</v>
      </c>
      <c r="BK8" s="37">
        <v>141.22999999999999</v>
      </c>
      <c r="BL8" s="37">
        <v>158.5</v>
      </c>
      <c r="BM8" s="37">
        <v>158.28</v>
      </c>
      <c r="BN8" s="37">
        <v>160.59</v>
      </c>
      <c r="BO8" s="37">
        <v>191.9</v>
      </c>
      <c r="BP8" s="37">
        <v>210.69</v>
      </c>
      <c r="BQ8" s="37">
        <v>220.35</v>
      </c>
      <c r="BR8" s="37">
        <v>211.7</v>
      </c>
      <c r="BS8" s="37">
        <v>244</v>
      </c>
      <c r="BT8" s="37">
        <v>258.8</v>
      </c>
      <c r="BU8" s="37">
        <v>279.77</v>
      </c>
      <c r="BV8" s="37">
        <v>261.73</v>
      </c>
      <c r="BW8" s="37">
        <v>263.93</v>
      </c>
      <c r="BX8" s="37">
        <v>245.75</v>
      </c>
      <c r="BY8" s="37">
        <v>237.62</v>
      </c>
      <c r="BZ8" s="37">
        <v>272.51</v>
      </c>
      <c r="CA8" s="37">
        <v>277.02999999999997</v>
      </c>
      <c r="CB8" s="37">
        <v>263.36</v>
      </c>
      <c r="CC8" s="37">
        <v>259.8</v>
      </c>
      <c r="CD8" s="37">
        <v>256.02</v>
      </c>
      <c r="CE8" s="37">
        <v>256.01</v>
      </c>
      <c r="CF8" s="37">
        <v>259.91000000000003</v>
      </c>
      <c r="CG8" s="37">
        <v>248.66</v>
      </c>
      <c r="CH8" s="37">
        <v>234</v>
      </c>
      <c r="CI8" s="37">
        <v>245.55</v>
      </c>
      <c r="CJ8" s="37">
        <v>238.8</v>
      </c>
      <c r="CK8" s="37">
        <v>236.72</v>
      </c>
      <c r="CL8" s="37">
        <v>246.52</v>
      </c>
      <c r="CM8" s="37">
        <v>247.09</v>
      </c>
      <c r="CN8" s="37">
        <v>242.21</v>
      </c>
      <c r="CO8" s="37">
        <v>237.79</v>
      </c>
      <c r="CP8" s="37">
        <v>231.7</v>
      </c>
      <c r="CQ8" s="37">
        <v>224.76</v>
      </c>
      <c r="CR8" s="37">
        <v>219.05</v>
      </c>
      <c r="CS8" s="37">
        <v>216.05</v>
      </c>
      <c r="CT8" s="38"/>
      <c r="CU8" s="38"/>
      <c r="CV8" s="38"/>
      <c r="CW8" s="39"/>
      <c r="CX8" s="40">
        <f>IF(SUM(B8:CW8)&lt;&gt;0,AVERAGEIF(B8:CW8,"&lt;&gt;"""),"")</f>
        <v>193.13416666666674</v>
      </c>
    </row>
    <row r="9" spans="1:102" ht="24.95" customHeight="1" thickBot="1" x14ac:dyDescent="0.25">
      <c r="A9" s="41" t="s">
        <v>6</v>
      </c>
      <c r="B9" s="42">
        <v>206.45249999999999</v>
      </c>
      <c r="C9" s="43">
        <v>206.45249999999999</v>
      </c>
      <c r="D9" s="43">
        <v>206.45249999999999</v>
      </c>
      <c r="E9" s="43">
        <v>206.45249999999999</v>
      </c>
      <c r="F9" s="43">
        <v>203.36750000000001</v>
      </c>
      <c r="G9" s="43">
        <v>203.36750000000001</v>
      </c>
      <c r="H9" s="43">
        <v>203.36750000000001</v>
      </c>
      <c r="I9" s="43">
        <v>203.36750000000001</v>
      </c>
      <c r="J9" s="43">
        <v>194.535</v>
      </c>
      <c r="K9" s="43">
        <v>194.535</v>
      </c>
      <c r="L9" s="43">
        <v>194.535</v>
      </c>
      <c r="M9" s="43">
        <v>194.535</v>
      </c>
      <c r="N9" s="43">
        <v>189.595</v>
      </c>
      <c r="O9" s="43">
        <v>189.595</v>
      </c>
      <c r="P9" s="43">
        <v>189.595</v>
      </c>
      <c r="Q9" s="43">
        <v>189.595</v>
      </c>
      <c r="R9" s="43">
        <v>186.46</v>
      </c>
      <c r="S9" s="43">
        <v>186.46</v>
      </c>
      <c r="T9" s="43">
        <v>186.46</v>
      </c>
      <c r="U9" s="43">
        <v>186.46</v>
      </c>
      <c r="V9" s="43">
        <v>201.905</v>
      </c>
      <c r="W9" s="43">
        <v>201.905</v>
      </c>
      <c r="X9" s="43">
        <v>201.905</v>
      </c>
      <c r="Y9" s="43">
        <v>201.905</v>
      </c>
      <c r="Z9" s="43">
        <v>221.5625</v>
      </c>
      <c r="AA9" s="43">
        <v>221.5625</v>
      </c>
      <c r="AB9" s="43">
        <v>221.5625</v>
      </c>
      <c r="AC9" s="43">
        <v>221.5625</v>
      </c>
      <c r="AD9" s="43">
        <v>214.30500000000001</v>
      </c>
      <c r="AE9" s="43">
        <v>214.30500000000001</v>
      </c>
      <c r="AF9" s="43">
        <v>214.30500000000001</v>
      </c>
      <c r="AG9" s="43">
        <v>214.30500000000001</v>
      </c>
      <c r="AH9" s="43">
        <v>185.27250000000001</v>
      </c>
      <c r="AI9" s="43">
        <v>185.27250000000001</v>
      </c>
      <c r="AJ9" s="43">
        <v>185.27250000000001</v>
      </c>
      <c r="AK9" s="43">
        <v>185.27250000000001</v>
      </c>
      <c r="AL9" s="43">
        <v>146.14500000000001</v>
      </c>
      <c r="AM9" s="43">
        <v>146.14500000000001</v>
      </c>
      <c r="AN9" s="43">
        <v>146.14500000000001</v>
      </c>
      <c r="AO9" s="43">
        <v>146.14500000000001</v>
      </c>
      <c r="AP9" s="43">
        <v>127.55</v>
      </c>
      <c r="AQ9" s="43">
        <v>127.55</v>
      </c>
      <c r="AR9" s="43">
        <v>127.55</v>
      </c>
      <c r="AS9" s="43">
        <v>127.55</v>
      </c>
      <c r="AT9" s="43">
        <v>113.605</v>
      </c>
      <c r="AU9" s="43">
        <v>113.605</v>
      </c>
      <c r="AV9" s="43">
        <v>113.605</v>
      </c>
      <c r="AW9" s="43">
        <v>113.605</v>
      </c>
      <c r="AX9" s="43">
        <v>111.26</v>
      </c>
      <c r="AY9" s="43">
        <v>111.26</v>
      </c>
      <c r="AZ9" s="43">
        <v>111.26</v>
      </c>
      <c r="BA9" s="43">
        <v>111.26</v>
      </c>
      <c r="BB9" s="43">
        <v>126.1</v>
      </c>
      <c r="BC9" s="43">
        <v>126.1</v>
      </c>
      <c r="BD9" s="43">
        <v>126.1</v>
      </c>
      <c r="BE9" s="43">
        <v>126.1</v>
      </c>
      <c r="BF9" s="43">
        <v>133.77500000000001</v>
      </c>
      <c r="BG9" s="43">
        <v>133.77500000000001</v>
      </c>
      <c r="BH9" s="43">
        <v>133.77500000000001</v>
      </c>
      <c r="BI9" s="43">
        <v>133.77500000000001</v>
      </c>
      <c r="BJ9" s="43">
        <v>148.23750000000001</v>
      </c>
      <c r="BK9" s="43">
        <v>148.23750000000001</v>
      </c>
      <c r="BL9" s="43">
        <v>148.23750000000001</v>
      </c>
      <c r="BM9" s="43">
        <v>148.23750000000001</v>
      </c>
      <c r="BN9" s="43">
        <v>195.88249999999999</v>
      </c>
      <c r="BO9" s="43">
        <v>195.88249999999999</v>
      </c>
      <c r="BP9" s="43">
        <v>195.88249999999999</v>
      </c>
      <c r="BQ9" s="43">
        <v>195.88249999999999</v>
      </c>
      <c r="BR9" s="43">
        <v>248.5675</v>
      </c>
      <c r="BS9" s="43">
        <v>248.5675</v>
      </c>
      <c r="BT9" s="43">
        <v>248.5675</v>
      </c>
      <c r="BU9" s="43">
        <v>248.5675</v>
      </c>
      <c r="BV9" s="43">
        <v>252.25749999999999</v>
      </c>
      <c r="BW9" s="43">
        <v>252.25749999999999</v>
      </c>
      <c r="BX9" s="43">
        <v>252.25749999999999</v>
      </c>
      <c r="BY9" s="43">
        <v>252.25749999999999</v>
      </c>
      <c r="BZ9" s="43">
        <v>268.17500000000001</v>
      </c>
      <c r="CA9" s="43">
        <v>268.17500000000001</v>
      </c>
      <c r="CB9" s="43">
        <v>268.17500000000001</v>
      </c>
      <c r="CC9" s="43">
        <v>268.17500000000001</v>
      </c>
      <c r="CD9" s="43">
        <v>255.15</v>
      </c>
      <c r="CE9" s="43">
        <v>255.15</v>
      </c>
      <c r="CF9" s="43">
        <v>255.15</v>
      </c>
      <c r="CG9" s="43">
        <v>255.15</v>
      </c>
      <c r="CH9" s="43">
        <v>238.76750000000001</v>
      </c>
      <c r="CI9" s="43">
        <v>238.76750000000001</v>
      </c>
      <c r="CJ9" s="43">
        <v>238.76750000000001</v>
      </c>
      <c r="CK9" s="43">
        <v>238.76750000000001</v>
      </c>
      <c r="CL9" s="43">
        <v>243.4025</v>
      </c>
      <c r="CM9" s="43">
        <v>243.4025</v>
      </c>
      <c r="CN9" s="43">
        <v>243.4025</v>
      </c>
      <c r="CO9" s="43">
        <v>243.4025</v>
      </c>
      <c r="CP9" s="43">
        <v>222.89</v>
      </c>
      <c r="CQ9" s="43">
        <v>222.89</v>
      </c>
      <c r="CR9" s="43">
        <v>222.89</v>
      </c>
      <c r="CS9" s="43">
        <v>222.89</v>
      </c>
      <c r="CT9" s="44"/>
      <c r="CU9" s="44"/>
      <c r="CV9" s="44"/>
      <c r="CW9" s="45"/>
      <c r="CX9" s="46">
        <f>IF(SUM(B9:CW9)&lt;&gt;0,AVERAGEIF(B9:CW9,"&lt;&gt;"""),"")</f>
        <v>193.13416666666657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>
        <v>50.360999999999997</v>
      </c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12.590249999999999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39</v>
      </c>
      <c r="C13" s="65">
        <v>39</v>
      </c>
      <c r="D13" s="65">
        <v>42</v>
      </c>
      <c r="E13" s="65">
        <v>42</v>
      </c>
      <c r="F13" s="65">
        <v>40.444000000000003</v>
      </c>
      <c r="G13" s="65">
        <v>42</v>
      </c>
      <c r="H13" s="65">
        <v>36.374000000000002</v>
      </c>
      <c r="I13" s="65">
        <v>42</v>
      </c>
      <c r="J13" s="65">
        <v>76.332999999999998</v>
      </c>
      <c r="K13" s="65">
        <v>83.667000000000002</v>
      </c>
      <c r="L13" s="65">
        <v>149.15100000000001</v>
      </c>
      <c r="M13" s="65">
        <v>130</v>
      </c>
      <c r="N13" s="65">
        <v>130</v>
      </c>
      <c r="O13" s="65">
        <v>130</v>
      </c>
      <c r="P13" s="65">
        <v>130</v>
      </c>
      <c r="Q13" s="65">
        <v>130</v>
      </c>
      <c r="R13" s="65">
        <v>130</v>
      </c>
      <c r="S13" s="65">
        <v>130</v>
      </c>
      <c r="T13" s="65">
        <v>130</v>
      </c>
      <c r="U13" s="65">
        <v>130</v>
      </c>
      <c r="V13" s="65">
        <v>172</v>
      </c>
      <c r="W13" s="65">
        <v>172</v>
      </c>
      <c r="X13" s="65">
        <v>172</v>
      </c>
      <c r="Y13" s="65">
        <v>172</v>
      </c>
      <c r="Z13" s="65">
        <v>172</v>
      </c>
      <c r="AA13" s="65">
        <v>172</v>
      </c>
      <c r="AB13" s="65">
        <v>167</v>
      </c>
      <c r="AC13" s="65">
        <v>167</v>
      </c>
      <c r="AD13" s="65">
        <v>130</v>
      </c>
      <c r="AE13" s="65">
        <v>130</v>
      </c>
      <c r="AF13" s="65">
        <v>162</v>
      </c>
      <c r="AG13" s="65">
        <v>130</v>
      </c>
      <c r="AH13" s="65">
        <v>157</v>
      </c>
      <c r="AI13" s="65">
        <v>157</v>
      </c>
      <c r="AJ13" s="65">
        <v>130</v>
      </c>
      <c r="AK13" s="65">
        <v>65</v>
      </c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>
        <v>173</v>
      </c>
      <c r="BQ13" s="65">
        <v>140.27699999999999</v>
      </c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1135.5615</v>
      </c>
    </row>
    <row r="14" spans="1:102" ht="24.95" customHeight="1" x14ac:dyDescent="0.2">
      <c r="A14" s="63" t="s">
        <v>11</v>
      </c>
      <c r="B14" s="64">
        <v>11.336</v>
      </c>
      <c r="C14" s="65">
        <v>25.17</v>
      </c>
      <c r="D14" s="65"/>
      <c r="E14" s="65"/>
      <c r="F14" s="65"/>
      <c r="G14" s="65"/>
      <c r="H14" s="65">
        <v>10.010999999999999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>
        <v>1E-3</v>
      </c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11.629499999999998</v>
      </c>
    </row>
    <row r="15" spans="1:102" ht="24.95" customHeight="1" x14ac:dyDescent="0.2">
      <c r="A15" s="69" t="s">
        <v>12</v>
      </c>
      <c r="B15" s="70">
        <v>31.327000000000002</v>
      </c>
      <c r="C15" s="71">
        <v>30.422999999999998</v>
      </c>
      <c r="D15" s="71">
        <v>39.195999999999998</v>
      </c>
      <c r="E15" s="71">
        <v>37.335999999999999</v>
      </c>
      <c r="F15" s="71">
        <v>17.771999999999998</v>
      </c>
      <c r="G15" s="71">
        <v>18.399000000000001</v>
      </c>
      <c r="H15" s="71">
        <v>19.042999999999999</v>
      </c>
      <c r="I15" s="71">
        <v>20.225000000000001</v>
      </c>
      <c r="J15" s="71">
        <v>20.651</v>
      </c>
      <c r="K15" s="71">
        <v>19.827999999999999</v>
      </c>
      <c r="L15" s="71">
        <v>19.559999999999999</v>
      </c>
      <c r="M15" s="71">
        <v>19.510000000000002</v>
      </c>
      <c r="N15" s="71">
        <v>14.454000000000001</v>
      </c>
      <c r="O15" s="71">
        <v>19.518000000000001</v>
      </c>
      <c r="P15" s="71">
        <v>14.579000000000001</v>
      </c>
      <c r="Q15" s="71">
        <v>14.704000000000001</v>
      </c>
      <c r="R15" s="71">
        <v>10.911</v>
      </c>
      <c r="S15" s="71">
        <v>14.161</v>
      </c>
      <c r="T15" s="71">
        <v>7.7510000000000003</v>
      </c>
      <c r="U15" s="71">
        <v>11.519</v>
      </c>
      <c r="V15" s="71">
        <v>48.66</v>
      </c>
      <c r="W15" s="71">
        <v>49.418999999999997</v>
      </c>
      <c r="X15" s="71">
        <v>49.487000000000002</v>
      </c>
      <c r="Y15" s="71">
        <v>49.677</v>
      </c>
      <c r="Z15" s="71">
        <v>34.92</v>
      </c>
      <c r="AA15" s="71">
        <v>38.944000000000003</v>
      </c>
      <c r="AB15" s="71">
        <v>38.341000000000001</v>
      </c>
      <c r="AC15" s="71">
        <v>33.817999999999998</v>
      </c>
      <c r="AD15" s="71">
        <v>1.278</v>
      </c>
      <c r="AE15" s="71">
        <v>2.0350000000000001</v>
      </c>
      <c r="AF15" s="71">
        <v>3.919</v>
      </c>
      <c r="AG15" s="71">
        <v>4.9400000000000004</v>
      </c>
      <c r="AH15" s="71">
        <v>36.396000000000001</v>
      </c>
      <c r="AI15" s="71">
        <v>19.782</v>
      </c>
      <c r="AJ15" s="71">
        <v>24.359000000000002</v>
      </c>
      <c r="AK15" s="71">
        <v>30.593</v>
      </c>
      <c r="AL15" s="71">
        <v>5.9080000000000004</v>
      </c>
      <c r="AM15" s="71">
        <v>11.922000000000001</v>
      </c>
      <c r="AN15" s="71">
        <v>2.8130000000000002</v>
      </c>
      <c r="AO15" s="71">
        <v>4.7949999999999999</v>
      </c>
      <c r="AP15" s="71">
        <v>45.616999999999997</v>
      </c>
      <c r="AQ15" s="71">
        <v>39.732999999999997</v>
      </c>
      <c r="AR15" s="71">
        <v>4.875</v>
      </c>
      <c r="AS15" s="71">
        <v>3.6589999999999998</v>
      </c>
      <c r="AT15" s="71">
        <v>1.181</v>
      </c>
      <c r="AU15" s="71">
        <v>1.077</v>
      </c>
      <c r="AV15" s="71">
        <v>0.81499999999999995</v>
      </c>
      <c r="AW15" s="71">
        <v>0.69199999999999995</v>
      </c>
      <c r="AX15" s="71">
        <v>0.71</v>
      </c>
      <c r="AY15" s="71">
        <v>0.88300000000000001</v>
      </c>
      <c r="AZ15" s="71">
        <v>1.304</v>
      </c>
      <c r="BA15" s="71">
        <v>4.5810000000000004</v>
      </c>
      <c r="BB15" s="71">
        <v>11.614000000000001</v>
      </c>
      <c r="BC15" s="71">
        <v>8.6869999999999994</v>
      </c>
      <c r="BD15" s="71">
        <v>66.66</v>
      </c>
      <c r="BE15" s="71">
        <v>8.4830000000000005</v>
      </c>
      <c r="BF15" s="71">
        <v>4.1509999999999998</v>
      </c>
      <c r="BG15" s="71">
        <v>38.892000000000003</v>
      </c>
      <c r="BH15" s="71">
        <v>47.963999999999999</v>
      </c>
      <c r="BI15" s="71">
        <v>57.241</v>
      </c>
      <c r="BJ15" s="71">
        <v>38.905999999999999</v>
      </c>
      <c r="BK15" s="71">
        <v>11.038</v>
      </c>
      <c r="BL15" s="71">
        <v>9.1270000000000007</v>
      </c>
      <c r="BM15" s="71">
        <v>29.292999999999999</v>
      </c>
      <c r="BN15" s="71">
        <v>7.0970000000000004</v>
      </c>
      <c r="BO15" s="71">
        <v>7.0000000000000007E-2</v>
      </c>
      <c r="BP15" s="71">
        <v>3.5459999999999998</v>
      </c>
      <c r="BQ15" s="71">
        <v>1.8089999999999999</v>
      </c>
      <c r="BR15" s="71">
        <v>6.8000000000000005E-2</v>
      </c>
      <c r="BS15" s="71">
        <v>0.93700000000000006</v>
      </c>
      <c r="BT15" s="71">
        <v>31.733000000000001</v>
      </c>
      <c r="BU15" s="71">
        <v>6.5730000000000004</v>
      </c>
      <c r="BV15" s="71">
        <v>7.72</v>
      </c>
      <c r="BW15" s="71">
        <v>3.41</v>
      </c>
      <c r="BX15" s="71">
        <v>3.16</v>
      </c>
      <c r="BY15" s="71">
        <v>4.359</v>
      </c>
      <c r="BZ15" s="71">
        <v>44.014000000000003</v>
      </c>
      <c r="CA15" s="71">
        <v>49.305999999999997</v>
      </c>
      <c r="CB15" s="71">
        <v>22.36</v>
      </c>
      <c r="CC15" s="71">
        <v>26.01</v>
      </c>
      <c r="CD15" s="71">
        <v>24.004000000000001</v>
      </c>
      <c r="CE15" s="71">
        <v>24.521000000000001</v>
      </c>
      <c r="CF15" s="71">
        <v>20.273</v>
      </c>
      <c r="CG15" s="71">
        <v>21.69</v>
      </c>
      <c r="CH15" s="71">
        <v>12.92</v>
      </c>
      <c r="CI15" s="71">
        <v>29.428999999999998</v>
      </c>
      <c r="CJ15" s="71"/>
      <c r="CK15" s="71">
        <v>25.58</v>
      </c>
      <c r="CL15" s="71">
        <v>11.279</v>
      </c>
      <c r="CM15" s="71">
        <v>10.189</v>
      </c>
      <c r="CN15" s="71">
        <v>6.8929999999999998</v>
      </c>
      <c r="CO15" s="71">
        <v>7.04</v>
      </c>
      <c r="CP15" s="71">
        <v>6.18</v>
      </c>
      <c r="CQ15" s="71">
        <v>6.3879999999999999</v>
      </c>
      <c r="CR15" s="71">
        <v>7.35</v>
      </c>
      <c r="CS15" s="71">
        <v>8.2609999999999992</v>
      </c>
      <c r="CT15" s="72"/>
      <c r="CU15" s="72"/>
      <c r="CV15" s="72"/>
      <c r="CW15" s="73"/>
      <c r="CX15" s="74">
        <f t="array" ref="CX15">SUMPRODUCT(B15:CW15*0.25)</f>
        <v>441.05624999999986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81.662999999999997</v>
      </c>
      <c r="C18" s="77">
        <f t="shared" ref="C18:BN18" si="0">SUM(C11:C17)</f>
        <v>94.593000000000004</v>
      </c>
      <c r="D18" s="77">
        <f t="shared" si="0"/>
        <v>81.195999999999998</v>
      </c>
      <c r="E18" s="77">
        <f t="shared" si="0"/>
        <v>79.335999999999999</v>
      </c>
      <c r="F18" s="77">
        <f t="shared" si="0"/>
        <v>58.216000000000001</v>
      </c>
      <c r="G18" s="77">
        <f t="shared" si="0"/>
        <v>60.399000000000001</v>
      </c>
      <c r="H18" s="77">
        <f t="shared" si="0"/>
        <v>65.427999999999997</v>
      </c>
      <c r="I18" s="77">
        <f t="shared" si="0"/>
        <v>62.225000000000001</v>
      </c>
      <c r="J18" s="77">
        <f t="shared" si="0"/>
        <v>96.983999999999995</v>
      </c>
      <c r="K18" s="77">
        <f t="shared" si="0"/>
        <v>103.495</v>
      </c>
      <c r="L18" s="77">
        <f t="shared" si="0"/>
        <v>168.71100000000001</v>
      </c>
      <c r="M18" s="77">
        <f t="shared" si="0"/>
        <v>149.51</v>
      </c>
      <c r="N18" s="77">
        <f t="shared" si="0"/>
        <v>144.45400000000001</v>
      </c>
      <c r="O18" s="77">
        <f t="shared" si="0"/>
        <v>149.518</v>
      </c>
      <c r="P18" s="77">
        <f t="shared" si="0"/>
        <v>144.57900000000001</v>
      </c>
      <c r="Q18" s="77">
        <f t="shared" si="0"/>
        <v>144.70400000000001</v>
      </c>
      <c r="R18" s="77">
        <f t="shared" si="0"/>
        <v>140.911</v>
      </c>
      <c r="S18" s="77">
        <f t="shared" si="0"/>
        <v>144.161</v>
      </c>
      <c r="T18" s="77">
        <f t="shared" si="0"/>
        <v>137.751</v>
      </c>
      <c r="U18" s="77">
        <f t="shared" si="0"/>
        <v>141.51900000000001</v>
      </c>
      <c r="V18" s="77">
        <f t="shared" si="0"/>
        <v>220.66</v>
      </c>
      <c r="W18" s="77">
        <f t="shared" si="0"/>
        <v>221.41899999999998</v>
      </c>
      <c r="X18" s="77">
        <f t="shared" si="0"/>
        <v>221.48699999999999</v>
      </c>
      <c r="Y18" s="77">
        <f t="shared" si="0"/>
        <v>221.67699999999999</v>
      </c>
      <c r="Z18" s="77">
        <f t="shared" si="0"/>
        <v>206.92000000000002</v>
      </c>
      <c r="AA18" s="77">
        <f t="shared" si="0"/>
        <v>210.94400000000002</v>
      </c>
      <c r="AB18" s="77">
        <f t="shared" si="0"/>
        <v>205.34100000000001</v>
      </c>
      <c r="AC18" s="77">
        <f t="shared" si="0"/>
        <v>200.81799999999998</v>
      </c>
      <c r="AD18" s="77">
        <f t="shared" si="0"/>
        <v>131.27799999999999</v>
      </c>
      <c r="AE18" s="77">
        <f t="shared" si="0"/>
        <v>132.035</v>
      </c>
      <c r="AF18" s="77">
        <f t="shared" si="0"/>
        <v>165.91900000000001</v>
      </c>
      <c r="AG18" s="77">
        <f t="shared" si="0"/>
        <v>134.94</v>
      </c>
      <c r="AH18" s="77">
        <f t="shared" si="0"/>
        <v>193.39600000000002</v>
      </c>
      <c r="AI18" s="77">
        <f t="shared" si="0"/>
        <v>176.78200000000001</v>
      </c>
      <c r="AJ18" s="77">
        <f t="shared" si="0"/>
        <v>154.35900000000001</v>
      </c>
      <c r="AK18" s="77">
        <f t="shared" si="0"/>
        <v>95.593000000000004</v>
      </c>
      <c r="AL18" s="77">
        <f t="shared" si="0"/>
        <v>56.268999999999998</v>
      </c>
      <c r="AM18" s="77">
        <f t="shared" si="0"/>
        <v>11.922000000000001</v>
      </c>
      <c r="AN18" s="77">
        <f t="shared" si="0"/>
        <v>2.8130000000000002</v>
      </c>
      <c r="AO18" s="77">
        <f t="shared" si="0"/>
        <v>4.7949999999999999</v>
      </c>
      <c r="AP18" s="77">
        <f t="shared" si="0"/>
        <v>45.616999999999997</v>
      </c>
      <c r="AQ18" s="77">
        <f t="shared" si="0"/>
        <v>39.732999999999997</v>
      </c>
      <c r="AR18" s="77">
        <f t="shared" si="0"/>
        <v>4.875</v>
      </c>
      <c r="AS18" s="77">
        <f t="shared" si="0"/>
        <v>3.6589999999999998</v>
      </c>
      <c r="AT18" s="77">
        <f t="shared" si="0"/>
        <v>1.181</v>
      </c>
      <c r="AU18" s="77">
        <f t="shared" si="0"/>
        <v>1.077</v>
      </c>
      <c r="AV18" s="77">
        <f t="shared" si="0"/>
        <v>0.81499999999999995</v>
      </c>
      <c r="AW18" s="77">
        <f t="shared" si="0"/>
        <v>0.69199999999999995</v>
      </c>
      <c r="AX18" s="77">
        <f t="shared" si="0"/>
        <v>0.71</v>
      </c>
      <c r="AY18" s="77">
        <f t="shared" si="0"/>
        <v>0.88300000000000001</v>
      </c>
      <c r="AZ18" s="77">
        <f t="shared" si="0"/>
        <v>1.304</v>
      </c>
      <c r="BA18" s="77">
        <f t="shared" si="0"/>
        <v>4.5810000000000004</v>
      </c>
      <c r="BB18" s="77">
        <f t="shared" si="0"/>
        <v>11.614000000000001</v>
      </c>
      <c r="BC18" s="77">
        <f t="shared" si="0"/>
        <v>8.6869999999999994</v>
      </c>
      <c r="BD18" s="77">
        <f t="shared" si="0"/>
        <v>66.66</v>
      </c>
      <c r="BE18" s="77">
        <f t="shared" si="0"/>
        <v>8.4830000000000005</v>
      </c>
      <c r="BF18" s="77">
        <f t="shared" si="0"/>
        <v>4.1509999999999998</v>
      </c>
      <c r="BG18" s="77">
        <f t="shared" si="0"/>
        <v>38.892000000000003</v>
      </c>
      <c r="BH18" s="77">
        <f t="shared" si="0"/>
        <v>47.963999999999999</v>
      </c>
      <c r="BI18" s="77">
        <f t="shared" si="0"/>
        <v>57.241</v>
      </c>
      <c r="BJ18" s="77">
        <f t="shared" si="0"/>
        <v>38.905999999999999</v>
      </c>
      <c r="BK18" s="77">
        <f t="shared" si="0"/>
        <v>11.038</v>
      </c>
      <c r="BL18" s="77">
        <f t="shared" si="0"/>
        <v>9.1270000000000007</v>
      </c>
      <c r="BM18" s="77">
        <f t="shared" si="0"/>
        <v>29.292999999999999</v>
      </c>
      <c r="BN18" s="77">
        <f t="shared" si="0"/>
        <v>7.0970000000000004</v>
      </c>
      <c r="BO18" s="77">
        <f t="shared" ref="BO18:CW18" si="1">SUM(BO11:BO17)</f>
        <v>7.0000000000000007E-2</v>
      </c>
      <c r="BP18" s="77">
        <f t="shared" si="1"/>
        <v>176.54599999999999</v>
      </c>
      <c r="BQ18" s="77">
        <f t="shared" si="1"/>
        <v>142.08599999999998</v>
      </c>
      <c r="BR18" s="77">
        <f t="shared" si="1"/>
        <v>6.8000000000000005E-2</v>
      </c>
      <c r="BS18" s="77">
        <f t="shared" si="1"/>
        <v>0.93700000000000006</v>
      </c>
      <c r="BT18" s="77">
        <f t="shared" si="1"/>
        <v>31.734000000000002</v>
      </c>
      <c r="BU18" s="77">
        <f t="shared" si="1"/>
        <v>6.5730000000000004</v>
      </c>
      <c r="BV18" s="77">
        <f t="shared" si="1"/>
        <v>7.72</v>
      </c>
      <c r="BW18" s="77">
        <f t="shared" si="1"/>
        <v>3.41</v>
      </c>
      <c r="BX18" s="77">
        <f t="shared" si="1"/>
        <v>3.16</v>
      </c>
      <c r="BY18" s="77">
        <f t="shared" si="1"/>
        <v>4.359</v>
      </c>
      <c r="BZ18" s="77">
        <f t="shared" si="1"/>
        <v>44.014000000000003</v>
      </c>
      <c r="CA18" s="77">
        <f t="shared" si="1"/>
        <v>49.305999999999997</v>
      </c>
      <c r="CB18" s="77">
        <f t="shared" si="1"/>
        <v>22.36</v>
      </c>
      <c r="CC18" s="77">
        <f t="shared" si="1"/>
        <v>26.01</v>
      </c>
      <c r="CD18" s="77">
        <f t="shared" si="1"/>
        <v>24.004000000000001</v>
      </c>
      <c r="CE18" s="77">
        <f t="shared" si="1"/>
        <v>24.521000000000001</v>
      </c>
      <c r="CF18" s="77">
        <f t="shared" si="1"/>
        <v>20.273</v>
      </c>
      <c r="CG18" s="77">
        <f t="shared" si="1"/>
        <v>21.69</v>
      </c>
      <c r="CH18" s="77">
        <f t="shared" si="1"/>
        <v>12.92</v>
      </c>
      <c r="CI18" s="77">
        <f t="shared" si="1"/>
        <v>29.428999999999998</v>
      </c>
      <c r="CJ18" s="77">
        <f t="shared" si="1"/>
        <v>0</v>
      </c>
      <c r="CK18" s="77">
        <f t="shared" si="1"/>
        <v>25.58</v>
      </c>
      <c r="CL18" s="77">
        <f t="shared" si="1"/>
        <v>11.279</v>
      </c>
      <c r="CM18" s="77">
        <f t="shared" si="1"/>
        <v>10.189</v>
      </c>
      <c r="CN18" s="77">
        <f t="shared" si="1"/>
        <v>6.8929999999999998</v>
      </c>
      <c r="CO18" s="77">
        <f t="shared" si="1"/>
        <v>7.04</v>
      </c>
      <c r="CP18" s="77">
        <f t="shared" si="1"/>
        <v>6.18</v>
      </c>
      <c r="CQ18" s="77">
        <f t="shared" si="1"/>
        <v>6.3879999999999999</v>
      </c>
      <c r="CR18" s="77">
        <f t="shared" si="1"/>
        <v>7.35</v>
      </c>
      <c r="CS18" s="77">
        <f t="shared" si="1"/>
        <v>8.2609999999999992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1600.8374999999999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1.3919999999999999</v>
      </c>
      <c r="C22" s="94">
        <v>1.4</v>
      </c>
      <c r="D22" s="94">
        <v>1.4</v>
      </c>
      <c r="E22" s="94">
        <v>4.5999999999999996</v>
      </c>
      <c r="F22" s="94">
        <v>1.4319999999999999</v>
      </c>
      <c r="G22" s="94">
        <v>1.3680000000000001</v>
      </c>
      <c r="H22" s="94">
        <v>1.3759999999999999</v>
      </c>
      <c r="I22" s="94">
        <v>1.3759999999999999</v>
      </c>
      <c r="J22" s="94">
        <v>1.3759999999999999</v>
      </c>
      <c r="K22" s="94">
        <v>1.3280000000000001</v>
      </c>
      <c r="L22" s="94">
        <v>1.3080000000000001</v>
      </c>
      <c r="M22" s="94">
        <v>1.3280000000000001</v>
      </c>
      <c r="N22" s="94">
        <v>1.3759999999999999</v>
      </c>
      <c r="O22" s="94">
        <v>1.3680000000000001</v>
      </c>
      <c r="P22" s="94">
        <v>1.3240000000000001</v>
      </c>
      <c r="Q22" s="94">
        <v>0.46300000000000002</v>
      </c>
      <c r="R22" s="94"/>
      <c r="S22" s="94">
        <v>1.34</v>
      </c>
      <c r="T22" s="94"/>
      <c r="U22" s="94"/>
      <c r="V22" s="94">
        <v>4.8719999999999999</v>
      </c>
      <c r="W22" s="94">
        <v>4.8760000000000003</v>
      </c>
      <c r="X22" s="94">
        <v>1.3080000000000001</v>
      </c>
      <c r="Y22" s="94">
        <v>1.3520000000000001</v>
      </c>
      <c r="Z22" s="94">
        <v>4.056</v>
      </c>
      <c r="AA22" s="94">
        <v>1.276</v>
      </c>
      <c r="AB22" s="94">
        <v>1.32</v>
      </c>
      <c r="AC22" s="94">
        <v>4.0839999999999996</v>
      </c>
      <c r="AD22" s="94"/>
      <c r="AE22" s="94"/>
      <c r="AF22" s="94">
        <v>9.6000000000000002E-2</v>
      </c>
      <c r="AG22" s="94">
        <v>7.5999999999999998E-2</v>
      </c>
      <c r="AH22" s="94">
        <v>7.5999999999999998E-2</v>
      </c>
      <c r="AI22" s="94">
        <v>0.16400000000000001</v>
      </c>
      <c r="AJ22" s="94">
        <v>0.14000000000000001</v>
      </c>
      <c r="AK22" s="94">
        <v>0.23</v>
      </c>
      <c r="AL22" s="94">
        <v>3.282</v>
      </c>
      <c r="AM22" s="94">
        <v>3.3340000000000001</v>
      </c>
      <c r="AN22" s="94">
        <v>3.306</v>
      </c>
      <c r="AO22" s="94">
        <v>3.3540000000000001</v>
      </c>
      <c r="AP22" s="94">
        <v>0.23400000000000001</v>
      </c>
      <c r="AQ22" s="94">
        <v>4.2000000000000003E-2</v>
      </c>
      <c r="AR22" s="94">
        <v>0.03</v>
      </c>
      <c r="AS22" s="94">
        <v>0.04</v>
      </c>
      <c r="AT22" s="94">
        <v>0.04</v>
      </c>
      <c r="AU22" s="94">
        <v>0.04</v>
      </c>
      <c r="AV22" s="94">
        <v>0.04</v>
      </c>
      <c r="AW22" s="94">
        <v>0.02</v>
      </c>
      <c r="AX22" s="94">
        <v>3.016</v>
      </c>
      <c r="AY22" s="94">
        <v>3.024</v>
      </c>
      <c r="AZ22" s="94">
        <v>3.016</v>
      </c>
      <c r="BA22" s="94">
        <v>2.93</v>
      </c>
      <c r="BB22" s="94">
        <v>9.07</v>
      </c>
      <c r="BC22" s="94">
        <v>9.1059999999999999</v>
      </c>
      <c r="BD22" s="94">
        <v>9.1379999999999999</v>
      </c>
      <c r="BE22" s="94">
        <v>9.0120000000000005</v>
      </c>
      <c r="BF22" s="94">
        <v>4.3920000000000003</v>
      </c>
      <c r="BG22" s="94">
        <v>9.9760000000000009</v>
      </c>
      <c r="BH22" s="94">
        <v>9.9120000000000008</v>
      </c>
      <c r="BI22" s="94">
        <v>8.3420000000000005</v>
      </c>
      <c r="BJ22" s="94">
        <v>4.3499999999999996</v>
      </c>
      <c r="BK22" s="94">
        <v>4.4139999999999997</v>
      </c>
      <c r="BL22" s="94">
        <v>4.3899999999999997</v>
      </c>
      <c r="BM22" s="94">
        <v>6.95</v>
      </c>
      <c r="BN22" s="94">
        <v>5.5339999999999998</v>
      </c>
      <c r="BO22" s="94">
        <v>5.51</v>
      </c>
      <c r="BP22" s="94">
        <v>16.170999999999999</v>
      </c>
      <c r="BQ22" s="94">
        <v>5.5439999999999996</v>
      </c>
      <c r="BR22" s="94">
        <v>5.548</v>
      </c>
      <c r="BS22" s="94">
        <v>11.215999999999999</v>
      </c>
      <c r="BT22" s="94">
        <v>12.84</v>
      </c>
      <c r="BU22" s="94">
        <v>7.8680000000000003</v>
      </c>
      <c r="BV22" s="94">
        <v>6.88</v>
      </c>
      <c r="BW22" s="94">
        <v>5.5</v>
      </c>
      <c r="BX22" s="94">
        <v>7.016</v>
      </c>
      <c r="BY22" s="94">
        <v>7.0039999999999996</v>
      </c>
      <c r="BZ22" s="94">
        <v>8.3559999999999999</v>
      </c>
      <c r="CA22" s="94">
        <v>8.5079999999999991</v>
      </c>
      <c r="CB22" s="94">
        <v>2.7</v>
      </c>
      <c r="CC22" s="94">
        <v>4.3</v>
      </c>
      <c r="CD22" s="94">
        <v>8.2159999999999993</v>
      </c>
      <c r="CE22" s="94">
        <v>7.7919999999999998</v>
      </c>
      <c r="CF22" s="94">
        <v>2.6</v>
      </c>
      <c r="CG22" s="94">
        <v>4.0640000000000001</v>
      </c>
      <c r="CH22" s="94">
        <v>2.5</v>
      </c>
      <c r="CI22" s="94">
        <v>18.404</v>
      </c>
      <c r="CJ22" s="94">
        <v>2.4</v>
      </c>
      <c r="CK22" s="94">
        <v>3.8879999999999999</v>
      </c>
      <c r="CL22" s="94">
        <v>2.4</v>
      </c>
      <c r="CM22" s="94">
        <v>2.4</v>
      </c>
      <c r="CN22" s="94">
        <v>2.2999999999999998</v>
      </c>
      <c r="CO22" s="94">
        <v>3.74</v>
      </c>
      <c r="CP22" s="94">
        <v>3.7440000000000002</v>
      </c>
      <c r="CQ22" s="94">
        <v>2.2999999999999998</v>
      </c>
      <c r="CR22" s="94">
        <v>2.2999999999999998</v>
      </c>
      <c r="CS22" s="94">
        <v>2.2999999999999998</v>
      </c>
      <c r="CT22" s="95"/>
      <c r="CU22" s="95"/>
      <c r="CV22" s="95"/>
      <c r="CW22" s="96"/>
      <c r="CX22" s="97">
        <f t="array" ref="CX22">SUMPRODUCT(B22:CW22*0.25)</f>
        <v>89.030999999999992</v>
      </c>
    </row>
    <row r="23" spans="1:102" ht="24.95" customHeight="1" x14ac:dyDescent="0.2">
      <c r="A23" s="92" t="s">
        <v>19</v>
      </c>
      <c r="B23" s="98">
        <v>66.231999999999999</v>
      </c>
      <c r="C23" s="99">
        <v>61.774000000000001</v>
      </c>
      <c r="D23" s="99">
        <v>66.266000000000005</v>
      </c>
      <c r="E23" s="99">
        <v>68.427999999999997</v>
      </c>
      <c r="F23" s="99">
        <v>24.443999999999999</v>
      </c>
      <c r="G23" s="99">
        <v>24.436</v>
      </c>
      <c r="H23" s="99">
        <v>24.148</v>
      </c>
      <c r="I23" s="99">
        <v>2.2909999999999999</v>
      </c>
      <c r="J23" s="99">
        <v>28.187000000000001</v>
      </c>
      <c r="K23" s="99">
        <v>24.457999999999998</v>
      </c>
      <c r="L23" s="99">
        <v>1.6220000000000001</v>
      </c>
      <c r="M23" s="99">
        <v>1.5149999999999999</v>
      </c>
      <c r="N23" s="99">
        <v>0.72399999999999998</v>
      </c>
      <c r="O23" s="99">
        <v>1.3879999999999999</v>
      </c>
      <c r="P23" s="99">
        <v>0.77600000000000002</v>
      </c>
      <c r="Q23" s="99"/>
      <c r="R23" s="99"/>
      <c r="S23" s="99">
        <v>0.71599999999999997</v>
      </c>
      <c r="T23" s="99"/>
      <c r="U23" s="99"/>
      <c r="V23" s="99">
        <v>38.387999999999998</v>
      </c>
      <c r="W23" s="99">
        <v>39.061</v>
      </c>
      <c r="X23" s="99">
        <v>37.881999999999998</v>
      </c>
      <c r="Y23" s="99">
        <v>39.165999999999997</v>
      </c>
      <c r="Z23" s="99">
        <v>17.099</v>
      </c>
      <c r="AA23" s="99">
        <v>3.351</v>
      </c>
      <c r="AB23" s="99">
        <v>3.0830000000000002</v>
      </c>
      <c r="AC23" s="99">
        <v>6.1980000000000004</v>
      </c>
      <c r="AD23" s="99"/>
      <c r="AE23" s="99"/>
      <c r="AF23" s="99">
        <v>0.76100000000000001</v>
      </c>
      <c r="AG23" s="99">
        <v>0.78500000000000003</v>
      </c>
      <c r="AH23" s="99">
        <v>2.5960000000000001</v>
      </c>
      <c r="AI23" s="99">
        <v>2.0670000000000002</v>
      </c>
      <c r="AJ23" s="99">
        <v>1.8839999999999999</v>
      </c>
      <c r="AK23" s="99">
        <v>2.1560000000000001</v>
      </c>
      <c r="AL23" s="99">
        <v>4.6079999999999997</v>
      </c>
      <c r="AM23" s="99">
        <v>4.0599999999999996</v>
      </c>
      <c r="AN23" s="99">
        <v>4.62</v>
      </c>
      <c r="AO23" s="99">
        <v>4.0119999999999996</v>
      </c>
      <c r="AP23" s="99">
        <v>3.2389999999999999</v>
      </c>
      <c r="AQ23" s="99">
        <v>1.6719999999999999</v>
      </c>
      <c r="AR23" s="99">
        <v>1.7390000000000001</v>
      </c>
      <c r="AS23" s="99">
        <v>1.3280000000000001</v>
      </c>
      <c r="AT23" s="99">
        <v>1.1000000000000001</v>
      </c>
      <c r="AU23" s="99">
        <v>1</v>
      </c>
      <c r="AV23" s="99">
        <v>1.56</v>
      </c>
      <c r="AW23" s="99">
        <v>1.1839999999999999</v>
      </c>
      <c r="AX23" s="99">
        <v>4.0759999999999996</v>
      </c>
      <c r="AY23" s="99">
        <v>4.0999999999999996</v>
      </c>
      <c r="AZ23" s="99">
        <v>4.2240000000000002</v>
      </c>
      <c r="BA23" s="99">
        <v>4.0999999999999996</v>
      </c>
      <c r="BB23" s="99">
        <v>25.4</v>
      </c>
      <c r="BC23" s="99">
        <v>27.030999999999999</v>
      </c>
      <c r="BD23" s="99">
        <v>29.896999999999998</v>
      </c>
      <c r="BE23" s="99">
        <v>26.663</v>
      </c>
      <c r="BF23" s="99">
        <v>5.8</v>
      </c>
      <c r="BG23" s="99">
        <v>29.192</v>
      </c>
      <c r="BH23" s="99">
        <v>31.555</v>
      </c>
      <c r="BI23" s="99">
        <v>29.157</v>
      </c>
      <c r="BJ23" s="99">
        <v>9.5440000000000005</v>
      </c>
      <c r="BK23" s="99">
        <v>7.5839999999999996</v>
      </c>
      <c r="BL23" s="99">
        <v>7.2830000000000004</v>
      </c>
      <c r="BM23" s="99">
        <v>13.859</v>
      </c>
      <c r="BN23" s="99">
        <v>7.1</v>
      </c>
      <c r="BO23" s="99">
        <v>6.9</v>
      </c>
      <c r="BP23" s="99">
        <v>68.465999999999994</v>
      </c>
      <c r="BQ23" s="99">
        <v>6.9</v>
      </c>
      <c r="BR23" s="99">
        <v>4.8</v>
      </c>
      <c r="BS23" s="99">
        <v>64.501999999999995</v>
      </c>
      <c r="BT23" s="99">
        <v>96.05</v>
      </c>
      <c r="BU23" s="99">
        <v>62.905000000000001</v>
      </c>
      <c r="BV23" s="99">
        <v>36.116</v>
      </c>
      <c r="BW23" s="99">
        <v>5.4</v>
      </c>
      <c r="BX23" s="99">
        <v>7.2039999999999997</v>
      </c>
      <c r="BY23" s="99">
        <v>6.76</v>
      </c>
      <c r="BZ23" s="99">
        <v>7.7750000000000004</v>
      </c>
      <c r="CA23" s="99">
        <v>15.48</v>
      </c>
      <c r="CB23" s="99">
        <v>2</v>
      </c>
      <c r="CC23" s="99">
        <v>3.8359999999999999</v>
      </c>
      <c r="CD23" s="99">
        <v>7.6440000000000001</v>
      </c>
      <c r="CE23" s="99">
        <v>7.9169999999999998</v>
      </c>
      <c r="CF23" s="99">
        <v>2.2999999999999998</v>
      </c>
      <c r="CG23" s="99">
        <v>1.7509999999999999</v>
      </c>
      <c r="CH23" s="99">
        <v>0.8</v>
      </c>
      <c r="CI23" s="99">
        <v>17.597000000000001</v>
      </c>
      <c r="CJ23" s="99">
        <v>1.7</v>
      </c>
      <c r="CK23" s="99">
        <v>2.3759999999999999</v>
      </c>
      <c r="CL23" s="99">
        <v>1.9</v>
      </c>
      <c r="CM23" s="99">
        <v>0.6</v>
      </c>
      <c r="CN23" s="99">
        <v>1.6</v>
      </c>
      <c r="CO23" s="99">
        <v>2.444</v>
      </c>
      <c r="CP23" s="99">
        <v>2.4079999999999999</v>
      </c>
      <c r="CQ23" s="99">
        <v>1.5</v>
      </c>
      <c r="CR23" s="99">
        <v>1.5</v>
      </c>
      <c r="CS23" s="99">
        <v>0.9</v>
      </c>
      <c r="CT23" s="100"/>
      <c r="CU23" s="100"/>
      <c r="CV23" s="100"/>
      <c r="CW23" s="96"/>
      <c r="CX23" s="97">
        <f t="array" ref="CX23">SUMPRODUCT(B23:CW23*0.25)</f>
        <v>334.64999999999981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>
        <v>110</v>
      </c>
      <c r="AS24" s="99">
        <v>110</v>
      </c>
      <c r="AT24" s="99">
        <v>66.462999999999994</v>
      </c>
      <c r="AU24" s="99">
        <v>104.914</v>
      </c>
      <c r="AV24" s="99">
        <v>75.739999999999995</v>
      </c>
      <c r="AW24" s="99"/>
      <c r="AX24" s="99"/>
      <c r="AY24" s="99">
        <v>1.774</v>
      </c>
      <c r="AZ24" s="99"/>
      <c r="BA24" s="99">
        <v>86.468000000000004</v>
      </c>
      <c r="BB24" s="99">
        <v>110</v>
      </c>
      <c r="BC24" s="99">
        <v>110</v>
      </c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193.83974999999998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67.623999999999995</v>
      </c>
      <c r="C28" s="107">
        <f t="shared" ref="C28:BN28" si="2">SUM(C21:C27)</f>
        <v>63.173999999999999</v>
      </c>
      <c r="D28" s="107">
        <f t="shared" si="2"/>
        <v>67.666000000000011</v>
      </c>
      <c r="E28" s="107">
        <f t="shared" si="2"/>
        <v>73.027999999999992</v>
      </c>
      <c r="F28" s="107">
        <f t="shared" si="2"/>
        <v>25.875999999999998</v>
      </c>
      <c r="G28" s="107">
        <f t="shared" si="2"/>
        <v>25.803999999999998</v>
      </c>
      <c r="H28" s="107">
        <f t="shared" si="2"/>
        <v>25.524000000000001</v>
      </c>
      <c r="I28" s="107">
        <f t="shared" si="2"/>
        <v>3.6669999999999998</v>
      </c>
      <c r="J28" s="107">
        <f t="shared" si="2"/>
        <v>29.563000000000002</v>
      </c>
      <c r="K28" s="107">
        <f t="shared" si="2"/>
        <v>25.785999999999998</v>
      </c>
      <c r="L28" s="107">
        <f t="shared" si="2"/>
        <v>2.93</v>
      </c>
      <c r="M28" s="107">
        <f t="shared" si="2"/>
        <v>2.843</v>
      </c>
      <c r="N28" s="107">
        <f t="shared" si="2"/>
        <v>2.0999999999999996</v>
      </c>
      <c r="O28" s="107">
        <f t="shared" si="2"/>
        <v>2.7560000000000002</v>
      </c>
      <c r="P28" s="107">
        <f t="shared" si="2"/>
        <v>2.1</v>
      </c>
      <c r="Q28" s="107">
        <f t="shared" si="2"/>
        <v>0.46300000000000002</v>
      </c>
      <c r="R28" s="107">
        <f t="shared" si="2"/>
        <v>0</v>
      </c>
      <c r="S28" s="107">
        <f t="shared" si="2"/>
        <v>2.056</v>
      </c>
      <c r="T28" s="107">
        <f t="shared" si="2"/>
        <v>0</v>
      </c>
      <c r="U28" s="107">
        <f t="shared" si="2"/>
        <v>0</v>
      </c>
      <c r="V28" s="107">
        <f t="shared" si="2"/>
        <v>43.26</v>
      </c>
      <c r="W28" s="107">
        <f t="shared" si="2"/>
        <v>43.936999999999998</v>
      </c>
      <c r="X28" s="107">
        <f t="shared" si="2"/>
        <v>39.19</v>
      </c>
      <c r="Y28" s="107">
        <f t="shared" si="2"/>
        <v>40.517999999999994</v>
      </c>
      <c r="Z28" s="107">
        <f t="shared" si="2"/>
        <v>21.155000000000001</v>
      </c>
      <c r="AA28" s="107">
        <f t="shared" si="2"/>
        <v>4.6269999999999998</v>
      </c>
      <c r="AB28" s="107">
        <f t="shared" si="2"/>
        <v>4.4030000000000005</v>
      </c>
      <c r="AC28" s="107">
        <f t="shared" si="2"/>
        <v>10.282</v>
      </c>
      <c r="AD28" s="107">
        <f t="shared" si="2"/>
        <v>0</v>
      </c>
      <c r="AE28" s="107">
        <f t="shared" si="2"/>
        <v>0</v>
      </c>
      <c r="AF28" s="107">
        <f t="shared" si="2"/>
        <v>0.85699999999999998</v>
      </c>
      <c r="AG28" s="107">
        <f t="shared" si="2"/>
        <v>0.86099999999999999</v>
      </c>
      <c r="AH28" s="107">
        <f t="shared" si="2"/>
        <v>2.6720000000000002</v>
      </c>
      <c r="AI28" s="107">
        <f t="shared" si="2"/>
        <v>2.2310000000000003</v>
      </c>
      <c r="AJ28" s="107">
        <f t="shared" si="2"/>
        <v>2.024</v>
      </c>
      <c r="AK28" s="107">
        <f t="shared" si="2"/>
        <v>2.3860000000000001</v>
      </c>
      <c r="AL28" s="107">
        <f t="shared" si="2"/>
        <v>7.89</v>
      </c>
      <c r="AM28" s="107">
        <f t="shared" si="2"/>
        <v>7.3940000000000001</v>
      </c>
      <c r="AN28" s="107">
        <f t="shared" si="2"/>
        <v>7.9260000000000002</v>
      </c>
      <c r="AO28" s="107">
        <f t="shared" si="2"/>
        <v>7.3659999999999997</v>
      </c>
      <c r="AP28" s="107">
        <f t="shared" si="2"/>
        <v>3.4729999999999999</v>
      </c>
      <c r="AQ28" s="107">
        <f t="shared" si="2"/>
        <v>1.714</v>
      </c>
      <c r="AR28" s="107">
        <f t="shared" si="2"/>
        <v>111.76900000000001</v>
      </c>
      <c r="AS28" s="107">
        <f t="shared" si="2"/>
        <v>111.36799999999999</v>
      </c>
      <c r="AT28" s="107">
        <f t="shared" si="2"/>
        <v>67.602999999999994</v>
      </c>
      <c r="AU28" s="107">
        <f t="shared" si="2"/>
        <v>105.95400000000001</v>
      </c>
      <c r="AV28" s="107">
        <f t="shared" si="2"/>
        <v>77.339999999999989</v>
      </c>
      <c r="AW28" s="107">
        <f t="shared" si="2"/>
        <v>1.204</v>
      </c>
      <c r="AX28" s="107">
        <f t="shared" si="2"/>
        <v>7.0919999999999996</v>
      </c>
      <c r="AY28" s="107">
        <f t="shared" si="2"/>
        <v>8.8979999999999997</v>
      </c>
      <c r="AZ28" s="107">
        <f t="shared" si="2"/>
        <v>7.24</v>
      </c>
      <c r="BA28" s="107">
        <f t="shared" si="2"/>
        <v>93.498000000000005</v>
      </c>
      <c r="BB28" s="107">
        <f t="shared" si="2"/>
        <v>144.47</v>
      </c>
      <c r="BC28" s="107">
        <f t="shared" si="2"/>
        <v>146.137</v>
      </c>
      <c r="BD28" s="107">
        <f t="shared" si="2"/>
        <v>39.034999999999997</v>
      </c>
      <c r="BE28" s="107">
        <f t="shared" si="2"/>
        <v>35.674999999999997</v>
      </c>
      <c r="BF28" s="107">
        <f t="shared" si="2"/>
        <v>10.192</v>
      </c>
      <c r="BG28" s="107">
        <f t="shared" si="2"/>
        <v>39.167999999999999</v>
      </c>
      <c r="BH28" s="107">
        <f t="shared" si="2"/>
        <v>41.466999999999999</v>
      </c>
      <c r="BI28" s="107">
        <f t="shared" si="2"/>
        <v>37.499000000000002</v>
      </c>
      <c r="BJ28" s="107">
        <f t="shared" si="2"/>
        <v>13.894</v>
      </c>
      <c r="BK28" s="107">
        <f t="shared" si="2"/>
        <v>11.997999999999999</v>
      </c>
      <c r="BL28" s="107">
        <f t="shared" si="2"/>
        <v>11.673</v>
      </c>
      <c r="BM28" s="107">
        <f t="shared" si="2"/>
        <v>20.809000000000001</v>
      </c>
      <c r="BN28" s="107">
        <f t="shared" si="2"/>
        <v>12.634</v>
      </c>
      <c r="BO28" s="107">
        <f t="shared" ref="BO28:CW28" si="3">SUM(BO21:BO27)</f>
        <v>12.41</v>
      </c>
      <c r="BP28" s="107">
        <f t="shared" si="3"/>
        <v>84.637</v>
      </c>
      <c r="BQ28" s="107">
        <f t="shared" si="3"/>
        <v>12.443999999999999</v>
      </c>
      <c r="BR28" s="107">
        <f t="shared" si="3"/>
        <v>10.347999999999999</v>
      </c>
      <c r="BS28" s="107">
        <f t="shared" si="3"/>
        <v>75.717999999999989</v>
      </c>
      <c r="BT28" s="107">
        <f t="shared" si="3"/>
        <v>108.89</v>
      </c>
      <c r="BU28" s="107">
        <f t="shared" si="3"/>
        <v>70.772999999999996</v>
      </c>
      <c r="BV28" s="107">
        <f t="shared" si="3"/>
        <v>42.996000000000002</v>
      </c>
      <c r="BW28" s="107">
        <f t="shared" si="3"/>
        <v>10.9</v>
      </c>
      <c r="BX28" s="107">
        <f t="shared" si="3"/>
        <v>14.219999999999999</v>
      </c>
      <c r="BY28" s="107">
        <f t="shared" si="3"/>
        <v>13.763999999999999</v>
      </c>
      <c r="BZ28" s="107">
        <f t="shared" si="3"/>
        <v>16.131</v>
      </c>
      <c r="CA28" s="107">
        <f t="shared" si="3"/>
        <v>23.988</v>
      </c>
      <c r="CB28" s="107">
        <f t="shared" si="3"/>
        <v>4.7</v>
      </c>
      <c r="CC28" s="107">
        <f t="shared" si="3"/>
        <v>8.1359999999999992</v>
      </c>
      <c r="CD28" s="107">
        <f t="shared" si="3"/>
        <v>15.86</v>
      </c>
      <c r="CE28" s="107">
        <f t="shared" si="3"/>
        <v>15.709</v>
      </c>
      <c r="CF28" s="107">
        <f t="shared" si="3"/>
        <v>4.9000000000000004</v>
      </c>
      <c r="CG28" s="107">
        <f t="shared" si="3"/>
        <v>5.8149999999999995</v>
      </c>
      <c r="CH28" s="107">
        <f t="shared" si="3"/>
        <v>3.3</v>
      </c>
      <c r="CI28" s="107">
        <f t="shared" si="3"/>
        <v>36.001000000000005</v>
      </c>
      <c r="CJ28" s="107">
        <f t="shared" si="3"/>
        <v>4.0999999999999996</v>
      </c>
      <c r="CK28" s="107">
        <f t="shared" si="3"/>
        <v>6.2639999999999993</v>
      </c>
      <c r="CL28" s="107">
        <f t="shared" si="3"/>
        <v>4.3</v>
      </c>
      <c r="CM28" s="107">
        <f t="shared" si="3"/>
        <v>3</v>
      </c>
      <c r="CN28" s="107">
        <f t="shared" si="3"/>
        <v>3.9</v>
      </c>
      <c r="CO28" s="107">
        <f t="shared" si="3"/>
        <v>6.1840000000000002</v>
      </c>
      <c r="CP28" s="107">
        <f t="shared" si="3"/>
        <v>6.1520000000000001</v>
      </c>
      <c r="CQ28" s="107">
        <f t="shared" si="3"/>
        <v>3.8</v>
      </c>
      <c r="CR28" s="107">
        <f t="shared" si="3"/>
        <v>3.8</v>
      </c>
      <c r="CS28" s="107">
        <f t="shared" si="3"/>
        <v>3.1999999999999997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617.52074999999979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149.28700000000001</v>
      </c>
      <c r="C32" s="94">
        <v>157.767</v>
      </c>
      <c r="D32" s="94">
        <v>148.86199999999999</v>
      </c>
      <c r="E32" s="94">
        <v>152.364</v>
      </c>
      <c r="F32" s="94">
        <v>84.091999999999999</v>
      </c>
      <c r="G32" s="94">
        <v>86.203000000000003</v>
      </c>
      <c r="H32" s="94">
        <v>90.951999999999998</v>
      </c>
      <c r="I32" s="94">
        <v>65.891999999999996</v>
      </c>
      <c r="J32" s="94">
        <v>126.547</v>
      </c>
      <c r="K32" s="94">
        <v>129.28100000000001</v>
      </c>
      <c r="L32" s="94">
        <v>171.64099999999999</v>
      </c>
      <c r="M32" s="94">
        <v>152.35300000000001</v>
      </c>
      <c r="N32" s="94">
        <v>146.554</v>
      </c>
      <c r="O32" s="94">
        <v>152.274</v>
      </c>
      <c r="P32" s="94">
        <v>146.679</v>
      </c>
      <c r="Q32" s="94">
        <v>145.167</v>
      </c>
      <c r="R32" s="94">
        <v>140.911</v>
      </c>
      <c r="S32" s="94">
        <v>146.21700000000001</v>
      </c>
      <c r="T32" s="94">
        <v>137.751</v>
      </c>
      <c r="U32" s="94">
        <v>141.51900000000001</v>
      </c>
      <c r="V32" s="94">
        <v>263.92</v>
      </c>
      <c r="W32" s="94">
        <v>265.35599999999999</v>
      </c>
      <c r="X32" s="94">
        <v>260.67700000000002</v>
      </c>
      <c r="Y32" s="94">
        <v>262.19499999999999</v>
      </c>
      <c r="Z32" s="94">
        <v>228.07499999999999</v>
      </c>
      <c r="AA32" s="94">
        <v>215.571</v>
      </c>
      <c r="AB32" s="94">
        <v>209.744</v>
      </c>
      <c r="AC32" s="94">
        <v>211.1</v>
      </c>
      <c r="AD32" s="94">
        <v>131.27799999999999</v>
      </c>
      <c r="AE32" s="94">
        <v>132.035</v>
      </c>
      <c r="AF32" s="94">
        <v>166.77600000000001</v>
      </c>
      <c r="AG32" s="94">
        <v>135.80099999999999</v>
      </c>
      <c r="AH32" s="94">
        <v>196.06800000000001</v>
      </c>
      <c r="AI32" s="94">
        <v>179.01300000000001</v>
      </c>
      <c r="AJ32" s="94">
        <v>156.38300000000001</v>
      </c>
      <c r="AK32" s="94">
        <v>97.978999999999999</v>
      </c>
      <c r="AL32" s="94">
        <v>64.159000000000006</v>
      </c>
      <c r="AM32" s="94">
        <v>19.315999999999999</v>
      </c>
      <c r="AN32" s="94">
        <v>10.739000000000001</v>
      </c>
      <c r="AO32" s="94">
        <v>12.161</v>
      </c>
      <c r="AP32" s="94">
        <v>49.09</v>
      </c>
      <c r="AQ32" s="94">
        <v>41.447000000000003</v>
      </c>
      <c r="AR32" s="94">
        <v>116.64400000000001</v>
      </c>
      <c r="AS32" s="94">
        <v>115.027</v>
      </c>
      <c r="AT32" s="94">
        <v>68.784000000000006</v>
      </c>
      <c r="AU32" s="94">
        <v>107.03100000000001</v>
      </c>
      <c r="AV32" s="94">
        <v>78.155000000000001</v>
      </c>
      <c r="AW32" s="94">
        <v>1.8959999999999999</v>
      </c>
      <c r="AX32" s="94">
        <v>7.8019999999999996</v>
      </c>
      <c r="AY32" s="94">
        <v>9.7810000000000006</v>
      </c>
      <c r="AZ32" s="94">
        <v>8.5440000000000005</v>
      </c>
      <c r="BA32" s="94">
        <v>98.078999999999994</v>
      </c>
      <c r="BB32" s="94">
        <v>156.084</v>
      </c>
      <c r="BC32" s="94">
        <v>154.82400000000001</v>
      </c>
      <c r="BD32" s="94">
        <v>105.69499999999999</v>
      </c>
      <c r="BE32" s="94">
        <v>44.158000000000001</v>
      </c>
      <c r="BF32" s="94">
        <v>14.343</v>
      </c>
      <c r="BG32" s="94">
        <v>78.06</v>
      </c>
      <c r="BH32" s="94">
        <v>89.430999999999997</v>
      </c>
      <c r="BI32" s="94">
        <v>94.74</v>
      </c>
      <c r="BJ32" s="94">
        <v>52.8</v>
      </c>
      <c r="BK32" s="94">
        <v>23.036000000000001</v>
      </c>
      <c r="BL32" s="94">
        <v>20.8</v>
      </c>
      <c r="BM32" s="94">
        <v>50.101999999999997</v>
      </c>
      <c r="BN32" s="94">
        <v>19.731000000000002</v>
      </c>
      <c r="BO32" s="94">
        <v>12.48</v>
      </c>
      <c r="BP32" s="94">
        <v>261.18299999999999</v>
      </c>
      <c r="BQ32" s="94">
        <v>154.53</v>
      </c>
      <c r="BR32" s="94">
        <v>10.416</v>
      </c>
      <c r="BS32" s="94">
        <v>76.655000000000001</v>
      </c>
      <c r="BT32" s="94">
        <v>140.624</v>
      </c>
      <c r="BU32" s="94">
        <v>77.346000000000004</v>
      </c>
      <c r="BV32" s="94">
        <v>50.716000000000001</v>
      </c>
      <c r="BW32" s="94">
        <v>14.31</v>
      </c>
      <c r="BX32" s="94">
        <v>17.38</v>
      </c>
      <c r="BY32" s="94">
        <v>18.123000000000001</v>
      </c>
      <c r="BZ32" s="94">
        <v>60.145000000000003</v>
      </c>
      <c r="CA32" s="94">
        <v>73.293999999999997</v>
      </c>
      <c r="CB32" s="94">
        <v>27.06</v>
      </c>
      <c r="CC32" s="94">
        <v>34.146000000000001</v>
      </c>
      <c r="CD32" s="94">
        <v>39.863999999999997</v>
      </c>
      <c r="CE32" s="94">
        <v>40.229999999999997</v>
      </c>
      <c r="CF32" s="94">
        <v>25.172999999999998</v>
      </c>
      <c r="CG32" s="94">
        <v>27.504999999999999</v>
      </c>
      <c r="CH32" s="94">
        <v>16.22</v>
      </c>
      <c r="CI32" s="94">
        <v>65.430000000000007</v>
      </c>
      <c r="CJ32" s="94">
        <v>4.0999999999999996</v>
      </c>
      <c r="CK32" s="94">
        <v>31.844000000000001</v>
      </c>
      <c r="CL32" s="94">
        <v>15.579000000000001</v>
      </c>
      <c r="CM32" s="94">
        <v>13.189</v>
      </c>
      <c r="CN32" s="94">
        <v>10.792999999999999</v>
      </c>
      <c r="CO32" s="94">
        <v>13.224</v>
      </c>
      <c r="CP32" s="94">
        <v>12.332000000000001</v>
      </c>
      <c r="CQ32" s="94">
        <v>10.188000000000001</v>
      </c>
      <c r="CR32" s="94">
        <v>11.15</v>
      </c>
      <c r="CS32" s="94">
        <v>11.461</v>
      </c>
      <c r="CT32" s="95"/>
      <c r="CU32" s="95"/>
      <c r="CV32" s="95"/>
      <c r="CW32" s="96"/>
      <c r="CX32" s="97">
        <f t="array" ref="CX32">SUMPRODUCT(B32:CW32*0.25)</f>
        <v>2218.3582499999984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149.28700000000001</v>
      </c>
      <c r="C34" s="77">
        <f t="shared" ref="C34:BN34" si="4">SUM(C31:C33)</f>
        <v>157.767</v>
      </c>
      <c r="D34" s="77">
        <f t="shared" si="4"/>
        <v>148.86199999999999</v>
      </c>
      <c r="E34" s="77">
        <f t="shared" si="4"/>
        <v>152.364</v>
      </c>
      <c r="F34" s="77">
        <f t="shared" si="4"/>
        <v>84.091999999999999</v>
      </c>
      <c r="G34" s="77">
        <f t="shared" si="4"/>
        <v>86.203000000000003</v>
      </c>
      <c r="H34" s="77">
        <f t="shared" si="4"/>
        <v>90.951999999999998</v>
      </c>
      <c r="I34" s="77">
        <f t="shared" si="4"/>
        <v>65.891999999999996</v>
      </c>
      <c r="J34" s="77">
        <f t="shared" si="4"/>
        <v>126.547</v>
      </c>
      <c r="K34" s="77">
        <f t="shared" si="4"/>
        <v>129.28100000000001</v>
      </c>
      <c r="L34" s="77">
        <f t="shared" si="4"/>
        <v>171.64099999999999</v>
      </c>
      <c r="M34" s="77">
        <f t="shared" si="4"/>
        <v>152.35300000000001</v>
      </c>
      <c r="N34" s="77">
        <f t="shared" si="4"/>
        <v>146.554</v>
      </c>
      <c r="O34" s="77">
        <f t="shared" si="4"/>
        <v>152.274</v>
      </c>
      <c r="P34" s="77">
        <f t="shared" si="4"/>
        <v>146.679</v>
      </c>
      <c r="Q34" s="77">
        <f t="shared" si="4"/>
        <v>145.167</v>
      </c>
      <c r="R34" s="77">
        <f t="shared" si="4"/>
        <v>140.911</v>
      </c>
      <c r="S34" s="77">
        <f t="shared" si="4"/>
        <v>146.21700000000001</v>
      </c>
      <c r="T34" s="77">
        <f t="shared" si="4"/>
        <v>137.751</v>
      </c>
      <c r="U34" s="77">
        <f t="shared" si="4"/>
        <v>141.51900000000001</v>
      </c>
      <c r="V34" s="77">
        <f t="shared" si="4"/>
        <v>263.92</v>
      </c>
      <c r="W34" s="77">
        <f t="shared" si="4"/>
        <v>265.35599999999999</v>
      </c>
      <c r="X34" s="77">
        <f t="shared" si="4"/>
        <v>260.67700000000002</v>
      </c>
      <c r="Y34" s="77">
        <f t="shared" si="4"/>
        <v>262.19499999999999</v>
      </c>
      <c r="Z34" s="77">
        <f t="shared" si="4"/>
        <v>228.07499999999999</v>
      </c>
      <c r="AA34" s="77">
        <f t="shared" si="4"/>
        <v>215.571</v>
      </c>
      <c r="AB34" s="77">
        <f t="shared" si="4"/>
        <v>209.744</v>
      </c>
      <c r="AC34" s="77">
        <f t="shared" si="4"/>
        <v>211.1</v>
      </c>
      <c r="AD34" s="77">
        <f t="shared" si="4"/>
        <v>131.27799999999999</v>
      </c>
      <c r="AE34" s="77">
        <f t="shared" si="4"/>
        <v>132.035</v>
      </c>
      <c r="AF34" s="77">
        <f t="shared" si="4"/>
        <v>166.77600000000001</v>
      </c>
      <c r="AG34" s="77">
        <f t="shared" si="4"/>
        <v>135.80099999999999</v>
      </c>
      <c r="AH34" s="77">
        <f t="shared" si="4"/>
        <v>196.06800000000001</v>
      </c>
      <c r="AI34" s="77">
        <f t="shared" si="4"/>
        <v>179.01300000000001</v>
      </c>
      <c r="AJ34" s="77">
        <f t="shared" si="4"/>
        <v>156.38300000000001</v>
      </c>
      <c r="AK34" s="77">
        <f t="shared" si="4"/>
        <v>97.978999999999999</v>
      </c>
      <c r="AL34" s="77">
        <f t="shared" si="4"/>
        <v>64.159000000000006</v>
      </c>
      <c r="AM34" s="77">
        <f t="shared" si="4"/>
        <v>19.315999999999999</v>
      </c>
      <c r="AN34" s="77">
        <f t="shared" si="4"/>
        <v>10.739000000000001</v>
      </c>
      <c r="AO34" s="77">
        <f t="shared" si="4"/>
        <v>12.161</v>
      </c>
      <c r="AP34" s="77">
        <f t="shared" si="4"/>
        <v>49.09</v>
      </c>
      <c r="AQ34" s="77">
        <f t="shared" si="4"/>
        <v>41.447000000000003</v>
      </c>
      <c r="AR34" s="77">
        <f t="shared" si="4"/>
        <v>116.64400000000001</v>
      </c>
      <c r="AS34" s="77">
        <f t="shared" si="4"/>
        <v>115.027</v>
      </c>
      <c r="AT34" s="77">
        <f t="shared" si="4"/>
        <v>68.784000000000006</v>
      </c>
      <c r="AU34" s="77">
        <f t="shared" si="4"/>
        <v>107.03100000000001</v>
      </c>
      <c r="AV34" s="77">
        <f t="shared" si="4"/>
        <v>78.155000000000001</v>
      </c>
      <c r="AW34" s="77">
        <f t="shared" si="4"/>
        <v>1.8959999999999999</v>
      </c>
      <c r="AX34" s="77">
        <f t="shared" si="4"/>
        <v>7.8019999999999996</v>
      </c>
      <c r="AY34" s="77">
        <f t="shared" si="4"/>
        <v>9.7810000000000006</v>
      </c>
      <c r="AZ34" s="77">
        <f t="shared" si="4"/>
        <v>8.5440000000000005</v>
      </c>
      <c r="BA34" s="77">
        <f t="shared" si="4"/>
        <v>98.078999999999994</v>
      </c>
      <c r="BB34" s="77">
        <f t="shared" si="4"/>
        <v>156.084</v>
      </c>
      <c r="BC34" s="77">
        <f t="shared" si="4"/>
        <v>154.82400000000001</v>
      </c>
      <c r="BD34" s="77">
        <f t="shared" si="4"/>
        <v>105.69499999999999</v>
      </c>
      <c r="BE34" s="77">
        <f t="shared" si="4"/>
        <v>44.158000000000001</v>
      </c>
      <c r="BF34" s="77">
        <f t="shared" si="4"/>
        <v>14.343</v>
      </c>
      <c r="BG34" s="77">
        <f t="shared" si="4"/>
        <v>78.06</v>
      </c>
      <c r="BH34" s="77">
        <f t="shared" si="4"/>
        <v>89.430999999999997</v>
      </c>
      <c r="BI34" s="77">
        <f t="shared" si="4"/>
        <v>94.74</v>
      </c>
      <c r="BJ34" s="77">
        <f t="shared" si="4"/>
        <v>52.8</v>
      </c>
      <c r="BK34" s="77">
        <f t="shared" si="4"/>
        <v>23.036000000000001</v>
      </c>
      <c r="BL34" s="77">
        <f t="shared" si="4"/>
        <v>20.8</v>
      </c>
      <c r="BM34" s="77">
        <f t="shared" si="4"/>
        <v>50.101999999999997</v>
      </c>
      <c r="BN34" s="77">
        <f t="shared" si="4"/>
        <v>19.731000000000002</v>
      </c>
      <c r="BO34" s="77">
        <f t="shared" ref="BO34:CW34" si="5">SUM(BO31:BO33)</f>
        <v>12.48</v>
      </c>
      <c r="BP34" s="77">
        <f t="shared" si="5"/>
        <v>261.18299999999999</v>
      </c>
      <c r="BQ34" s="77">
        <f t="shared" si="5"/>
        <v>154.53</v>
      </c>
      <c r="BR34" s="77">
        <f t="shared" si="5"/>
        <v>10.416</v>
      </c>
      <c r="BS34" s="77">
        <f t="shared" si="5"/>
        <v>76.655000000000001</v>
      </c>
      <c r="BT34" s="77">
        <f t="shared" si="5"/>
        <v>140.624</v>
      </c>
      <c r="BU34" s="77">
        <f t="shared" si="5"/>
        <v>77.346000000000004</v>
      </c>
      <c r="BV34" s="77">
        <f t="shared" si="5"/>
        <v>50.716000000000001</v>
      </c>
      <c r="BW34" s="77">
        <f t="shared" si="5"/>
        <v>14.31</v>
      </c>
      <c r="BX34" s="77">
        <f t="shared" si="5"/>
        <v>17.38</v>
      </c>
      <c r="BY34" s="77">
        <f t="shared" si="5"/>
        <v>18.123000000000001</v>
      </c>
      <c r="BZ34" s="77">
        <f t="shared" si="5"/>
        <v>60.145000000000003</v>
      </c>
      <c r="CA34" s="77">
        <f t="shared" si="5"/>
        <v>73.293999999999997</v>
      </c>
      <c r="CB34" s="77">
        <f t="shared" si="5"/>
        <v>27.06</v>
      </c>
      <c r="CC34" s="77">
        <f t="shared" si="5"/>
        <v>34.146000000000001</v>
      </c>
      <c r="CD34" s="77">
        <f t="shared" si="5"/>
        <v>39.863999999999997</v>
      </c>
      <c r="CE34" s="77">
        <f t="shared" si="5"/>
        <v>40.229999999999997</v>
      </c>
      <c r="CF34" s="77">
        <f t="shared" si="5"/>
        <v>25.172999999999998</v>
      </c>
      <c r="CG34" s="77">
        <f t="shared" si="5"/>
        <v>27.504999999999999</v>
      </c>
      <c r="CH34" s="77">
        <f t="shared" si="5"/>
        <v>16.22</v>
      </c>
      <c r="CI34" s="77">
        <f t="shared" si="5"/>
        <v>65.430000000000007</v>
      </c>
      <c r="CJ34" s="77">
        <f t="shared" si="5"/>
        <v>4.0999999999999996</v>
      </c>
      <c r="CK34" s="77">
        <f t="shared" si="5"/>
        <v>31.844000000000001</v>
      </c>
      <c r="CL34" s="77">
        <f t="shared" si="5"/>
        <v>15.579000000000001</v>
      </c>
      <c r="CM34" s="77">
        <f t="shared" si="5"/>
        <v>13.189</v>
      </c>
      <c r="CN34" s="77">
        <f t="shared" si="5"/>
        <v>10.792999999999999</v>
      </c>
      <c r="CO34" s="77">
        <f t="shared" si="5"/>
        <v>13.224</v>
      </c>
      <c r="CP34" s="77">
        <f t="shared" si="5"/>
        <v>12.332000000000001</v>
      </c>
      <c r="CQ34" s="77">
        <f t="shared" si="5"/>
        <v>10.188000000000001</v>
      </c>
      <c r="CR34" s="77">
        <f t="shared" si="5"/>
        <v>11.15</v>
      </c>
      <c r="CS34" s="77">
        <f t="shared" si="5"/>
        <v>11.461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2218.3582499999984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46.8</v>
      </c>
      <c r="C39" s="120">
        <v>38.200000000000003</v>
      </c>
      <c r="D39" s="120">
        <v>47.5</v>
      </c>
      <c r="E39" s="120">
        <v>44.1</v>
      </c>
      <c r="F39" s="120"/>
      <c r="G39" s="120"/>
      <c r="H39" s="120"/>
      <c r="I39" s="120">
        <v>7.9</v>
      </c>
      <c r="J39" s="120"/>
      <c r="K39" s="120"/>
      <c r="L39" s="120"/>
      <c r="M39" s="120">
        <v>11.4</v>
      </c>
      <c r="N39" s="120">
        <v>32.299999999999997</v>
      </c>
      <c r="O39" s="120">
        <v>12.2</v>
      </c>
      <c r="P39" s="120">
        <v>22</v>
      </c>
      <c r="Q39" s="120">
        <v>34.4</v>
      </c>
      <c r="R39" s="120">
        <v>82.6</v>
      </c>
      <c r="S39" s="120">
        <v>151.19999999999999</v>
      </c>
      <c r="T39" s="120">
        <v>95.3</v>
      </c>
      <c r="U39" s="120">
        <v>78.7</v>
      </c>
      <c r="V39" s="120">
        <v>11</v>
      </c>
      <c r="W39" s="120">
        <v>2.2000000000000002</v>
      </c>
      <c r="X39" s="120">
        <v>11</v>
      </c>
      <c r="Y39" s="120">
        <v>11.6</v>
      </c>
      <c r="Z39" s="120"/>
      <c r="AA39" s="120"/>
      <c r="AB39" s="120"/>
      <c r="AC39" s="120"/>
      <c r="AD39" s="120">
        <v>81.099999999999994</v>
      </c>
      <c r="AE39" s="120">
        <v>103.9</v>
      </c>
      <c r="AF39" s="120">
        <v>1.9</v>
      </c>
      <c r="AG39" s="120">
        <v>39.9</v>
      </c>
      <c r="AH39" s="120"/>
      <c r="AI39" s="120"/>
      <c r="AJ39" s="120">
        <v>0.3</v>
      </c>
      <c r="AK39" s="120">
        <v>48.7</v>
      </c>
      <c r="AL39" s="120">
        <v>1.1000000000000001</v>
      </c>
      <c r="AM39" s="120">
        <v>10.1</v>
      </c>
      <c r="AN39" s="120">
        <v>15.4</v>
      </c>
      <c r="AO39" s="120">
        <v>45.4</v>
      </c>
      <c r="AP39" s="120"/>
      <c r="AQ39" s="120"/>
      <c r="AR39" s="120"/>
      <c r="AS39" s="120"/>
      <c r="AT39" s="120">
        <v>59.9</v>
      </c>
      <c r="AU39" s="120">
        <v>15.9</v>
      </c>
      <c r="AV39" s="120">
        <v>54.7</v>
      </c>
      <c r="AW39" s="120">
        <v>79.599999999999994</v>
      </c>
      <c r="AX39" s="120">
        <v>58</v>
      </c>
      <c r="AY39" s="120">
        <v>58</v>
      </c>
      <c r="AZ39" s="120">
        <v>72.400000000000006</v>
      </c>
      <c r="BA39" s="120">
        <v>15.4</v>
      </c>
      <c r="BB39" s="120"/>
      <c r="BC39" s="120"/>
      <c r="BD39" s="120"/>
      <c r="BE39" s="120"/>
      <c r="BF39" s="120">
        <v>57.7</v>
      </c>
      <c r="BG39" s="120"/>
      <c r="BH39" s="120"/>
      <c r="BI39" s="120"/>
      <c r="BJ39" s="120"/>
      <c r="BK39" s="120"/>
      <c r="BL39" s="120"/>
      <c r="BM39" s="120"/>
      <c r="BN39" s="120">
        <v>73.900000000000006</v>
      </c>
      <c r="BO39" s="120">
        <v>130.19999999999999</v>
      </c>
      <c r="BP39" s="120"/>
      <c r="BQ39" s="120"/>
      <c r="BR39" s="120">
        <v>31.8</v>
      </c>
      <c r="BS39" s="120"/>
      <c r="BT39" s="120"/>
      <c r="BU39" s="120"/>
      <c r="BV39" s="120"/>
      <c r="BW39" s="120">
        <v>24.9</v>
      </c>
      <c r="BX39" s="120">
        <v>4</v>
      </c>
      <c r="BY39" s="120">
        <v>37.700000000000003</v>
      </c>
      <c r="BZ39" s="120"/>
      <c r="CA39" s="120"/>
      <c r="CB39" s="120">
        <v>50.5</v>
      </c>
      <c r="CC39" s="120">
        <v>2</v>
      </c>
      <c r="CD39" s="120">
        <v>5.5</v>
      </c>
      <c r="CE39" s="120">
        <v>5.9</v>
      </c>
      <c r="CF39" s="120">
        <v>65.599999999999994</v>
      </c>
      <c r="CG39" s="120">
        <v>45.8</v>
      </c>
      <c r="CH39" s="120">
        <v>94.4</v>
      </c>
      <c r="CI39" s="120"/>
      <c r="CJ39" s="120">
        <v>123.2</v>
      </c>
      <c r="CK39" s="120">
        <v>51.8</v>
      </c>
      <c r="CL39" s="120">
        <v>28.9</v>
      </c>
      <c r="CM39" s="120">
        <v>20.7</v>
      </c>
      <c r="CN39" s="120">
        <v>21.2</v>
      </c>
      <c r="CO39" s="120"/>
      <c r="CP39" s="120"/>
      <c r="CQ39" s="120">
        <v>10.199999999999999</v>
      </c>
      <c r="CR39" s="120">
        <v>13.1</v>
      </c>
      <c r="CS39" s="120">
        <v>13.2</v>
      </c>
      <c r="CT39" s="122"/>
      <c r="CU39" s="122"/>
      <c r="CV39" s="122"/>
      <c r="CW39" s="121"/>
      <c r="CX39" s="97">
        <f t="array" ref="CX39">SUMPRODUCT(B39:CW39*0.25)</f>
        <v>603.57499999999993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46.8</v>
      </c>
      <c r="C42" s="107">
        <f t="shared" ref="C42:BN42" si="6">SUM(C37:C41)</f>
        <v>38.200000000000003</v>
      </c>
      <c r="D42" s="107">
        <f t="shared" si="6"/>
        <v>47.5</v>
      </c>
      <c r="E42" s="107">
        <f t="shared" si="6"/>
        <v>44.1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7.9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11.4</v>
      </c>
      <c r="N42" s="107">
        <f t="shared" si="6"/>
        <v>32.299999999999997</v>
      </c>
      <c r="O42" s="107">
        <f t="shared" si="6"/>
        <v>12.2</v>
      </c>
      <c r="P42" s="107">
        <f t="shared" si="6"/>
        <v>22</v>
      </c>
      <c r="Q42" s="107">
        <f t="shared" si="6"/>
        <v>34.4</v>
      </c>
      <c r="R42" s="107">
        <f t="shared" si="6"/>
        <v>82.6</v>
      </c>
      <c r="S42" s="107">
        <f t="shared" si="6"/>
        <v>151.19999999999999</v>
      </c>
      <c r="T42" s="107">
        <f t="shared" si="6"/>
        <v>95.3</v>
      </c>
      <c r="U42" s="107">
        <f t="shared" si="6"/>
        <v>78.7</v>
      </c>
      <c r="V42" s="107">
        <f t="shared" si="6"/>
        <v>11</v>
      </c>
      <c r="W42" s="107">
        <f t="shared" si="6"/>
        <v>2.2000000000000002</v>
      </c>
      <c r="X42" s="107">
        <f t="shared" si="6"/>
        <v>11</v>
      </c>
      <c r="Y42" s="107">
        <f t="shared" si="6"/>
        <v>11.6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81.099999999999994</v>
      </c>
      <c r="AE42" s="107">
        <f t="shared" si="6"/>
        <v>103.9</v>
      </c>
      <c r="AF42" s="107">
        <f t="shared" si="6"/>
        <v>1.9</v>
      </c>
      <c r="AG42" s="107">
        <f t="shared" si="6"/>
        <v>39.9</v>
      </c>
      <c r="AH42" s="107">
        <f t="shared" si="6"/>
        <v>0</v>
      </c>
      <c r="AI42" s="107">
        <f t="shared" si="6"/>
        <v>0</v>
      </c>
      <c r="AJ42" s="107">
        <f t="shared" si="6"/>
        <v>0.3</v>
      </c>
      <c r="AK42" s="107">
        <f t="shared" si="6"/>
        <v>48.7</v>
      </c>
      <c r="AL42" s="107">
        <f t="shared" si="6"/>
        <v>1.1000000000000001</v>
      </c>
      <c r="AM42" s="107">
        <f t="shared" si="6"/>
        <v>10.1</v>
      </c>
      <c r="AN42" s="107">
        <f t="shared" si="6"/>
        <v>15.4</v>
      </c>
      <c r="AO42" s="107">
        <f t="shared" si="6"/>
        <v>45.4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59.9</v>
      </c>
      <c r="AU42" s="107">
        <f t="shared" si="6"/>
        <v>15.9</v>
      </c>
      <c r="AV42" s="107">
        <f t="shared" si="6"/>
        <v>54.7</v>
      </c>
      <c r="AW42" s="107">
        <f t="shared" si="6"/>
        <v>79.599999999999994</v>
      </c>
      <c r="AX42" s="107">
        <f t="shared" si="6"/>
        <v>58</v>
      </c>
      <c r="AY42" s="107">
        <f t="shared" si="6"/>
        <v>58</v>
      </c>
      <c r="AZ42" s="107">
        <f t="shared" si="6"/>
        <v>72.400000000000006</v>
      </c>
      <c r="BA42" s="107">
        <f t="shared" si="6"/>
        <v>15.4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57.7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73.900000000000006</v>
      </c>
      <c r="BO42" s="107">
        <f t="shared" ref="BO42:CW42" si="7">SUM(BO37:BO41)</f>
        <v>130.19999999999999</v>
      </c>
      <c r="BP42" s="107">
        <f t="shared" si="7"/>
        <v>0</v>
      </c>
      <c r="BQ42" s="107">
        <f t="shared" si="7"/>
        <v>0</v>
      </c>
      <c r="BR42" s="107">
        <f t="shared" si="7"/>
        <v>31.8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24.9</v>
      </c>
      <c r="BX42" s="107">
        <f t="shared" si="7"/>
        <v>4</v>
      </c>
      <c r="BY42" s="107">
        <f t="shared" si="7"/>
        <v>37.700000000000003</v>
      </c>
      <c r="BZ42" s="107">
        <f t="shared" si="7"/>
        <v>0</v>
      </c>
      <c r="CA42" s="107">
        <f t="shared" si="7"/>
        <v>0</v>
      </c>
      <c r="CB42" s="107">
        <f t="shared" si="7"/>
        <v>50.5</v>
      </c>
      <c r="CC42" s="107">
        <f t="shared" si="7"/>
        <v>2</v>
      </c>
      <c r="CD42" s="107">
        <f t="shared" si="7"/>
        <v>5.5</v>
      </c>
      <c r="CE42" s="107">
        <f t="shared" si="7"/>
        <v>5.9</v>
      </c>
      <c r="CF42" s="107">
        <f t="shared" si="7"/>
        <v>65.599999999999994</v>
      </c>
      <c r="CG42" s="107">
        <f t="shared" si="7"/>
        <v>45.8</v>
      </c>
      <c r="CH42" s="107">
        <f t="shared" si="7"/>
        <v>94.4</v>
      </c>
      <c r="CI42" s="107">
        <f t="shared" si="7"/>
        <v>0</v>
      </c>
      <c r="CJ42" s="107">
        <f t="shared" si="7"/>
        <v>123.2</v>
      </c>
      <c r="CK42" s="107">
        <f t="shared" si="7"/>
        <v>51.8</v>
      </c>
      <c r="CL42" s="107">
        <f t="shared" si="7"/>
        <v>28.9</v>
      </c>
      <c r="CM42" s="107">
        <f t="shared" si="7"/>
        <v>20.7</v>
      </c>
      <c r="CN42" s="107">
        <f t="shared" si="7"/>
        <v>21.2</v>
      </c>
      <c r="CO42" s="107">
        <f t="shared" si="7"/>
        <v>0</v>
      </c>
      <c r="CP42" s="107">
        <f t="shared" si="7"/>
        <v>0</v>
      </c>
      <c r="CQ42" s="107">
        <f t="shared" si="7"/>
        <v>10.199999999999999</v>
      </c>
      <c r="CR42" s="107">
        <f t="shared" si="7"/>
        <v>13.1</v>
      </c>
      <c r="CS42" s="107">
        <f t="shared" si="7"/>
        <v>13.2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603.57499999999993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46.8</v>
      </c>
      <c r="C47" s="120">
        <v>38.200000000000003</v>
      </c>
      <c r="D47" s="120">
        <v>47.5</v>
      </c>
      <c r="E47" s="120">
        <v>44.1</v>
      </c>
      <c r="F47" s="120"/>
      <c r="G47" s="120"/>
      <c r="H47" s="120"/>
      <c r="I47" s="120">
        <v>7.9</v>
      </c>
      <c r="J47" s="120"/>
      <c r="K47" s="120"/>
      <c r="L47" s="120"/>
      <c r="M47" s="120">
        <v>11.4</v>
      </c>
      <c r="N47" s="120">
        <v>32.299999999999997</v>
      </c>
      <c r="O47" s="120">
        <v>12.2</v>
      </c>
      <c r="P47" s="120">
        <v>22</v>
      </c>
      <c r="Q47" s="120">
        <v>34.4</v>
      </c>
      <c r="R47" s="120">
        <v>82.6</v>
      </c>
      <c r="S47" s="120">
        <v>151.19999999999999</v>
      </c>
      <c r="T47" s="120">
        <v>95.3</v>
      </c>
      <c r="U47" s="120">
        <v>78.7</v>
      </c>
      <c r="V47" s="120">
        <v>11</v>
      </c>
      <c r="W47" s="120">
        <v>2.2000000000000002</v>
      </c>
      <c r="X47" s="120">
        <v>11</v>
      </c>
      <c r="Y47" s="120">
        <v>11.6</v>
      </c>
      <c r="Z47" s="120"/>
      <c r="AA47" s="120"/>
      <c r="AB47" s="120"/>
      <c r="AC47" s="120"/>
      <c r="AD47" s="120">
        <v>81.099999999999994</v>
      </c>
      <c r="AE47" s="120">
        <v>103.9</v>
      </c>
      <c r="AF47" s="120">
        <v>1.9</v>
      </c>
      <c r="AG47" s="120">
        <v>39.9</v>
      </c>
      <c r="AH47" s="120"/>
      <c r="AI47" s="120"/>
      <c r="AJ47" s="120">
        <v>0.3</v>
      </c>
      <c r="AK47" s="120">
        <v>48.7</v>
      </c>
      <c r="AL47" s="120">
        <v>1.1000000000000001</v>
      </c>
      <c r="AM47" s="120">
        <v>10.1</v>
      </c>
      <c r="AN47" s="120">
        <v>15.4</v>
      </c>
      <c r="AO47" s="120">
        <v>45.4</v>
      </c>
      <c r="AP47" s="120"/>
      <c r="AQ47" s="120"/>
      <c r="AR47" s="120"/>
      <c r="AS47" s="120"/>
      <c r="AT47" s="120">
        <v>59.9</v>
      </c>
      <c r="AU47" s="120">
        <v>15.9</v>
      </c>
      <c r="AV47" s="120">
        <v>54.7</v>
      </c>
      <c r="AW47" s="120">
        <v>79.599999999999994</v>
      </c>
      <c r="AX47" s="120">
        <v>58</v>
      </c>
      <c r="AY47" s="120">
        <v>58</v>
      </c>
      <c r="AZ47" s="120">
        <v>72.400000000000006</v>
      </c>
      <c r="BA47" s="120">
        <v>15.4</v>
      </c>
      <c r="BB47" s="120"/>
      <c r="BC47" s="120"/>
      <c r="BD47" s="120"/>
      <c r="BE47" s="120"/>
      <c r="BF47" s="120">
        <v>57.7</v>
      </c>
      <c r="BG47" s="120"/>
      <c r="BH47" s="120"/>
      <c r="BI47" s="120"/>
      <c r="BJ47" s="120"/>
      <c r="BK47" s="120"/>
      <c r="BL47" s="120"/>
      <c r="BM47" s="120"/>
      <c r="BN47" s="120">
        <v>73.900000000000006</v>
      </c>
      <c r="BO47" s="120">
        <v>130.19999999999999</v>
      </c>
      <c r="BP47" s="120"/>
      <c r="BQ47" s="120"/>
      <c r="BR47" s="120">
        <v>31.8</v>
      </c>
      <c r="BS47" s="120"/>
      <c r="BT47" s="120"/>
      <c r="BU47" s="120"/>
      <c r="BV47" s="120"/>
      <c r="BW47" s="120">
        <v>24.9</v>
      </c>
      <c r="BX47" s="120">
        <v>4</v>
      </c>
      <c r="BY47" s="120">
        <v>37.700000000000003</v>
      </c>
      <c r="BZ47" s="120"/>
      <c r="CA47" s="120"/>
      <c r="CB47" s="120">
        <v>50.5</v>
      </c>
      <c r="CC47" s="120">
        <v>2</v>
      </c>
      <c r="CD47" s="120">
        <v>5.5</v>
      </c>
      <c r="CE47" s="120">
        <v>5.9</v>
      </c>
      <c r="CF47" s="120">
        <v>65.599999999999994</v>
      </c>
      <c r="CG47" s="120">
        <v>45.8</v>
      </c>
      <c r="CH47" s="120">
        <v>94.4</v>
      </c>
      <c r="CI47" s="120"/>
      <c r="CJ47" s="120">
        <v>123.2</v>
      </c>
      <c r="CK47" s="120">
        <v>51.8</v>
      </c>
      <c r="CL47" s="120">
        <v>28.9</v>
      </c>
      <c r="CM47" s="120">
        <v>20.7</v>
      </c>
      <c r="CN47" s="120">
        <v>21.2</v>
      </c>
      <c r="CO47" s="120"/>
      <c r="CP47" s="120"/>
      <c r="CQ47" s="120">
        <v>10.199999999999999</v>
      </c>
      <c r="CR47" s="120">
        <v>13.1</v>
      </c>
      <c r="CS47" s="120">
        <v>13.2</v>
      </c>
      <c r="CT47" s="122"/>
      <c r="CU47" s="122"/>
      <c r="CV47" s="122"/>
      <c r="CW47" s="121"/>
      <c r="CX47" s="97">
        <f t="array" ref="CX47">SUMPRODUCT(B47:CW47*0.25)</f>
        <v>603.57499999999993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46.8</v>
      </c>
      <c r="C51" s="107">
        <f t="shared" ref="C51:BN51" si="8">SUM(C45:C50)</f>
        <v>38.200000000000003</v>
      </c>
      <c r="D51" s="107">
        <f t="shared" si="8"/>
        <v>47.5</v>
      </c>
      <c r="E51" s="107">
        <f t="shared" si="8"/>
        <v>44.1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7.9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11.4</v>
      </c>
      <c r="N51" s="107">
        <f t="shared" si="8"/>
        <v>32.299999999999997</v>
      </c>
      <c r="O51" s="107">
        <f t="shared" si="8"/>
        <v>12.2</v>
      </c>
      <c r="P51" s="107">
        <f t="shared" si="8"/>
        <v>22</v>
      </c>
      <c r="Q51" s="107">
        <f t="shared" si="8"/>
        <v>34.4</v>
      </c>
      <c r="R51" s="107">
        <f t="shared" si="8"/>
        <v>82.6</v>
      </c>
      <c r="S51" s="107">
        <f t="shared" si="8"/>
        <v>151.19999999999999</v>
      </c>
      <c r="T51" s="107">
        <f t="shared" si="8"/>
        <v>95.3</v>
      </c>
      <c r="U51" s="107">
        <f t="shared" si="8"/>
        <v>78.7</v>
      </c>
      <c r="V51" s="107">
        <f t="shared" si="8"/>
        <v>11</v>
      </c>
      <c r="W51" s="107">
        <f t="shared" si="8"/>
        <v>2.2000000000000002</v>
      </c>
      <c r="X51" s="107">
        <f t="shared" si="8"/>
        <v>11</v>
      </c>
      <c r="Y51" s="107">
        <f t="shared" si="8"/>
        <v>11.6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81.099999999999994</v>
      </c>
      <c r="AE51" s="107">
        <f t="shared" si="8"/>
        <v>103.9</v>
      </c>
      <c r="AF51" s="107">
        <f t="shared" si="8"/>
        <v>1.9</v>
      </c>
      <c r="AG51" s="107">
        <f t="shared" si="8"/>
        <v>39.9</v>
      </c>
      <c r="AH51" s="107">
        <f t="shared" si="8"/>
        <v>0</v>
      </c>
      <c r="AI51" s="107">
        <f t="shared" si="8"/>
        <v>0</v>
      </c>
      <c r="AJ51" s="107">
        <f t="shared" si="8"/>
        <v>0.3</v>
      </c>
      <c r="AK51" s="107">
        <f t="shared" si="8"/>
        <v>48.7</v>
      </c>
      <c r="AL51" s="107">
        <f t="shared" si="8"/>
        <v>1.1000000000000001</v>
      </c>
      <c r="AM51" s="107">
        <f t="shared" si="8"/>
        <v>10.1</v>
      </c>
      <c r="AN51" s="107">
        <f t="shared" si="8"/>
        <v>15.4</v>
      </c>
      <c r="AO51" s="107">
        <f t="shared" si="8"/>
        <v>45.4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59.9</v>
      </c>
      <c r="AU51" s="107">
        <f t="shared" si="8"/>
        <v>15.9</v>
      </c>
      <c r="AV51" s="107">
        <f t="shared" si="8"/>
        <v>54.7</v>
      </c>
      <c r="AW51" s="107">
        <f t="shared" si="8"/>
        <v>79.599999999999994</v>
      </c>
      <c r="AX51" s="107">
        <f t="shared" si="8"/>
        <v>58</v>
      </c>
      <c r="AY51" s="107">
        <f t="shared" si="8"/>
        <v>58</v>
      </c>
      <c r="AZ51" s="107">
        <f t="shared" si="8"/>
        <v>72.400000000000006</v>
      </c>
      <c r="BA51" s="107">
        <f t="shared" si="8"/>
        <v>15.4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57.7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73.900000000000006</v>
      </c>
      <c r="BO51" s="107">
        <f t="shared" ref="BO51:CW51" si="9">SUM(BO45:BO50)</f>
        <v>130.19999999999999</v>
      </c>
      <c r="BP51" s="107">
        <f t="shared" si="9"/>
        <v>0</v>
      </c>
      <c r="BQ51" s="107">
        <f t="shared" si="9"/>
        <v>0</v>
      </c>
      <c r="BR51" s="107">
        <f t="shared" si="9"/>
        <v>31.8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24.9</v>
      </c>
      <c r="BX51" s="107">
        <f t="shared" si="9"/>
        <v>4</v>
      </c>
      <c r="BY51" s="107">
        <f t="shared" si="9"/>
        <v>37.700000000000003</v>
      </c>
      <c r="BZ51" s="107">
        <f t="shared" si="9"/>
        <v>0</v>
      </c>
      <c r="CA51" s="107">
        <f t="shared" si="9"/>
        <v>0</v>
      </c>
      <c r="CB51" s="107">
        <f t="shared" si="9"/>
        <v>50.5</v>
      </c>
      <c r="CC51" s="107">
        <f t="shared" si="9"/>
        <v>2</v>
      </c>
      <c r="CD51" s="107">
        <f t="shared" si="9"/>
        <v>5.5</v>
      </c>
      <c r="CE51" s="107">
        <f t="shared" si="9"/>
        <v>5.9</v>
      </c>
      <c r="CF51" s="107">
        <f t="shared" si="9"/>
        <v>65.599999999999994</v>
      </c>
      <c r="CG51" s="107">
        <f t="shared" si="9"/>
        <v>45.8</v>
      </c>
      <c r="CH51" s="107">
        <f t="shared" si="9"/>
        <v>94.4</v>
      </c>
      <c r="CI51" s="107">
        <f t="shared" si="9"/>
        <v>0</v>
      </c>
      <c r="CJ51" s="107">
        <f t="shared" si="9"/>
        <v>123.2</v>
      </c>
      <c r="CK51" s="107">
        <f t="shared" si="9"/>
        <v>51.8</v>
      </c>
      <c r="CL51" s="107">
        <f t="shared" si="9"/>
        <v>28.9</v>
      </c>
      <c r="CM51" s="107">
        <f t="shared" si="9"/>
        <v>20.7</v>
      </c>
      <c r="CN51" s="107">
        <f t="shared" si="9"/>
        <v>21.2</v>
      </c>
      <c r="CO51" s="107">
        <f t="shared" si="9"/>
        <v>0</v>
      </c>
      <c r="CP51" s="107">
        <f t="shared" si="9"/>
        <v>0</v>
      </c>
      <c r="CQ51" s="107">
        <f t="shared" si="9"/>
        <v>10.199999999999999</v>
      </c>
      <c r="CR51" s="107">
        <f t="shared" si="9"/>
        <v>13.1</v>
      </c>
      <c r="CS51" s="107">
        <f t="shared" si="9"/>
        <v>13.2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603.57499999999993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196.08699999999999</v>
      </c>
      <c r="C54" s="107">
        <f t="shared" ref="C54:BN54" si="12">C18+C28+C42</f>
        <v>195.96699999999998</v>
      </c>
      <c r="D54" s="107">
        <f t="shared" si="12"/>
        <v>196.36200000000002</v>
      </c>
      <c r="E54" s="107">
        <f t="shared" si="12"/>
        <v>196.46399999999997</v>
      </c>
      <c r="F54" s="107">
        <f t="shared" si="12"/>
        <v>84.091999999999999</v>
      </c>
      <c r="G54" s="107">
        <f t="shared" si="12"/>
        <v>86.203000000000003</v>
      </c>
      <c r="H54" s="107">
        <f t="shared" si="12"/>
        <v>90.951999999999998</v>
      </c>
      <c r="I54" s="107">
        <f t="shared" si="12"/>
        <v>73.792000000000002</v>
      </c>
      <c r="J54" s="107">
        <f t="shared" si="12"/>
        <v>126.547</v>
      </c>
      <c r="K54" s="107">
        <f t="shared" si="12"/>
        <v>129.28100000000001</v>
      </c>
      <c r="L54" s="107">
        <f t="shared" si="12"/>
        <v>171.64100000000002</v>
      </c>
      <c r="M54" s="107">
        <f t="shared" si="12"/>
        <v>163.75299999999999</v>
      </c>
      <c r="N54" s="107">
        <f t="shared" si="12"/>
        <v>178.85399999999998</v>
      </c>
      <c r="O54" s="107">
        <f t="shared" si="12"/>
        <v>164.47399999999999</v>
      </c>
      <c r="P54" s="107">
        <f t="shared" si="12"/>
        <v>168.679</v>
      </c>
      <c r="Q54" s="107">
        <f t="shared" si="12"/>
        <v>179.56700000000001</v>
      </c>
      <c r="R54" s="107">
        <f t="shared" si="12"/>
        <v>223.511</v>
      </c>
      <c r="S54" s="107">
        <f t="shared" si="12"/>
        <v>297.41700000000003</v>
      </c>
      <c r="T54" s="107">
        <f t="shared" si="12"/>
        <v>233.05099999999999</v>
      </c>
      <c r="U54" s="107">
        <f t="shared" si="12"/>
        <v>220.21899999999999</v>
      </c>
      <c r="V54" s="107">
        <f t="shared" si="12"/>
        <v>274.92</v>
      </c>
      <c r="W54" s="107">
        <f t="shared" si="12"/>
        <v>267.55599999999998</v>
      </c>
      <c r="X54" s="107">
        <f t="shared" si="12"/>
        <v>271.67700000000002</v>
      </c>
      <c r="Y54" s="107">
        <f t="shared" si="12"/>
        <v>273.79500000000002</v>
      </c>
      <c r="Z54" s="107">
        <f t="shared" si="12"/>
        <v>228.07500000000002</v>
      </c>
      <c r="AA54" s="107">
        <f t="shared" si="12"/>
        <v>215.57100000000003</v>
      </c>
      <c r="AB54" s="107">
        <f t="shared" si="12"/>
        <v>209.744</v>
      </c>
      <c r="AC54" s="107">
        <f t="shared" si="12"/>
        <v>211.1</v>
      </c>
      <c r="AD54" s="107">
        <f t="shared" si="12"/>
        <v>212.37799999999999</v>
      </c>
      <c r="AE54" s="107">
        <f t="shared" si="12"/>
        <v>235.935</v>
      </c>
      <c r="AF54" s="107">
        <f t="shared" si="12"/>
        <v>168.67600000000002</v>
      </c>
      <c r="AG54" s="107">
        <f t="shared" si="12"/>
        <v>175.70099999999999</v>
      </c>
      <c r="AH54" s="107">
        <f t="shared" si="12"/>
        <v>196.06800000000001</v>
      </c>
      <c r="AI54" s="107">
        <f t="shared" si="12"/>
        <v>179.01300000000001</v>
      </c>
      <c r="AJ54" s="107">
        <f t="shared" si="12"/>
        <v>156.68300000000002</v>
      </c>
      <c r="AK54" s="107">
        <f t="shared" si="12"/>
        <v>146.679</v>
      </c>
      <c r="AL54" s="107">
        <f t="shared" si="12"/>
        <v>65.258999999999986</v>
      </c>
      <c r="AM54" s="107">
        <f t="shared" si="12"/>
        <v>29.416000000000004</v>
      </c>
      <c r="AN54" s="107">
        <f t="shared" si="12"/>
        <v>26.139000000000003</v>
      </c>
      <c r="AO54" s="107">
        <f t="shared" si="12"/>
        <v>57.561</v>
      </c>
      <c r="AP54" s="107">
        <f t="shared" si="12"/>
        <v>49.089999999999996</v>
      </c>
      <c r="AQ54" s="107">
        <f t="shared" si="12"/>
        <v>41.446999999999996</v>
      </c>
      <c r="AR54" s="107">
        <f t="shared" si="12"/>
        <v>116.64400000000001</v>
      </c>
      <c r="AS54" s="107">
        <f t="shared" si="12"/>
        <v>115.027</v>
      </c>
      <c r="AT54" s="107">
        <f t="shared" si="12"/>
        <v>128.684</v>
      </c>
      <c r="AU54" s="107">
        <f t="shared" si="12"/>
        <v>122.93100000000001</v>
      </c>
      <c r="AV54" s="107">
        <f t="shared" si="12"/>
        <v>132.85499999999999</v>
      </c>
      <c r="AW54" s="107">
        <f t="shared" si="12"/>
        <v>81.495999999999995</v>
      </c>
      <c r="AX54" s="107">
        <f t="shared" si="12"/>
        <v>65.801999999999992</v>
      </c>
      <c r="AY54" s="107">
        <f t="shared" si="12"/>
        <v>67.781000000000006</v>
      </c>
      <c r="AZ54" s="107">
        <f t="shared" si="12"/>
        <v>80.944000000000003</v>
      </c>
      <c r="BA54" s="107">
        <f t="shared" si="12"/>
        <v>113.47900000000001</v>
      </c>
      <c r="BB54" s="107">
        <f t="shared" si="12"/>
        <v>156.084</v>
      </c>
      <c r="BC54" s="107">
        <f t="shared" si="12"/>
        <v>154.82400000000001</v>
      </c>
      <c r="BD54" s="107">
        <f t="shared" si="12"/>
        <v>105.69499999999999</v>
      </c>
      <c r="BE54" s="107">
        <f t="shared" si="12"/>
        <v>44.158000000000001</v>
      </c>
      <c r="BF54" s="107">
        <f t="shared" si="12"/>
        <v>72.043000000000006</v>
      </c>
      <c r="BG54" s="107">
        <f t="shared" si="12"/>
        <v>78.06</v>
      </c>
      <c r="BH54" s="107">
        <f t="shared" si="12"/>
        <v>89.430999999999997</v>
      </c>
      <c r="BI54" s="107">
        <f t="shared" si="12"/>
        <v>94.740000000000009</v>
      </c>
      <c r="BJ54" s="107">
        <f t="shared" si="12"/>
        <v>52.8</v>
      </c>
      <c r="BK54" s="107">
        <f t="shared" si="12"/>
        <v>23.036000000000001</v>
      </c>
      <c r="BL54" s="107">
        <f t="shared" si="12"/>
        <v>20.8</v>
      </c>
      <c r="BM54" s="107">
        <f t="shared" si="12"/>
        <v>50.102000000000004</v>
      </c>
      <c r="BN54" s="107">
        <f t="shared" si="12"/>
        <v>93.631</v>
      </c>
      <c r="BO54" s="107">
        <f t="shared" ref="BO54:CX54" si="13">BO18+BO28+BO42</f>
        <v>142.67999999999998</v>
      </c>
      <c r="BP54" s="107">
        <f t="shared" si="13"/>
        <v>261.18299999999999</v>
      </c>
      <c r="BQ54" s="107">
        <f t="shared" si="13"/>
        <v>154.52999999999997</v>
      </c>
      <c r="BR54" s="107">
        <f t="shared" si="13"/>
        <v>42.216000000000001</v>
      </c>
      <c r="BS54" s="107">
        <f t="shared" si="13"/>
        <v>76.654999999999987</v>
      </c>
      <c r="BT54" s="107">
        <f t="shared" si="13"/>
        <v>140.624</v>
      </c>
      <c r="BU54" s="107">
        <f t="shared" si="13"/>
        <v>77.346000000000004</v>
      </c>
      <c r="BV54" s="107">
        <f t="shared" si="13"/>
        <v>50.716000000000001</v>
      </c>
      <c r="BW54" s="107">
        <f t="shared" si="13"/>
        <v>39.21</v>
      </c>
      <c r="BX54" s="107">
        <f t="shared" si="13"/>
        <v>21.38</v>
      </c>
      <c r="BY54" s="107">
        <f t="shared" si="13"/>
        <v>55.823</v>
      </c>
      <c r="BZ54" s="107">
        <f t="shared" si="13"/>
        <v>60.145000000000003</v>
      </c>
      <c r="CA54" s="107">
        <f t="shared" si="13"/>
        <v>73.293999999999997</v>
      </c>
      <c r="CB54" s="107">
        <f t="shared" si="13"/>
        <v>77.56</v>
      </c>
      <c r="CC54" s="107">
        <f t="shared" si="13"/>
        <v>36.146000000000001</v>
      </c>
      <c r="CD54" s="107">
        <f t="shared" si="13"/>
        <v>45.364000000000004</v>
      </c>
      <c r="CE54" s="107">
        <f t="shared" si="13"/>
        <v>46.13</v>
      </c>
      <c r="CF54" s="107">
        <f t="shared" si="13"/>
        <v>90.772999999999996</v>
      </c>
      <c r="CG54" s="107">
        <f t="shared" si="13"/>
        <v>73.305000000000007</v>
      </c>
      <c r="CH54" s="107">
        <f t="shared" si="13"/>
        <v>110.62</v>
      </c>
      <c r="CI54" s="107">
        <f t="shared" si="13"/>
        <v>65.430000000000007</v>
      </c>
      <c r="CJ54" s="107">
        <f t="shared" si="13"/>
        <v>127.3</v>
      </c>
      <c r="CK54" s="107">
        <f t="shared" si="13"/>
        <v>83.643999999999991</v>
      </c>
      <c r="CL54" s="107">
        <f t="shared" si="13"/>
        <v>44.478999999999999</v>
      </c>
      <c r="CM54" s="107">
        <f t="shared" si="13"/>
        <v>33.888999999999996</v>
      </c>
      <c r="CN54" s="107">
        <f t="shared" si="13"/>
        <v>31.992999999999999</v>
      </c>
      <c r="CO54" s="107">
        <f t="shared" si="13"/>
        <v>13.224</v>
      </c>
      <c r="CP54" s="107">
        <f t="shared" si="13"/>
        <v>12.332000000000001</v>
      </c>
      <c r="CQ54" s="107">
        <f t="shared" si="13"/>
        <v>20.387999999999998</v>
      </c>
      <c r="CR54" s="107">
        <f t="shared" si="13"/>
        <v>24.25</v>
      </c>
      <c r="CS54" s="107">
        <f t="shared" si="13"/>
        <v>24.660999999999998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2821.9332499999996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-143.39999999999998</v>
      </c>
      <c r="C5" s="25">
        <v>-152</v>
      </c>
      <c r="D5" s="25">
        <v>-142.69999999999999</v>
      </c>
      <c r="E5" s="25">
        <v>-146.1</v>
      </c>
      <c r="F5" s="25">
        <v>-70.5</v>
      </c>
      <c r="G5" s="25">
        <v>-76.5</v>
      </c>
      <c r="H5" s="25">
        <v>-77.400000000000006</v>
      </c>
      <c r="I5" s="25">
        <v>-59.1</v>
      </c>
      <c r="J5" s="25">
        <v>-15.3</v>
      </c>
      <c r="K5" s="25">
        <v>-13.3</v>
      </c>
      <c r="L5" s="25">
        <v>-9</v>
      </c>
      <c r="M5" s="25">
        <v>11.4</v>
      </c>
      <c r="N5" s="25">
        <v>32.299999999999997</v>
      </c>
      <c r="O5" s="25">
        <v>12.2</v>
      </c>
      <c r="P5" s="25">
        <v>22</v>
      </c>
      <c r="Q5" s="25">
        <v>34.4</v>
      </c>
      <c r="R5" s="25">
        <v>82.6</v>
      </c>
      <c r="S5" s="25">
        <v>151.19999999999999</v>
      </c>
      <c r="T5" s="25">
        <v>95.3</v>
      </c>
      <c r="U5" s="25">
        <v>78.7</v>
      </c>
      <c r="V5" s="25">
        <v>-110.1</v>
      </c>
      <c r="W5" s="25">
        <v>-118.89999999999999</v>
      </c>
      <c r="X5" s="25">
        <v>-110.1</v>
      </c>
      <c r="Y5" s="25">
        <v>-109.5</v>
      </c>
      <c r="Z5" s="25">
        <v>-97.4</v>
      </c>
      <c r="AA5" s="25">
        <v>-141.10000000000002</v>
      </c>
      <c r="AB5" s="25">
        <v>-129.80000000000001</v>
      </c>
      <c r="AC5" s="25">
        <v>-77.099999999999994</v>
      </c>
      <c r="AD5" s="25">
        <v>81.099999999999994</v>
      </c>
      <c r="AE5" s="25">
        <v>103.9</v>
      </c>
      <c r="AF5" s="25">
        <v>1.9</v>
      </c>
      <c r="AG5" s="25">
        <v>39.9</v>
      </c>
      <c r="AH5" s="25">
        <v>-161.5</v>
      </c>
      <c r="AI5" s="25">
        <v>-2</v>
      </c>
      <c r="AJ5" s="25">
        <v>0.3</v>
      </c>
      <c r="AK5" s="25">
        <v>48.7</v>
      </c>
      <c r="AL5" s="25">
        <v>1.1000000000000001</v>
      </c>
      <c r="AM5" s="25">
        <v>10.1</v>
      </c>
      <c r="AN5" s="25">
        <v>15.4</v>
      </c>
      <c r="AO5" s="25">
        <v>45.4</v>
      </c>
      <c r="AP5" s="25">
        <v>-32.9</v>
      </c>
      <c r="AQ5" s="25">
        <v>-20.5</v>
      </c>
      <c r="AR5" s="25">
        <v>-70.3</v>
      </c>
      <c r="AS5" s="25">
        <v>-86.4</v>
      </c>
      <c r="AT5" s="25">
        <v>59.9</v>
      </c>
      <c r="AU5" s="25">
        <v>15.9</v>
      </c>
      <c r="AV5" s="25">
        <v>54.7</v>
      </c>
      <c r="AW5" s="25">
        <v>79.599999999999994</v>
      </c>
      <c r="AX5" s="25">
        <v>58</v>
      </c>
      <c r="AY5" s="25">
        <v>58</v>
      </c>
      <c r="AZ5" s="25">
        <v>72.400000000000006</v>
      </c>
      <c r="BA5" s="25">
        <v>15.4</v>
      </c>
      <c r="BB5" s="25">
        <v>-131.5</v>
      </c>
      <c r="BC5" s="25">
        <v>-128.80000000000001</v>
      </c>
      <c r="BD5" s="25">
        <v>-104.6</v>
      </c>
      <c r="BE5" s="25">
        <v>-18.5</v>
      </c>
      <c r="BF5" s="25">
        <v>57.7</v>
      </c>
      <c r="BG5" s="25">
        <v>-50.9</v>
      </c>
      <c r="BH5" s="25">
        <v>-62.8</v>
      </c>
      <c r="BI5" s="25">
        <v>-84.3</v>
      </c>
      <c r="BJ5" s="25">
        <v>-52.8</v>
      </c>
      <c r="BK5" s="25">
        <v>-10.199999999999999</v>
      </c>
      <c r="BL5" s="25">
        <v>-11.6</v>
      </c>
      <c r="BM5" s="25">
        <v>-49.5</v>
      </c>
      <c r="BN5" s="25">
        <v>73.900000000000006</v>
      </c>
      <c r="BO5" s="25">
        <v>130.19999999999999</v>
      </c>
      <c r="BP5" s="25">
        <v>-80.5</v>
      </c>
      <c r="BQ5" s="25">
        <v>-73.099999999999994</v>
      </c>
      <c r="BR5" s="25">
        <v>31.8</v>
      </c>
      <c r="BS5" s="25">
        <v>-75.2</v>
      </c>
      <c r="BT5" s="25">
        <v>-139.5</v>
      </c>
      <c r="BU5" s="25">
        <v>-76.2</v>
      </c>
      <c r="BV5" s="25">
        <v>-49</v>
      </c>
      <c r="BW5" s="25">
        <v>24.9</v>
      </c>
      <c r="BX5" s="25">
        <v>4</v>
      </c>
      <c r="BY5" s="25">
        <v>37.700000000000003</v>
      </c>
      <c r="BZ5" s="25">
        <v>-37.1</v>
      </c>
      <c r="CA5" s="25">
        <v>-55.699999999999996</v>
      </c>
      <c r="CB5" s="25">
        <v>34.6</v>
      </c>
      <c r="CC5" s="25">
        <v>-13.9</v>
      </c>
      <c r="CD5" s="25">
        <v>-18.5</v>
      </c>
      <c r="CE5" s="25">
        <v>-18.100000000000001</v>
      </c>
      <c r="CF5" s="25">
        <v>41.599999999999994</v>
      </c>
      <c r="CG5" s="25">
        <v>21.799999999999997</v>
      </c>
      <c r="CH5" s="25">
        <v>53.000000000000007</v>
      </c>
      <c r="CI5" s="25">
        <v>-46.4</v>
      </c>
      <c r="CJ5" s="25">
        <v>81.800000000000011</v>
      </c>
      <c r="CK5" s="25">
        <v>10.399999999999999</v>
      </c>
      <c r="CL5" s="25">
        <v>28.9</v>
      </c>
      <c r="CM5" s="25">
        <v>20.7</v>
      </c>
      <c r="CN5" s="25">
        <v>21.2</v>
      </c>
      <c r="CO5" s="25">
        <v>-7.3</v>
      </c>
      <c r="CP5" s="25">
        <v>-5.2</v>
      </c>
      <c r="CQ5" s="25">
        <v>10.199999999999999</v>
      </c>
      <c r="CR5" s="25">
        <v>13.1</v>
      </c>
      <c r="CS5" s="25">
        <v>13.2</v>
      </c>
      <c r="CT5" s="26"/>
      <c r="CU5" s="26"/>
      <c r="CV5" s="26"/>
      <c r="CW5" s="27"/>
      <c r="CX5" s="132">
        <f t="array" ref="CX5">SUMPRODUCT(B5:CW5*0.25)</f>
        <v>-395.39999999999975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215.83</v>
      </c>
      <c r="C8" s="138">
        <v>209.2</v>
      </c>
      <c r="D8" s="138">
        <v>202.2</v>
      </c>
      <c r="E8" s="138">
        <v>198.58</v>
      </c>
      <c r="F8" s="138">
        <v>208.05</v>
      </c>
      <c r="G8" s="138">
        <v>207.05</v>
      </c>
      <c r="H8" s="138">
        <v>206.05</v>
      </c>
      <c r="I8" s="138">
        <v>192.32</v>
      </c>
      <c r="J8" s="138">
        <v>199.56</v>
      </c>
      <c r="K8" s="138">
        <v>197.22</v>
      </c>
      <c r="L8" s="138">
        <v>190.83</v>
      </c>
      <c r="M8" s="138">
        <v>190.53</v>
      </c>
      <c r="N8" s="138">
        <v>190.08</v>
      </c>
      <c r="O8" s="138">
        <v>190.85</v>
      </c>
      <c r="P8" s="138">
        <v>190.43</v>
      </c>
      <c r="Q8" s="138">
        <v>187.02</v>
      </c>
      <c r="R8" s="138">
        <v>189.41</v>
      </c>
      <c r="S8" s="138">
        <v>177.54</v>
      </c>
      <c r="T8" s="138">
        <v>190.14</v>
      </c>
      <c r="U8" s="138">
        <v>188.75</v>
      </c>
      <c r="V8" s="138">
        <v>195.65</v>
      </c>
      <c r="W8" s="138">
        <v>202.08</v>
      </c>
      <c r="X8" s="138">
        <v>205.6</v>
      </c>
      <c r="Y8" s="138">
        <v>204.29</v>
      </c>
      <c r="Z8" s="138">
        <v>224.6</v>
      </c>
      <c r="AA8" s="138">
        <v>219.55</v>
      </c>
      <c r="AB8" s="138">
        <v>220.14</v>
      </c>
      <c r="AC8" s="138">
        <v>221.96</v>
      </c>
      <c r="AD8" s="138">
        <v>223.17</v>
      </c>
      <c r="AE8" s="138">
        <v>229.3</v>
      </c>
      <c r="AF8" s="138">
        <v>214.87</v>
      </c>
      <c r="AG8" s="138">
        <v>189.88</v>
      </c>
      <c r="AH8" s="138">
        <v>216.62</v>
      </c>
      <c r="AI8" s="138">
        <v>204.01</v>
      </c>
      <c r="AJ8" s="138">
        <v>174.61</v>
      </c>
      <c r="AK8" s="138">
        <v>145.85</v>
      </c>
      <c r="AL8" s="138">
        <v>169.78</v>
      </c>
      <c r="AM8" s="138">
        <v>154.52000000000001</v>
      </c>
      <c r="AN8" s="138">
        <v>136</v>
      </c>
      <c r="AO8" s="138">
        <v>124.28</v>
      </c>
      <c r="AP8" s="138">
        <v>130.93</v>
      </c>
      <c r="AQ8" s="138">
        <v>127.27</v>
      </c>
      <c r="AR8" s="138">
        <v>123.67</v>
      </c>
      <c r="AS8" s="138">
        <v>128.33000000000001</v>
      </c>
      <c r="AT8" s="138">
        <v>115.79</v>
      </c>
      <c r="AU8" s="138">
        <v>114.76</v>
      </c>
      <c r="AV8" s="138">
        <v>113.44</v>
      </c>
      <c r="AW8" s="138">
        <v>110.43</v>
      </c>
      <c r="AX8" s="138">
        <v>106.37</v>
      </c>
      <c r="AY8" s="138">
        <v>111.53</v>
      </c>
      <c r="AZ8" s="138">
        <v>107</v>
      </c>
      <c r="BA8" s="138">
        <v>120.14</v>
      </c>
      <c r="BB8" s="138">
        <v>123.21</v>
      </c>
      <c r="BC8" s="138">
        <v>127.76</v>
      </c>
      <c r="BD8" s="138">
        <v>129.03</v>
      </c>
      <c r="BE8" s="138">
        <v>124.4</v>
      </c>
      <c r="BF8" s="138">
        <v>121.32</v>
      </c>
      <c r="BG8" s="138">
        <v>129.6</v>
      </c>
      <c r="BH8" s="138">
        <v>141.24</v>
      </c>
      <c r="BI8" s="138">
        <v>142.94</v>
      </c>
      <c r="BJ8" s="138">
        <v>134.94</v>
      </c>
      <c r="BK8" s="138">
        <v>141.22999999999999</v>
      </c>
      <c r="BL8" s="138">
        <v>158.5</v>
      </c>
      <c r="BM8" s="138">
        <v>158.28</v>
      </c>
      <c r="BN8" s="138">
        <v>160.59</v>
      </c>
      <c r="BO8" s="138">
        <v>191.9</v>
      </c>
      <c r="BP8" s="138">
        <v>210.69</v>
      </c>
      <c r="BQ8" s="138">
        <v>220.35</v>
      </c>
      <c r="BR8" s="138">
        <v>211.7</v>
      </c>
      <c r="BS8" s="138">
        <v>244</v>
      </c>
      <c r="BT8" s="138">
        <v>258.8</v>
      </c>
      <c r="BU8" s="138">
        <v>279.77</v>
      </c>
      <c r="BV8" s="138">
        <v>261.73</v>
      </c>
      <c r="BW8" s="138">
        <v>263.93</v>
      </c>
      <c r="BX8" s="138">
        <v>245.75</v>
      </c>
      <c r="BY8" s="138">
        <v>237.62</v>
      </c>
      <c r="BZ8" s="138">
        <v>272.51</v>
      </c>
      <c r="CA8" s="138">
        <v>277.02999999999997</v>
      </c>
      <c r="CB8" s="138">
        <v>263.36</v>
      </c>
      <c r="CC8" s="138">
        <v>259.8</v>
      </c>
      <c r="CD8" s="138">
        <v>256.02</v>
      </c>
      <c r="CE8" s="138">
        <v>256.01</v>
      </c>
      <c r="CF8" s="138">
        <v>259.91000000000003</v>
      </c>
      <c r="CG8" s="138">
        <v>248.66</v>
      </c>
      <c r="CH8" s="138">
        <v>234</v>
      </c>
      <c r="CI8" s="138">
        <v>245.55</v>
      </c>
      <c r="CJ8" s="138">
        <v>238.8</v>
      </c>
      <c r="CK8" s="138">
        <v>236.72</v>
      </c>
      <c r="CL8" s="138">
        <v>246.52</v>
      </c>
      <c r="CM8" s="138">
        <v>247.09</v>
      </c>
      <c r="CN8" s="138">
        <v>242.21</v>
      </c>
      <c r="CO8" s="138">
        <v>237.79</v>
      </c>
      <c r="CP8" s="138">
        <v>231.7</v>
      </c>
      <c r="CQ8" s="138">
        <v>224.76</v>
      </c>
      <c r="CR8" s="138">
        <v>219.05</v>
      </c>
      <c r="CS8" s="138">
        <v>216.05</v>
      </c>
      <c r="CT8" s="139"/>
      <c r="CU8" s="139"/>
      <c r="CV8" s="139"/>
      <c r="CW8" s="140"/>
      <c r="CX8" s="141">
        <f>IF(SUM(B8:CW8)&lt;&gt;0,AVERAGEIF(B8:CW8,"&lt;&gt;"""),"")</f>
        <v>193.13416666666674</v>
      </c>
    </row>
    <row r="9" spans="1:102" ht="24.95" customHeight="1" thickBot="1" x14ac:dyDescent="0.25">
      <c r="A9" s="133" t="s">
        <v>6</v>
      </c>
      <c r="B9" s="42">
        <v>206.45249999999999</v>
      </c>
      <c r="C9" s="43">
        <v>206.45249999999999</v>
      </c>
      <c r="D9" s="43">
        <v>206.45249999999999</v>
      </c>
      <c r="E9" s="43">
        <v>206.45249999999999</v>
      </c>
      <c r="F9" s="43">
        <v>203.36750000000001</v>
      </c>
      <c r="G9" s="43">
        <v>203.36750000000001</v>
      </c>
      <c r="H9" s="43">
        <v>203.36750000000001</v>
      </c>
      <c r="I9" s="43">
        <v>203.36750000000001</v>
      </c>
      <c r="J9" s="43">
        <v>194.535</v>
      </c>
      <c r="K9" s="43">
        <v>194.535</v>
      </c>
      <c r="L9" s="43">
        <v>194.535</v>
      </c>
      <c r="M9" s="43">
        <v>194.535</v>
      </c>
      <c r="N9" s="43">
        <v>189.595</v>
      </c>
      <c r="O9" s="43">
        <v>189.595</v>
      </c>
      <c r="P9" s="43">
        <v>189.595</v>
      </c>
      <c r="Q9" s="43">
        <v>189.595</v>
      </c>
      <c r="R9" s="43">
        <v>186.46</v>
      </c>
      <c r="S9" s="43">
        <v>186.46</v>
      </c>
      <c r="T9" s="43">
        <v>186.46</v>
      </c>
      <c r="U9" s="43">
        <v>186.46</v>
      </c>
      <c r="V9" s="43">
        <v>201.905</v>
      </c>
      <c r="W9" s="43">
        <v>201.905</v>
      </c>
      <c r="X9" s="43">
        <v>201.905</v>
      </c>
      <c r="Y9" s="43">
        <v>201.905</v>
      </c>
      <c r="Z9" s="43">
        <v>221.5625</v>
      </c>
      <c r="AA9" s="43">
        <v>221.5625</v>
      </c>
      <c r="AB9" s="43">
        <v>221.5625</v>
      </c>
      <c r="AC9" s="43">
        <v>221.5625</v>
      </c>
      <c r="AD9" s="43">
        <v>214.30500000000001</v>
      </c>
      <c r="AE9" s="43">
        <v>214.30500000000001</v>
      </c>
      <c r="AF9" s="43">
        <v>214.30500000000001</v>
      </c>
      <c r="AG9" s="43">
        <v>214.30500000000001</v>
      </c>
      <c r="AH9" s="43">
        <v>185.27250000000001</v>
      </c>
      <c r="AI9" s="43">
        <v>185.27250000000001</v>
      </c>
      <c r="AJ9" s="43">
        <v>185.27250000000001</v>
      </c>
      <c r="AK9" s="43">
        <v>185.27250000000001</v>
      </c>
      <c r="AL9" s="43">
        <v>146.14500000000001</v>
      </c>
      <c r="AM9" s="43">
        <v>146.14500000000001</v>
      </c>
      <c r="AN9" s="43">
        <v>146.14500000000001</v>
      </c>
      <c r="AO9" s="43">
        <v>146.14500000000001</v>
      </c>
      <c r="AP9" s="43">
        <v>127.55</v>
      </c>
      <c r="AQ9" s="43">
        <v>127.55</v>
      </c>
      <c r="AR9" s="43">
        <v>127.55</v>
      </c>
      <c r="AS9" s="43">
        <v>127.55</v>
      </c>
      <c r="AT9" s="43">
        <v>113.605</v>
      </c>
      <c r="AU9" s="43">
        <v>113.605</v>
      </c>
      <c r="AV9" s="43">
        <v>113.605</v>
      </c>
      <c r="AW9" s="43">
        <v>113.605</v>
      </c>
      <c r="AX9" s="43">
        <v>111.26</v>
      </c>
      <c r="AY9" s="43">
        <v>111.26</v>
      </c>
      <c r="AZ9" s="43">
        <v>111.26</v>
      </c>
      <c r="BA9" s="43">
        <v>111.26</v>
      </c>
      <c r="BB9" s="43">
        <v>126.1</v>
      </c>
      <c r="BC9" s="43">
        <v>126.1</v>
      </c>
      <c r="BD9" s="43">
        <v>126.1</v>
      </c>
      <c r="BE9" s="43">
        <v>126.1</v>
      </c>
      <c r="BF9" s="43">
        <v>133.77500000000001</v>
      </c>
      <c r="BG9" s="43">
        <v>133.77500000000001</v>
      </c>
      <c r="BH9" s="43">
        <v>133.77500000000001</v>
      </c>
      <c r="BI9" s="43">
        <v>133.77500000000001</v>
      </c>
      <c r="BJ9" s="43">
        <v>148.23750000000001</v>
      </c>
      <c r="BK9" s="43">
        <v>148.23750000000001</v>
      </c>
      <c r="BL9" s="43">
        <v>148.23750000000001</v>
      </c>
      <c r="BM9" s="43">
        <v>148.23750000000001</v>
      </c>
      <c r="BN9" s="43">
        <v>195.88249999999999</v>
      </c>
      <c r="BO9" s="43">
        <v>195.88249999999999</v>
      </c>
      <c r="BP9" s="43">
        <v>195.88249999999999</v>
      </c>
      <c r="BQ9" s="43">
        <v>195.88249999999999</v>
      </c>
      <c r="BR9" s="43">
        <v>248.5675</v>
      </c>
      <c r="BS9" s="43">
        <v>248.5675</v>
      </c>
      <c r="BT9" s="43">
        <v>248.5675</v>
      </c>
      <c r="BU9" s="43">
        <v>248.5675</v>
      </c>
      <c r="BV9" s="43">
        <v>252.25749999999999</v>
      </c>
      <c r="BW9" s="43">
        <v>252.25749999999999</v>
      </c>
      <c r="BX9" s="43">
        <v>252.25749999999999</v>
      </c>
      <c r="BY9" s="43">
        <v>252.25749999999999</v>
      </c>
      <c r="BZ9" s="43">
        <v>268.17500000000001</v>
      </c>
      <c r="CA9" s="43">
        <v>268.17500000000001</v>
      </c>
      <c r="CB9" s="43">
        <v>268.17500000000001</v>
      </c>
      <c r="CC9" s="43">
        <v>268.17500000000001</v>
      </c>
      <c r="CD9" s="43">
        <v>255.15</v>
      </c>
      <c r="CE9" s="43">
        <v>255.15</v>
      </c>
      <c r="CF9" s="43">
        <v>255.15</v>
      </c>
      <c r="CG9" s="43">
        <v>255.15</v>
      </c>
      <c r="CH9" s="43">
        <v>238.76750000000001</v>
      </c>
      <c r="CI9" s="43">
        <v>238.76750000000001</v>
      </c>
      <c r="CJ9" s="43">
        <v>238.76750000000001</v>
      </c>
      <c r="CK9" s="43">
        <v>238.76750000000001</v>
      </c>
      <c r="CL9" s="43">
        <v>243.4025</v>
      </c>
      <c r="CM9" s="43">
        <v>243.4025</v>
      </c>
      <c r="CN9" s="43">
        <v>243.4025</v>
      </c>
      <c r="CO9" s="43">
        <v>243.4025</v>
      </c>
      <c r="CP9" s="43">
        <v>222.89</v>
      </c>
      <c r="CQ9" s="43">
        <v>222.89</v>
      </c>
      <c r="CR9" s="43">
        <v>222.89</v>
      </c>
      <c r="CS9" s="43">
        <v>222.89</v>
      </c>
      <c r="CT9" s="44"/>
      <c r="CU9" s="44"/>
      <c r="CV9" s="44"/>
      <c r="CW9" s="45"/>
      <c r="CX9" s="142">
        <f>IF(SUM(B9:CW9)&lt;&gt;0,AVERAGEIF(B9:CW9,"&lt;&gt;"""),"")</f>
        <v>193.13416666666657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>
        <v>3.5</v>
      </c>
      <c r="G14" s="149">
        <v>9.5</v>
      </c>
      <c r="H14" s="149">
        <v>10.4</v>
      </c>
      <c r="I14" s="149"/>
      <c r="J14" s="149">
        <v>15.3</v>
      </c>
      <c r="K14" s="149">
        <v>13.3</v>
      </c>
      <c r="L14" s="149">
        <v>9</v>
      </c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>
        <v>60.7</v>
      </c>
      <c r="AA14" s="149">
        <v>104.4</v>
      </c>
      <c r="AB14" s="149">
        <v>93.1</v>
      </c>
      <c r="AC14" s="149">
        <v>40.4</v>
      </c>
      <c r="AD14" s="149"/>
      <c r="AE14" s="149"/>
      <c r="AF14" s="149"/>
      <c r="AG14" s="149"/>
      <c r="AH14" s="149">
        <v>161.5</v>
      </c>
      <c r="AI14" s="149">
        <v>2</v>
      </c>
      <c r="AJ14" s="149"/>
      <c r="AK14" s="149"/>
      <c r="AL14" s="149"/>
      <c r="AM14" s="149"/>
      <c r="AN14" s="149"/>
      <c r="AO14" s="149"/>
      <c r="AP14" s="149">
        <v>32.9</v>
      </c>
      <c r="AQ14" s="149">
        <v>20.5</v>
      </c>
      <c r="AR14" s="149">
        <v>70.3</v>
      </c>
      <c r="AS14" s="149">
        <v>86.4</v>
      </c>
      <c r="AT14" s="149"/>
      <c r="AU14" s="149"/>
      <c r="AV14" s="149"/>
      <c r="AW14" s="149"/>
      <c r="AX14" s="149"/>
      <c r="AY14" s="149"/>
      <c r="AZ14" s="149"/>
      <c r="BA14" s="149"/>
      <c r="BB14" s="149">
        <v>131.5</v>
      </c>
      <c r="BC14" s="149">
        <v>128.80000000000001</v>
      </c>
      <c r="BD14" s="149">
        <v>104.6</v>
      </c>
      <c r="BE14" s="149">
        <v>18.5</v>
      </c>
      <c r="BF14" s="149"/>
      <c r="BG14" s="149">
        <v>50.9</v>
      </c>
      <c r="BH14" s="149">
        <v>62.8</v>
      </c>
      <c r="BI14" s="149">
        <v>84.3</v>
      </c>
      <c r="BJ14" s="149">
        <v>52.8</v>
      </c>
      <c r="BK14" s="149">
        <v>10.199999999999999</v>
      </c>
      <c r="BL14" s="149">
        <v>11.6</v>
      </c>
      <c r="BM14" s="149">
        <v>49.5</v>
      </c>
      <c r="BN14" s="149"/>
      <c r="BO14" s="149"/>
      <c r="BP14" s="149">
        <v>80.5</v>
      </c>
      <c r="BQ14" s="149">
        <v>73.099999999999994</v>
      </c>
      <c r="BR14" s="149"/>
      <c r="BS14" s="149">
        <v>75.2</v>
      </c>
      <c r="BT14" s="149">
        <v>139.5</v>
      </c>
      <c r="BU14" s="149">
        <v>76.2</v>
      </c>
      <c r="BV14" s="149">
        <v>49</v>
      </c>
      <c r="BW14" s="149"/>
      <c r="BX14" s="149"/>
      <c r="BY14" s="149"/>
      <c r="BZ14" s="149">
        <v>21.2</v>
      </c>
      <c r="CA14" s="149">
        <v>39.799999999999997</v>
      </c>
      <c r="CB14" s="149"/>
      <c r="CC14" s="149"/>
      <c r="CD14" s="149"/>
      <c r="CE14" s="149"/>
      <c r="CF14" s="149"/>
      <c r="CG14" s="149"/>
      <c r="CH14" s="149"/>
      <c r="CI14" s="149">
        <v>5</v>
      </c>
      <c r="CJ14" s="149"/>
      <c r="CK14" s="149"/>
      <c r="CL14" s="149"/>
      <c r="CM14" s="149"/>
      <c r="CN14" s="149"/>
      <c r="CO14" s="149">
        <v>7.3</v>
      </c>
      <c r="CP14" s="149">
        <v>5.2</v>
      </c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502.67499999999995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>
        <v>190.2</v>
      </c>
      <c r="C16" s="155">
        <v>190.2</v>
      </c>
      <c r="D16" s="155">
        <v>190.2</v>
      </c>
      <c r="E16" s="155">
        <v>190.2</v>
      </c>
      <c r="F16" s="155">
        <v>67</v>
      </c>
      <c r="G16" s="155">
        <v>67</v>
      </c>
      <c r="H16" s="155">
        <v>67</v>
      </c>
      <c r="I16" s="155">
        <v>67</v>
      </c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>
        <v>121.1</v>
      </c>
      <c r="W16" s="155">
        <v>121.1</v>
      </c>
      <c r="X16" s="155">
        <v>121.1</v>
      </c>
      <c r="Y16" s="155">
        <v>121.1</v>
      </c>
      <c r="Z16" s="155">
        <v>36.700000000000003</v>
      </c>
      <c r="AA16" s="155">
        <v>36.700000000000003</v>
      </c>
      <c r="AB16" s="155">
        <v>36.700000000000003</v>
      </c>
      <c r="AC16" s="155">
        <v>36.700000000000003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>
        <v>15.9</v>
      </c>
      <c r="CA16" s="155">
        <v>15.9</v>
      </c>
      <c r="CB16" s="155">
        <v>15.9</v>
      </c>
      <c r="CC16" s="155">
        <v>15.9</v>
      </c>
      <c r="CD16" s="155">
        <v>24</v>
      </c>
      <c r="CE16" s="155">
        <v>24</v>
      </c>
      <c r="CF16" s="155">
        <v>24</v>
      </c>
      <c r="CG16" s="155">
        <v>24</v>
      </c>
      <c r="CH16" s="155">
        <v>41.4</v>
      </c>
      <c r="CI16" s="155">
        <v>41.4</v>
      </c>
      <c r="CJ16" s="155">
        <v>41.4</v>
      </c>
      <c r="CK16" s="155">
        <v>41.4</v>
      </c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496.30000000000013</v>
      </c>
    </row>
    <row r="17" spans="1:102" ht="30" customHeight="1" thickBot="1" x14ac:dyDescent="0.25">
      <c r="A17" s="105" t="s">
        <v>54</v>
      </c>
      <c r="B17" s="159">
        <f>SUM(B12:B16)</f>
        <v>190.2</v>
      </c>
      <c r="C17" s="160">
        <f t="shared" ref="C17:BN17" si="0">SUM(C12:C16)</f>
        <v>190.2</v>
      </c>
      <c r="D17" s="160">
        <f t="shared" si="0"/>
        <v>190.2</v>
      </c>
      <c r="E17" s="160">
        <f t="shared" si="0"/>
        <v>190.2</v>
      </c>
      <c r="F17" s="160">
        <f t="shared" si="0"/>
        <v>70.5</v>
      </c>
      <c r="G17" s="160">
        <f t="shared" si="0"/>
        <v>76.5</v>
      </c>
      <c r="H17" s="160">
        <f t="shared" si="0"/>
        <v>77.400000000000006</v>
      </c>
      <c r="I17" s="160">
        <f t="shared" si="0"/>
        <v>67</v>
      </c>
      <c r="J17" s="160">
        <f t="shared" si="0"/>
        <v>15.3</v>
      </c>
      <c r="K17" s="160">
        <f t="shared" si="0"/>
        <v>13.3</v>
      </c>
      <c r="L17" s="160">
        <f t="shared" si="0"/>
        <v>9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121.1</v>
      </c>
      <c r="W17" s="160">
        <f t="shared" si="0"/>
        <v>121.1</v>
      </c>
      <c r="X17" s="160">
        <f t="shared" si="0"/>
        <v>121.1</v>
      </c>
      <c r="Y17" s="160">
        <f t="shared" si="0"/>
        <v>121.1</v>
      </c>
      <c r="Z17" s="160">
        <f t="shared" si="0"/>
        <v>97.4</v>
      </c>
      <c r="AA17" s="160">
        <f t="shared" si="0"/>
        <v>141.10000000000002</v>
      </c>
      <c r="AB17" s="160">
        <f t="shared" si="0"/>
        <v>129.80000000000001</v>
      </c>
      <c r="AC17" s="160">
        <f t="shared" si="0"/>
        <v>77.099999999999994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161.5</v>
      </c>
      <c r="AI17" s="160">
        <f t="shared" si="0"/>
        <v>2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32.9</v>
      </c>
      <c r="AQ17" s="160">
        <f t="shared" si="0"/>
        <v>20.5</v>
      </c>
      <c r="AR17" s="160">
        <f t="shared" si="0"/>
        <v>70.3</v>
      </c>
      <c r="AS17" s="160">
        <f t="shared" si="0"/>
        <v>86.4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131.5</v>
      </c>
      <c r="BC17" s="160">
        <f t="shared" si="0"/>
        <v>128.80000000000001</v>
      </c>
      <c r="BD17" s="160">
        <f t="shared" si="0"/>
        <v>104.6</v>
      </c>
      <c r="BE17" s="160">
        <f t="shared" si="0"/>
        <v>18.5</v>
      </c>
      <c r="BF17" s="160">
        <f t="shared" si="0"/>
        <v>0</v>
      </c>
      <c r="BG17" s="160">
        <f t="shared" si="0"/>
        <v>50.9</v>
      </c>
      <c r="BH17" s="160">
        <f t="shared" si="0"/>
        <v>62.8</v>
      </c>
      <c r="BI17" s="160">
        <f t="shared" si="0"/>
        <v>84.3</v>
      </c>
      <c r="BJ17" s="160">
        <f t="shared" si="0"/>
        <v>52.8</v>
      </c>
      <c r="BK17" s="160">
        <f t="shared" si="0"/>
        <v>10.199999999999999</v>
      </c>
      <c r="BL17" s="160">
        <f t="shared" si="0"/>
        <v>11.6</v>
      </c>
      <c r="BM17" s="160">
        <f t="shared" si="0"/>
        <v>49.5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80.5</v>
      </c>
      <c r="BQ17" s="160">
        <f t="shared" si="1"/>
        <v>73.099999999999994</v>
      </c>
      <c r="BR17" s="160">
        <f t="shared" si="1"/>
        <v>0</v>
      </c>
      <c r="BS17" s="160">
        <f t="shared" si="1"/>
        <v>75.2</v>
      </c>
      <c r="BT17" s="160">
        <f t="shared" si="1"/>
        <v>139.5</v>
      </c>
      <c r="BU17" s="160">
        <f t="shared" si="1"/>
        <v>76.2</v>
      </c>
      <c r="BV17" s="160">
        <f t="shared" si="1"/>
        <v>49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37.1</v>
      </c>
      <c r="CA17" s="160">
        <f t="shared" si="1"/>
        <v>55.699999999999996</v>
      </c>
      <c r="CB17" s="160">
        <f t="shared" si="1"/>
        <v>15.9</v>
      </c>
      <c r="CC17" s="160">
        <f t="shared" si="1"/>
        <v>15.9</v>
      </c>
      <c r="CD17" s="160">
        <f t="shared" si="1"/>
        <v>24</v>
      </c>
      <c r="CE17" s="160">
        <f t="shared" si="1"/>
        <v>24</v>
      </c>
      <c r="CF17" s="160">
        <f t="shared" si="1"/>
        <v>24</v>
      </c>
      <c r="CG17" s="160">
        <f t="shared" si="1"/>
        <v>24</v>
      </c>
      <c r="CH17" s="160">
        <f t="shared" si="1"/>
        <v>41.4</v>
      </c>
      <c r="CI17" s="160">
        <f t="shared" si="1"/>
        <v>46.4</v>
      </c>
      <c r="CJ17" s="160">
        <f t="shared" si="1"/>
        <v>41.4</v>
      </c>
      <c r="CK17" s="160">
        <f t="shared" si="1"/>
        <v>41.4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7.3</v>
      </c>
      <c r="CP17" s="160">
        <f t="shared" si="1"/>
        <v>5.2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998.97500000000014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46.8</v>
      </c>
      <c r="C22" s="149">
        <v>38.200000000000003</v>
      </c>
      <c r="D22" s="149">
        <v>47.5</v>
      </c>
      <c r="E22" s="149">
        <v>44.1</v>
      </c>
      <c r="F22" s="149"/>
      <c r="G22" s="149"/>
      <c r="H22" s="149"/>
      <c r="I22" s="149">
        <v>7.9</v>
      </c>
      <c r="J22" s="149"/>
      <c r="K22" s="149"/>
      <c r="L22" s="149"/>
      <c r="M22" s="149">
        <v>11.4</v>
      </c>
      <c r="N22" s="149">
        <v>32.299999999999997</v>
      </c>
      <c r="O22" s="149">
        <v>12.2</v>
      </c>
      <c r="P22" s="149">
        <v>22</v>
      </c>
      <c r="Q22" s="149">
        <v>34.4</v>
      </c>
      <c r="R22" s="149">
        <v>82.6</v>
      </c>
      <c r="S22" s="149">
        <v>151.19999999999999</v>
      </c>
      <c r="T22" s="149">
        <v>95.3</v>
      </c>
      <c r="U22" s="149">
        <v>78.7</v>
      </c>
      <c r="V22" s="149">
        <v>11</v>
      </c>
      <c r="W22" s="149">
        <v>2.2000000000000002</v>
      </c>
      <c r="X22" s="149">
        <v>11</v>
      </c>
      <c r="Y22" s="149">
        <v>11.6</v>
      </c>
      <c r="Z22" s="149"/>
      <c r="AA22" s="149"/>
      <c r="AB22" s="149"/>
      <c r="AC22" s="149"/>
      <c r="AD22" s="149">
        <v>81.099999999999994</v>
      </c>
      <c r="AE22" s="149">
        <v>103.9</v>
      </c>
      <c r="AF22" s="149">
        <v>1.9</v>
      </c>
      <c r="AG22" s="149">
        <v>39.9</v>
      </c>
      <c r="AH22" s="149"/>
      <c r="AI22" s="149"/>
      <c r="AJ22" s="149">
        <v>0.3</v>
      </c>
      <c r="AK22" s="149">
        <v>48.7</v>
      </c>
      <c r="AL22" s="149">
        <v>1.1000000000000001</v>
      </c>
      <c r="AM22" s="149">
        <v>10.1</v>
      </c>
      <c r="AN22" s="149">
        <v>15.4</v>
      </c>
      <c r="AO22" s="149">
        <v>45.4</v>
      </c>
      <c r="AP22" s="149"/>
      <c r="AQ22" s="149"/>
      <c r="AR22" s="149"/>
      <c r="AS22" s="149"/>
      <c r="AT22" s="149">
        <v>59.9</v>
      </c>
      <c r="AU22" s="149">
        <v>15.9</v>
      </c>
      <c r="AV22" s="149">
        <v>54.7</v>
      </c>
      <c r="AW22" s="149">
        <v>79.599999999999994</v>
      </c>
      <c r="AX22" s="149">
        <v>58</v>
      </c>
      <c r="AY22" s="149">
        <v>58</v>
      </c>
      <c r="AZ22" s="149">
        <v>72.400000000000006</v>
      </c>
      <c r="BA22" s="149">
        <v>15.4</v>
      </c>
      <c r="BB22" s="149"/>
      <c r="BC22" s="149"/>
      <c r="BD22" s="149"/>
      <c r="BE22" s="149"/>
      <c r="BF22" s="149">
        <v>57.7</v>
      </c>
      <c r="BG22" s="149"/>
      <c r="BH22" s="149"/>
      <c r="BI22" s="149"/>
      <c r="BJ22" s="149"/>
      <c r="BK22" s="149"/>
      <c r="BL22" s="149"/>
      <c r="BM22" s="149"/>
      <c r="BN22" s="149">
        <v>73.900000000000006</v>
      </c>
      <c r="BO22" s="149">
        <v>130.19999999999999</v>
      </c>
      <c r="BP22" s="149"/>
      <c r="BQ22" s="149"/>
      <c r="BR22" s="149">
        <v>31.8</v>
      </c>
      <c r="BS22" s="149"/>
      <c r="BT22" s="149"/>
      <c r="BU22" s="149"/>
      <c r="BV22" s="149"/>
      <c r="BW22" s="149">
        <v>24.9</v>
      </c>
      <c r="BX22" s="149">
        <v>4</v>
      </c>
      <c r="BY22" s="149">
        <v>37.700000000000003</v>
      </c>
      <c r="BZ22" s="149"/>
      <c r="CA22" s="149"/>
      <c r="CB22" s="149">
        <v>50.5</v>
      </c>
      <c r="CC22" s="149">
        <v>2</v>
      </c>
      <c r="CD22" s="149">
        <v>5.5</v>
      </c>
      <c r="CE22" s="149">
        <v>5.9</v>
      </c>
      <c r="CF22" s="149">
        <v>65.599999999999994</v>
      </c>
      <c r="CG22" s="149">
        <v>45.8</v>
      </c>
      <c r="CH22" s="149">
        <v>94.4</v>
      </c>
      <c r="CI22" s="149"/>
      <c r="CJ22" s="149">
        <v>123.2</v>
      </c>
      <c r="CK22" s="149">
        <v>51.8</v>
      </c>
      <c r="CL22" s="149">
        <v>28.9</v>
      </c>
      <c r="CM22" s="149">
        <v>20.7</v>
      </c>
      <c r="CN22" s="149">
        <v>21.2</v>
      </c>
      <c r="CO22" s="149"/>
      <c r="CP22" s="149"/>
      <c r="CQ22" s="149">
        <v>10.199999999999999</v>
      </c>
      <c r="CR22" s="149">
        <v>13.1</v>
      </c>
      <c r="CS22" s="149">
        <v>13.2</v>
      </c>
      <c r="CT22" s="150"/>
      <c r="CU22" s="150"/>
      <c r="CV22" s="150"/>
      <c r="CW22" s="151"/>
      <c r="CX22" s="152">
        <f t="array" ref="CX22">SUMPRODUCT(B22:CW22*0.25)</f>
        <v>603.57499999999993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46.8</v>
      </c>
      <c r="C25" s="160">
        <f t="shared" ref="C25:BN25" si="2">SUM(C20:C24)</f>
        <v>38.200000000000003</v>
      </c>
      <c r="D25" s="160">
        <f t="shared" si="2"/>
        <v>47.5</v>
      </c>
      <c r="E25" s="160">
        <f t="shared" si="2"/>
        <v>44.1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7.9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11.4</v>
      </c>
      <c r="N25" s="160">
        <f t="shared" si="2"/>
        <v>32.299999999999997</v>
      </c>
      <c r="O25" s="160">
        <f t="shared" si="2"/>
        <v>12.2</v>
      </c>
      <c r="P25" s="160">
        <f t="shared" si="2"/>
        <v>22</v>
      </c>
      <c r="Q25" s="160">
        <f t="shared" si="2"/>
        <v>34.4</v>
      </c>
      <c r="R25" s="160">
        <f t="shared" si="2"/>
        <v>82.6</v>
      </c>
      <c r="S25" s="160">
        <f t="shared" si="2"/>
        <v>151.19999999999999</v>
      </c>
      <c r="T25" s="160">
        <f t="shared" si="2"/>
        <v>95.3</v>
      </c>
      <c r="U25" s="160">
        <f t="shared" si="2"/>
        <v>78.7</v>
      </c>
      <c r="V25" s="160">
        <f t="shared" si="2"/>
        <v>11</v>
      </c>
      <c r="W25" s="160">
        <f t="shared" si="2"/>
        <v>2.2000000000000002</v>
      </c>
      <c r="X25" s="160">
        <f t="shared" si="2"/>
        <v>11</v>
      </c>
      <c r="Y25" s="160">
        <f t="shared" si="2"/>
        <v>11.6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81.099999999999994</v>
      </c>
      <c r="AE25" s="160">
        <f t="shared" si="2"/>
        <v>103.9</v>
      </c>
      <c r="AF25" s="160">
        <f t="shared" si="2"/>
        <v>1.9</v>
      </c>
      <c r="AG25" s="160">
        <f t="shared" si="2"/>
        <v>39.9</v>
      </c>
      <c r="AH25" s="160">
        <f t="shared" si="2"/>
        <v>0</v>
      </c>
      <c r="AI25" s="160">
        <f t="shared" si="2"/>
        <v>0</v>
      </c>
      <c r="AJ25" s="160">
        <f t="shared" si="2"/>
        <v>0.3</v>
      </c>
      <c r="AK25" s="160">
        <f t="shared" si="2"/>
        <v>48.7</v>
      </c>
      <c r="AL25" s="160">
        <f t="shared" si="2"/>
        <v>1.1000000000000001</v>
      </c>
      <c r="AM25" s="160">
        <f t="shared" si="2"/>
        <v>10.1</v>
      </c>
      <c r="AN25" s="160">
        <f t="shared" si="2"/>
        <v>15.4</v>
      </c>
      <c r="AO25" s="160">
        <f t="shared" si="2"/>
        <v>45.4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59.9</v>
      </c>
      <c r="AU25" s="160">
        <f t="shared" si="2"/>
        <v>15.9</v>
      </c>
      <c r="AV25" s="160">
        <f t="shared" si="2"/>
        <v>54.7</v>
      </c>
      <c r="AW25" s="160">
        <f t="shared" si="2"/>
        <v>79.599999999999994</v>
      </c>
      <c r="AX25" s="160">
        <f t="shared" si="2"/>
        <v>58</v>
      </c>
      <c r="AY25" s="160">
        <f t="shared" si="2"/>
        <v>58</v>
      </c>
      <c r="AZ25" s="160">
        <f t="shared" si="2"/>
        <v>72.400000000000006</v>
      </c>
      <c r="BA25" s="160">
        <f t="shared" si="2"/>
        <v>15.4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57.7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73.900000000000006</v>
      </c>
      <c r="BO25" s="160">
        <f t="shared" ref="BO25:CW25" si="3">SUM(BO20:BO24)</f>
        <v>130.19999999999999</v>
      </c>
      <c r="BP25" s="160">
        <f t="shared" si="3"/>
        <v>0</v>
      </c>
      <c r="BQ25" s="160">
        <f t="shared" si="3"/>
        <v>0</v>
      </c>
      <c r="BR25" s="160">
        <f t="shared" si="3"/>
        <v>31.8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24.9</v>
      </c>
      <c r="BX25" s="160">
        <f t="shared" si="3"/>
        <v>4</v>
      </c>
      <c r="BY25" s="160">
        <f t="shared" si="3"/>
        <v>37.700000000000003</v>
      </c>
      <c r="BZ25" s="160">
        <f t="shared" si="3"/>
        <v>0</v>
      </c>
      <c r="CA25" s="160">
        <f t="shared" si="3"/>
        <v>0</v>
      </c>
      <c r="CB25" s="160">
        <f t="shared" si="3"/>
        <v>50.5</v>
      </c>
      <c r="CC25" s="160">
        <f t="shared" si="3"/>
        <v>2</v>
      </c>
      <c r="CD25" s="160">
        <f t="shared" si="3"/>
        <v>5.5</v>
      </c>
      <c r="CE25" s="160">
        <f t="shared" si="3"/>
        <v>5.9</v>
      </c>
      <c r="CF25" s="160">
        <f t="shared" si="3"/>
        <v>65.599999999999994</v>
      </c>
      <c r="CG25" s="160">
        <f t="shared" si="3"/>
        <v>45.8</v>
      </c>
      <c r="CH25" s="160">
        <f t="shared" si="3"/>
        <v>94.4</v>
      </c>
      <c r="CI25" s="160">
        <f t="shared" si="3"/>
        <v>0</v>
      </c>
      <c r="CJ25" s="160">
        <f t="shared" si="3"/>
        <v>123.2</v>
      </c>
      <c r="CK25" s="160">
        <f t="shared" si="3"/>
        <v>51.8</v>
      </c>
      <c r="CL25" s="160">
        <f t="shared" si="3"/>
        <v>28.9</v>
      </c>
      <c r="CM25" s="160">
        <f t="shared" si="3"/>
        <v>20.7</v>
      </c>
      <c r="CN25" s="160">
        <f t="shared" si="3"/>
        <v>21.2</v>
      </c>
      <c r="CO25" s="160">
        <f t="shared" si="3"/>
        <v>0</v>
      </c>
      <c r="CP25" s="160">
        <f t="shared" si="3"/>
        <v>0</v>
      </c>
      <c r="CQ25" s="160">
        <f t="shared" si="3"/>
        <v>10.199999999999999</v>
      </c>
      <c r="CR25" s="160">
        <f t="shared" si="3"/>
        <v>13.1</v>
      </c>
      <c r="CS25" s="160">
        <f t="shared" si="3"/>
        <v>13.2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603.57499999999993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2026-09-02T13:40:11Z</dcterms:created>
  <dcterms:modified xsi:type="dcterms:W3CDTF">2026-09-02T13:40:13Z</dcterms:modified>
</cp:coreProperties>
</file>