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14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<sst xmlns="http://schemas.openxmlformats.org/spreadsheetml/2006/main" count="122" uniqueCount="56">
  <si>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16/02/2026 23:22:46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</si>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</sst>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B6-4AA6-A140-79F2B33F4F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">
                  <c:v>6.8</c:v>
                </c:pt>
                <c:pt idx="5">
                  <c:v>2.7</c:v>
                </c:pt>
                <c:pt idx="6">
                  <c:v>2.7</c:v>
                </c:pt>
                <c:pt idx="7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B6-4AA6-A140-79F2B33F4F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0">
                  <c:v>3</c:v>
                </c:pt>
                <c:pt idx="31">
                  <c:v>7</c:v>
                </c:pt>
                <c:pt idx="35">
                  <c:v>7.6</c:v>
                </c:pt>
                <c:pt idx="39">
                  <c:v>7.6</c:v>
                </c:pt>
                <c:pt idx="72">
                  <c:v>8.0000000000000002E-3</c:v>
                </c:pt>
                <c:pt idx="74">
                  <c:v>1.2E-2</c:v>
                </c:pt>
                <c:pt idx="75">
                  <c:v>0.02</c:v>
                </c:pt>
                <c:pt idx="78">
                  <c:v>3.1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B6-4AA6-A140-79F2B33F4F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6.6989999999999998</c:v>
                </c:pt>
                <c:pt idx="2">
                  <c:v>23.087</c:v>
                </c:pt>
                <c:pt idx="3">
                  <c:v>1.7</c:v>
                </c:pt>
                <c:pt idx="5">
                  <c:v>2.4</c:v>
                </c:pt>
                <c:pt idx="6">
                  <c:v>1.921</c:v>
                </c:pt>
                <c:pt idx="9">
                  <c:v>9.36</c:v>
                </c:pt>
                <c:pt idx="10">
                  <c:v>23.530999999999999</c:v>
                </c:pt>
                <c:pt idx="11">
                  <c:v>11.701000000000001</c:v>
                </c:pt>
                <c:pt idx="12">
                  <c:v>8.81</c:v>
                </c:pt>
                <c:pt idx="13">
                  <c:v>16.149999999999999</c:v>
                </c:pt>
                <c:pt idx="14">
                  <c:v>24.902000000000001</c:v>
                </c:pt>
                <c:pt idx="15">
                  <c:v>18.895</c:v>
                </c:pt>
                <c:pt idx="16">
                  <c:v>20.286000000000001</c:v>
                </c:pt>
                <c:pt idx="17">
                  <c:v>26.478000000000002</c:v>
                </c:pt>
                <c:pt idx="18">
                  <c:v>15.002000000000001</c:v>
                </c:pt>
                <c:pt idx="19">
                  <c:v>27.803999999999998</c:v>
                </c:pt>
                <c:pt idx="20">
                  <c:v>35.954000000000001</c:v>
                </c:pt>
                <c:pt idx="21">
                  <c:v>9.5869999999999997</c:v>
                </c:pt>
                <c:pt idx="22">
                  <c:v>41.921999999999997</c:v>
                </c:pt>
                <c:pt idx="23">
                  <c:v>44.34</c:v>
                </c:pt>
                <c:pt idx="24">
                  <c:v>6.5</c:v>
                </c:pt>
                <c:pt idx="25">
                  <c:v>20.483000000000001</c:v>
                </c:pt>
                <c:pt idx="26">
                  <c:v>18.204999999999998</c:v>
                </c:pt>
                <c:pt idx="28">
                  <c:v>1.401</c:v>
                </c:pt>
                <c:pt idx="31">
                  <c:v>0.02</c:v>
                </c:pt>
                <c:pt idx="32">
                  <c:v>34.203000000000003</c:v>
                </c:pt>
                <c:pt idx="33">
                  <c:v>34.177999999999997</c:v>
                </c:pt>
                <c:pt idx="34">
                  <c:v>47.938000000000002</c:v>
                </c:pt>
                <c:pt idx="35">
                  <c:v>51.265000000000001</c:v>
                </c:pt>
                <c:pt idx="36">
                  <c:v>32.479999999999997</c:v>
                </c:pt>
                <c:pt idx="37">
                  <c:v>71.149999999999991</c:v>
                </c:pt>
                <c:pt idx="38">
                  <c:v>69.875</c:v>
                </c:pt>
                <c:pt idx="39">
                  <c:v>80.066999999999993</c:v>
                </c:pt>
                <c:pt idx="49">
                  <c:v>27.733999999999998</c:v>
                </c:pt>
                <c:pt idx="50">
                  <c:v>31.765000000000001</c:v>
                </c:pt>
                <c:pt idx="51">
                  <c:v>0.32500000000000001</c:v>
                </c:pt>
                <c:pt idx="56">
                  <c:v>8.609</c:v>
                </c:pt>
                <c:pt idx="60">
                  <c:v>0.33900000000000002</c:v>
                </c:pt>
                <c:pt idx="66">
                  <c:v>5.7960000000000003</c:v>
                </c:pt>
                <c:pt idx="67">
                  <c:v>11.247999999999999</c:v>
                </c:pt>
                <c:pt idx="70">
                  <c:v>0.71399999999999997</c:v>
                </c:pt>
                <c:pt idx="73">
                  <c:v>1.298</c:v>
                </c:pt>
                <c:pt idx="76">
                  <c:v>0.27100000000000002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B6-4AA6-A140-79F2B33F4F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B6-4AA6-A140-79F2B33F4F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B6-4AA6-A140-79F2B33F4F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B6-4AA6-A140-79F2B33F4F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B6-4AA6-A140-79F2B33F4F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B6-4AA6-A140-79F2B33F4F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84.602000000000004</c:v>
                </c:pt>
                <c:pt idx="25">
                  <c:v>43</c:v>
                </c:pt>
                <c:pt idx="26">
                  <c:v>21</c:v>
                </c:pt>
                <c:pt idx="27">
                  <c:v>7</c:v>
                </c:pt>
                <c:pt idx="28">
                  <c:v>69.962999999999994</c:v>
                </c:pt>
                <c:pt idx="29">
                  <c:v>68.885999999999996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39</c:v>
                </c:pt>
                <c:pt idx="36">
                  <c:v>67.710999999999999</c:v>
                </c:pt>
                <c:pt idx="40">
                  <c:v>74.332999999999998</c:v>
                </c:pt>
                <c:pt idx="41">
                  <c:v>80.813000000000002</c:v>
                </c:pt>
                <c:pt idx="42">
                  <c:v>84.322000000000003</c:v>
                </c:pt>
                <c:pt idx="43">
                  <c:v>71.539000000000001</c:v>
                </c:pt>
                <c:pt idx="44">
                  <c:v>64.144999999999996</c:v>
                </c:pt>
                <c:pt idx="45">
                  <c:v>71.61</c:v>
                </c:pt>
                <c:pt idx="46">
                  <c:v>72.397000000000006</c:v>
                </c:pt>
                <c:pt idx="47">
                  <c:v>81.816000000000003</c:v>
                </c:pt>
                <c:pt idx="48">
                  <c:v>62.433999999999997</c:v>
                </c:pt>
                <c:pt idx="64">
                  <c:v>39.6</c:v>
                </c:pt>
                <c:pt idx="65">
                  <c:v>48.752000000000002</c:v>
                </c:pt>
                <c:pt idx="66">
                  <c:v>19</c:v>
                </c:pt>
                <c:pt idx="67">
                  <c:v>6</c:v>
                </c:pt>
                <c:pt idx="68">
                  <c:v>27.66</c:v>
                </c:pt>
                <c:pt idx="69">
                  <c:v>17.963000000000001</c:v>
                </c:pt>
                <c:pt idx="71">
                  <c:v>8</c:v>
                </c:pt>
                <c:pt idx="72">
                  <c:v>5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3</c:v>
                </c:pt>
                <c:pt idx="78">
                  <c:v>11.863</c:v>
                </c:pt>
                <c:pt idx="79">
                  <c:v>12.23</c:v>
                </c:pt>
                <c:pt idx="80">
                  <c:v>8.5180000000000007</c:v>
                </c:pt>
                <c:pt idx="81">
                  <c:v>8.6340000000000003</c:v>
                </c:pt>
                <c:pt idx="82">
                  <c:v>35.026000000000003</c:v>
                </c:pt>
                <c:pt idx="83">
                  <c:v>31.02</c:v>
                </c:pt>
                <c:pt idx="84">
                  <c:v>46.564999999999998</c:v>
                </c:pt>
                <c:pt idx="85">
                  <c:v>30.286999999999999</c:v>
                </c:pt>
                <c:pt idx="86">
                  <c:v>60.003</c:v>
                </c:pt>
                <c:pt idx="88">
                  <c:v>13.548999999999999</c:v>
                </c:pt>
                <c:pt idx="89">
                  <c:v>34.935000000000002</c:v>
                </c:pt>
                <c:pt idx="90">
                  <c:v>10.484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B6-4AA6-A140-79F2B33F4FB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18.7</c:v>
                </c:pt>
                <c:pt idx="25">
                  <c:v>21.1</c:v>
                </c:pt>
                <c:pt idx="26">
                  <c:v>54.9</c:v>
                </c:pt>
                <c:pt idx="27">
                  <c:v>136</c:v>
                </c:pt>
                <c:pt idx="28">
                  <c:v>86.1</c:v>
                </c:pt>
                <c:pt idx="29">
                  <c:v>86.1</c:v>
                </c:pt>
                <c:pt idx="30">
                  <c:v>126.1</c:v>
                </c:pt>
                <c:pt idx="31">
                  <c:v>126.1</c:v>
                </c:pt>
                <c:pt idx="32">
                  <c:v>40</c:v>
                </c:pt>
                <c:pt idx="33">
                  <c:v>40</c:v>
                </c:pt>
                <c:pt idx="34">
                  <c:v>0</c:v>
                </c:pt>
                <c:pt idx="35">
                  <c:v>0</c:v>
                </c:pt>
                <c:pt idx="36">
                  <c:v>3.5</c:v>
                </c:pt>
                <c:pt idx="37">
                  <c:v>3.5</c:v>
                </c:pt>
                <c:pt idx="38">
                  <c:v>3.5</c:v>
                </c:pt>
                <c:pt idx="39">
                  <c:v>3.5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95.1</c:v>
                </c:pt>
                <c:pt idx="53">
                  <c:v>95.1</c:v>
                </c:pt>
                <c:pt idx="54">
                  <c:v>95.1</c:v>
                </c:pt>
                <c:pt idx="55">
                  <c:v>95.1</c:v>
                </c:pt>
                <c:pt idx="56">
                  <c:v>37.799999999999997</c:v>
                </c:pt>
                <c:pt idx="57">
                  <c:v>37.799999999999997</c:v>
                </c:pt>
                <c:pt idx="58">
                  <c:v>37.799999999999997</c:v>
                </c:pt>
                <c:pt idx="59">
                  <c:v>37.799999999999997</c:v>
                </c:pt>
                <c:pt idx="60">
                  <c:v>121.5</c:v>
                </c:pt>
                <c:pt idx="61">
                  <c:v>121.5</c:v>
                </c:pt>
                <c:pt idx="62">
                  <c:v>121.5</c:v>
                </c:pt>
                <c:pt idx="63">
                  <c:v>121.5</c:v>
                </c:pt>
                <c:pt idx="64">
                  <c:v>7.1</c:v>
                </c:pt>
                <c:pt idx="65">
                  <c:v>7.1</c:v>
                </c:pt>
                <c:pt idx="66">
                  <c:v>7.1</c:v>
                </c:pt>
                <c:pt idx="67">
                  <c:v>7.1</c:v>
                </c:pt>
                <c:pt idx="68">
                  <c:v>24.4</c:v>
                </c:pt>
                <c:pt idx="69">
                  <c:v>24.4</c:v>
                </c:pt>
                <c:pt idx="70">
                  <c:v>24.4</c:v>
                </c:pt>
                <c:pt idx="71">
                  <c:v>24.4</c:v>
                </c:pt>
                <c:pt idx="72">
                  <c:v>20.3</c:v>
                </c:pt>
                <c:pt idx="73">
                  <c:v>20.3</c:v>
                </c:pt>
                <c:pt idx="74">
                  <c:v>25.3</c:v>
                </c:pt>
                <c:pt idx="75">
                  <c:v>25.3</c:v>
                </c:pt>
                <c:pt idx="76">
                  <c:v>170</c:v>
                </c:pt>
                <c:pt idx="77">
                  <c:v>170</c:v>
                </c:pt>
                <c:pt idx="78">
                  <c:v>170</c:v>
                </c:pt>
                <c:pt idx="79">
                  <c:v>170</c:v>
                </c:pt>
                <c:pt idx="80">
                  <c:v>0.7</c:v>
                </c:pt>
                <c:pt idx="81">
                  <c:v>0.9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B6-4AA6-A140-79F2B33F4F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3.758</c:v>
                </c:pt>
                <c:pt idx="1">
                  <c:v>2.9980000000000002</c:v>
                </c:pt>
                <c:pt idx="2">
                  <c:v>14.944000000000001</c:v>
                </c:pt>
                <c:pt idx="3">
                  <c:v>4.3010000000000002</c:v>
                </c:pt>
                <c:pt idx="4">
                  <c:v>4.8220000000000001</c:v>
                </c:pt>
                <c:pt idx="5">
                  <c:v>2.161</c:v>
                </c:pt>
                <c:pt idx="6">
                  <c:v>3.2080000000000002</c:v>
                </c:pt>
                <c:pt idx="7">
                  <c:v>5.8650000000000002</c:v>
                </c:pt>
                <c:pt idx="8">
                  <c:v>13.68</c:v>
                </c:pt>
                <c:pt idx="9">
                  <c:v>18.952999999999999</c:v>
                </c:pt>
                <c:pt idx="10">
                  <c:v>47.658000000000001</c:v>
                </c:pt>
                <c:pt idx="11">
                  <c:v>80.233999999999995</c:v>
                </c:pt>
                <c:pt idx="12">
                  <c:v>15.981999999999999</c:v>
                </c:pt>
                <c:pt idx="13">
                  <c:v>19.989000000000001</c:v>
                </c:pt>
                <c:pt idx="14">
                  <c:v>43.491999999999997</c:v>
                </c:pt>
                <c:pt idx="15">
                  <c:v>61.625</c:v>
                </c:pt>
                <c:pt idx="16">
                  <c:v>19.172000000000001</c:v>
                </c:pt>
                <c:pt idx="17">
                  <c:v>20.231000000000002</c:v>
                </c:pt>
                <c:pt idx="18">
                  <c:v>75.852999999999994</c:v>
                </c:pt>
                <c:pt idx="19">
                  <c:v>16.713999999999999</c:v>
                </c:pt>
                <c:pt idx="20">
                  <c:v>32.231999999999999</c:v>
                </c:pt>
                <c:pt idx="21">
                  <c:v>3.9889999999999999</c:v>
                </c:pt>
                <c:pt idx="22">
                  <c:v>11.282</c:v>
                </c:pt>
                <c:pt idx="23">
                  <c:v>11</c:v>
                </c:pt>
                <c:pt idx="24">
                  <c:v>6.6379999999999999</c:v>
                </c:pt>
                <c:pt idx="25">
                  <c:v>10.073</c:v>
                </c:pt>
                <c:pt idx="26">
                  <c:v>8.6039999999999992</c:v>
                </c:pt>
                <c:pt idx="28">
                  <c:v>0.2</c:v>
                </c:pt>
                <c:pt idx="29">
                  <c:v>0.317</c:v>
                </c:pt>
                <c:pt idx="30">
                  <c:v>0.107</c:v>
                </c:pt>
                <c:pt idx="31">
                  <c:v>5.1999999999999998E-2</c:v>
                </c:pt>
                <c:pt idx="32">
                  <c:v>14.244999999999999</c:v>
                </c:pt>
                <c:pt idx="33">
                  <c:v>17.184999999999999</c:v>
                </c:pt>
                <c:pt idx="34">
                  <c:v>11.202999999999999</c:v>
                </c:pt>
                <c:pt idx="35">
                  <c:v>13.063000000000001</c:v>
                </c:pt>
                <c:pt idx="36">
                  <c:v>18.257999999999999</c:v>
                </c:pt>
                <c:pt idx="37">
                  <c:v>14.347</c:v>
                </c:pt>
                <c:pt idx="38">
                  <c:v>17.850999999999999</c:v>
                </c:pt>
                <c:pt idx="39">
                  <c:v>18.324000000000002</c:v>
                </c:pt>
                <c:pt idx="41">
                  <c:v>0.9</c:v>
                </c:pt>
                <c:pt idx="42">
                  <c:v>3.13</c:v>
                </c:pt>
                <c:pt idx="43">
                  <c:v>4.76</c:v>
                </c:pt>
                <c:pt idx="44">
                  <c:v>6.31</c:v>
                </c:pt>
                <c:pt idx="45">
                  <c:v>4.75</c:v>
                </c:pt>
                <c:pt idx="46">
                  <c:v>3.07</c:v>
                </c:pt>
                <c:pt idx="47">
                  <c:v>1.74</c:v>
                </c:pt>
                <c:pt idx="48">
                  <c:v>0.32</c:v>
                </c:pt>
                <c:pt idx="49">
                  <c:v>8.1709999999999994</c:v>
                </c:pt>
                <c:pt idx="50">
                  <c:v>8.2929999999999993</c:v>
                </c:pt>
                <c:pt idx="51">
                  <c:v>28.530999999999999</c:v>
                </c:pt>
                <c:pt idx="56">
                  <c:v>2.2160000000000002</c:v>
                </c:pt>
                <c:pt idx="57">
                  <c:v>32.604999999999997</c:v>
                </c:pt>
                <c:pt idx="58">
                  <c:v>19.573</c:v>
                </c:pt>
                <c:pt idx="59">
                  <c:v>13.667999999999999</c:v>
                </c:pt>
                <c:pt idx="60">
                  <c:v>0.64800000000000002</c:v>
                </c:pt>
                <c:pt idx="61">
                  <c:v>3.2850000000000001</c:v>
                </c:pt>
                <c:pt idx="64">
                  <c:v>0.28999999999999998</c:v>
                </c:pt>
                <c:pt idx="65">
                  <c:v>3.1E-2</c:v>
                </c:pt>
                <c:pt idx="66">
                  <c:v>5.0250000000000004</c:v>
                </c:pt>
                <c:pt idx="67">
                  <c:v>4.6539999999999999</c:v>
                </c:pt>
                <c:pt idx="70">
                  <c:v>0.215</c:v>
                </c:pt>
                <c:pt idx="71">
                  <c:v>0.85</c:v>
                </c:pt>
                <c:pt idx="72">
                  <c:v>1.887</c:v>
                </c:pt>
                <c:pt idx="73">
                  <c:v>6.28</c:v>
                </c:pt>
                <c:pt idx="74">
                  <c:v>2.3149999999999999</c:v>
                </c:pt>
                <c:pt idx="75">
                  <c:v>2.48</c:v>
                </c:pt>
                <c:pt idx="76">
                  <c:v>3.468</c:v>
                </c:pt>
                <c:pt idx="77">
                  <c:v>2.5910000000000002</c:v>
                </c:pt>
                <c:pt idx="78">
                  <c:v>1.93</c:v>
                </c:pt>
                <c:pt idx="79">
                  <c:v>0.97</c:v>
                </c:pt>
                <c:pt idx="80">
                  <c:v>0.64</c:v>
                </c:pt>
                <c:pt idx="81">
                  <c:v>0.61</c:v>
                </c:pt>
                <c:pt idx="82">
                  <c:v>0.57999999999999996</c:v>
                </c:pt>
                <c:pt idx="83">
                  <c:v>0.85</c:v>
                </c:pt>
                <c:pt idx="84">
                  <c:v>1.23</c:v>
                </c:pt>
                <c:pt idx="85">
                  <c:v>1.92</c:v>
                </c:pt>
                <c:pt idx="86">
                  <c:v>2.68</c:v>
                </c:pt>
                <c:pt idx="87">
                  <c:v>3.7789999999999999</c:v>
                </c:pt>
                <c:pt idx="88">
                  <c:v>6.78</c:v>
                </c:pt>
                <c:pt idx="89">
                  <c:v>9.0429999999999993</c:v>
                </c:pt>
                <c:pt idx="90">
                  <c:v>15.41</c:v>
                </c:pt>
                <c:pt idx="91">
                  <c:v>22.934999999999999</c:v>
                </c:pt>
                <c:pt idx="92">
                  <c:v>13.265000000000001</c:v>
                </c:pt>
                <c:pt idx="93">
                  <c:v>10.053000000000001</c:v>
                </c:pt>
                <c:pt idx="94">
                  <c:v>6.3239999999999998</c:v>
                </c:pt>
                <c:pt idx="95">
                  <c:v>12.84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B6-4AA6-A140-79F2B33F4F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0B6-4AA6-A140-79F2B33F4F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1">
                  <c:v>136</c:v>
                </c:pt>
                <c:pt idx="92">
                  <c:v>64.034999999999997</c:v>
                </c:pt>
                <c:pt idx="93">
                  <c:v>10.488</c:v>
                </c:pt>
                <c:pt idx="94">
                  <c:v>5.476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0B6-4AA6-A140-79F2B33F4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54.75</c:v>
                </c:pt>
                <c:pt idx="1">
                  <c:v>20.010000000000002</c:v>
                </c:pt>
                <c:pt idx="2">
                  <c:v>20.010000000000002</c:v>
                </c:pt>
                <c:pt idx="3">
                  <c:v>43.17</c:v>
                </c:pt>
                <c:pt idx="4">
                  <c:v>42.34</c:v>
                </c:pt>
                <c:pt idx="5">
                  <c:v>35.26</c:v>
                </c:pt>
                <c:pt idx="6">
                  <c:v>60.69</c:v>
                </c:pt>
                <c:pt idx="7">
                  <c:v>47.48</c:v>
                </c:pt>
                <c:pt idx="8">
                  <c:v>46.18</c:v>
                </c:pt>
                <c:pt idx="9">
                  <c:v>20.010000000000002</c:v>
                </c:pt>
                <c:pt idx="10">
                  <c:v>16</c:v>
                </c:pt>
                <c:pt idx="11">
                  <c:v>6.15</c:v>
                </c:pt>
                <c:pt idx="12">
                  <c:v>20.010000000000002</c:v>
                </c:pt>
                <c:pt idx="13">
                  <c:v>20.010000000000002</c:v>
                </c:pt>
                <c:pt idx="14">
                  <c:v>20.010000000000002</c:v>
                </c:pt>
                <c:pt idx="15">
                  <c:v>14.75</c:v>
                </c:pt>
                <c:pt idx="16">
                  <c:v>20.010000000000002</c:v>
                </c:pt>
                <c:pt idx="17">
                  <c:v>20.010000000000002</c:v>
                </c:pt>
                <c:pt idx="18">
                  <c:v>7.37</c:v>
                </c:pt>
                <c:pt idx="19">
                  <c:v>20.010000000000002</c:v>
                </c:pt>
                <c:pt idx="20">
                  <c:v>20.010000000000002</c:v>
                </c:pt>
                <c:pt idx="21">
                  <c:v>21.4</c:v>
                </c:pt>
                <c:pt idx="22">
                  <c:v>80</c:v>
                </c:pt>
                <c:pt idx="23">
                  <c:v>80</c:v>
                </c:pt>
                <c:pt idx="24">
                  <c:v>95.36</c:v>
                </c:pt>
                <c:pt idx="25">
                  <c:v>115.44</c:v>
                </c:pt>
                <c:pt idx="26">
                  <c:v>120.9</c:v>
                </c:pt>
                <c:pt idx="27">
                  <c:v>128.82</c:v>
                </c:pt>
                <c:pt idx="28">
                  <c:v>88.11</c:v>
                </c:pt>
                <c:pt idx="29">
                  <c:v>91.71</c:v>
                </c:pt>
                <c:pt idx="30">
                  <c:v>136.78</c:v>
                </c:pt>
                <c:pt idx="31">
                  <c:v>141.16</c:v>
                </c:pt>
                <c:pt idx="32">
                  <c:v>156.63999999999999</c:v>
                </c:pt>
                <c:pt idx="33">
                  <c:v>152.61000000000001</c:v>
                </c:pt>
                <c:pt idx="34">
                  <c:v>119.3</c:v>
                </c:pt>
                <c:pt idx="35">
                  <c:v>106</c:v>
                </c:pt>
                <c:pt idx="36">
                  <c:v>103.14</c:v>
                </c:pt>
                <c:pt idx="37">
                  <c:v>33.46</c:v>
                </c:pt>
                <c:pt idx="38">
                  <c:v>20.010000000000002</c:v>
                </c:pt>
                <c:pt idx="39">
                  <c:v>20.010000000000002</c:v>
                </c:pt>
                <c:pt idx="40">
                  <c:v>118.52</c:v>
                </c:pt>
                <c:pt idx="41">
                  <c:v>113.9</c:v>
                </c:pt>
                <c:pt idx="42">
                  <c:v>109.16</c:v>
                </c:pt>
                <c:pt idx="43">
                  <c:v>102.18</c:v>
                </c:pt>
                <c:pt idx="44">
                  <c:v>110.43</c:v>
                </c:pt>
                <c:pt idx="45">
                  <c:v>102.71</c:v>
                </c:pt>
                <c:pt idx="46">
                  <c:v>97.76</c:v>
                </c:pt>
                <c:pt idx="47">
                  <c:v>96</c:v>
                </c:pt>
                <c:pt idx="48">
                  <c:v>93.22</c:v>
                </c:pt>
                <c:pt idx="49">
                  <c:v>68.27</c:v>
                </c:pt>
                <c:pt idx="50">
                  <c:v>9.8800000000000008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-0.03</c:v>
                </c:pt>
                <c:pt idx="56">
                  <c:v>2.16</c:v>
                </c:pt>
                <c:pt idx="57">
                  <c:v>0.01</c:v>
                </c:pt>
                <c:pt idx="58">
                  <c:v>0.01</c:v>
                </c:pt>
                <c:pt idx="59">
                  <c:v>-2.1800000000000002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90</c:v>
                </c:pt>
                <c:pt idx="65">
                  <c:v>86.49</c:v>
                </c:pt>
                <c:pt idx="66">
                  <c:v>99.66</c:v>
                </c:pt>
                <c:pt idx="67">
                  <c:v>108.97</c:v>
                </c:pt>
                <c:pt idx="68">
                  <c:v>96.42</c:v>
                </c:pt>
                <c:pt idx="69">
                  <c:v>106.82</c:v>
                </c:pt>
                <c:pt idx="70">
                  <c:v>122.87</c:v>
                </c:pt>
                <c:pt idx="71">
                  <c:v>110.2</c:v>
                </c:pt>
                <c:pt idx="72">
                  <c:v>120.5</c:v>
                </c:pt>
                <c:pt idx="73">
                  <c:v>148.04</c:v>
                </c:pt>
                <c:pt idx="74">
                  <c:v>121.03</c:v>
                </c:pt>
                <c:pt idx="75">
                  <c:v>119.32</c:v>
                </c:pt>
                <c:pt idx="76">
                  <c:v>145.01</c:v>
                </c:pt>
                <c:pt idx="77">
                  <c:v>154.38</c:v>
                </c:pt>
                <c:pt idx="78">
                  <c:v>107.23</c:v>
                </c:pt>
                <c:pt idx="79">
                  <c:v>110.2</c:v>
                </c:pt>
                <c:pt idx="80">
                  <c:v>110.2</c:v>
                </c:pt>
                <c:pt idx="81">
                  <c:v>113.35</c:v>
                </c:pt>
                <c:pt idx="82">
                  <c:v>96.95</c:v>
                </c:pt>
                <c:pt idx="83">
                  <c:v>98.66</c:v>
                </c:pt>
                <c:pt idx="84">
                  <c:v>82.33</c:v>
                </c:pt>
                <c:pt idx="85">
                  <c:v>86.04</c:v>
                </c:pt>
                <c:pt idx="86">
                  <c:v>80.31</c:v>
                </c:pt>
                <c:pt idx="87">
                  <c:v>65.84</c:v>
                </c:pt>
                <c:pt idx="88">
                  <c:v>80.34</c:v>
                </c:pt>
                <c:pt idx="89">
                  <c:v>80.41</c:v>
                </c:pt>
                <c:pt idx="90">
                  <c:v>79.22</c:v>
                </c:pt>
                <c:pt idx="91">
                  <c:v>36.090000000000003</c:v>
                </c:pt>
                <c:pt idx="92">
                  <c:v>0.04</c:v>
                </c:pt>
                <c:pt idx="93">
                  <c:v>0.01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B6-4AA6-A140-79F2B33F4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4F-4156-B512-5EAD4E4624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4F-4156-B512-5EAD4E4624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9">
                  <c:v>3.6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5">
                  <c:v>1.26</c:v>
                </c:pt>
                <c:pt idx="76">
                  <c:v>1.2E-2</c:v>
                </c:pt>
                <c:pt idx="77">
                  <c:v>0.04</c:v>
                </c:pt>
                <c:pt idx="87">
                  <c:v>0.95599999999999996</c:v>
                </c:pt>
                <c:pt idx="92">
                  <c:v>6.4</c:v>
                </c:pt>
                <c:pt idx="93">
                  <c:v>6.4</c:v>
                </c:pt>
                <c:pt idx="94">
                  <c:v>6.4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4F-4156-B512-5EAD4E4624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0.3</c:v>
                </c:pt>
                <c:pt idx="1">
                  <c:v>0.3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0.372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4.2090000000000005</c:v>
                </c:pt>
                <c:pt idx="11">
                  <c:v>14.065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5.4640000000000004</c:v>
                </c:pt>
                <c:pt idx="16">
                  <c:v>0.2</c:v>
                </c:pt>
                <c:pt idx="17">
                  <c:v>0.2</c:v>
                </c:pt>
                <c:pt idx="18">
                  <c:v>12.837999999999999</c:v>
                </c:pt>
                <c:pt idx="19">
                  <c:v>0.2</c:v>
                </c:pt>
                <c:pt idx="20">
                  <c:v>0.2</c:v>
                </c:pt>
                <c:pt idx="21">
                  <c:v>0.376</c:v>
                </c:pt>
                <c:pt idx="22">
                  <c:v>0.2</c:v>
                </c:pt>
                <c:pt idx="23">
                  <c:v>0.2</c:v>
                </c:pt>
                <c:pt idx="24">
                  <c:v>3.2870000000000004</c:v>
                </c:pt>
                <c:pt idx="25">
                  <c:v>3.2880000000000003</c:v>
                </c:pt>
                <c:pt idx="26">
                  <c:v>0.80400000000000005</c:v>
                </c:pt>
                <c:pt idx="27">
                  <c:v>0.2</c:v>
                </c:pt>
                <c:pt idx="28">
                  <c:v>2.0270000000000001</c:v>
                </c:pt>
                <c:pt idx="29">
                  <c:v>7.5389999999999997</c:v>
                </c:pt>
                <c:pt idx="30">
                  <c:v>0.2</c:v>
                </c:pt>
                <c:pt idx="31">
                  <c:v>0.93799999999999994</c:v>
                </c:pt>
                <c:pt idx="32">
                  <c:v>0.2</c:v>
                </c:pt>
                <c:pt idx="33">
                  <c:v>0.2</c:v>
                </c:pt>
                <c:pt idx="34">
                  <c:v>0.85899999999999999</c:v>
                </c:pt>
                <c:pt idx="35">
                  <c:v>0.85899999999999999</c:v>
                </c:pt>
                <c:pt idx="36">
                  <c:v>0.2</c:v>
                </c:pt>
                <c:pt idx="37">
                  <c:v>4.2</c:v>
                </c:pt>
                <c:pt idx="38">
                  <c:v>0.2</c:v>
                </c:pt>
                <c:pt idx="39">
                  <c:v>0.2</c:v>
                </c:pt>
                <c:pt idx="40">
                  <c:v>8.93</c:v>
                </c:pt>
                <c:pt idx="41">
                  <c:v>5.62</c:v>
                </c:pt>
                <c:pt idx="42">
                  <c:v>1.9330000000000001</c:v>
                </c:pt>
                <c:pt idx="43">
                  <c:v>7.4429999999999996</c:v>
                </c:pt>
                <c:pt idx="44">
                  <c:v>9.2210000000000001</c:v>
                </c:pt>
                <c:pt idx="45">
                  <c:v>6.5489999999999995</c:v>
                </c:pt>
                <c:pt idx="46">
                  <c:v>6.3069999999999995</c:v>
                </c:pt>
                <c:pt idx="47">
                  <c:v>5.1959999999999997</c:v>
                </c:pt>
                <c:pt idx="48">
                  <c:v>13.956</c:v>
                </c:pt>
                <c:pt idx="61">
                  <c:v>8</c:v>
                </c:pt>
                <c:pt idx="62">
                  <c:v>8</c:v>
                </c:pt>
                <c:pt idx="63">
                  <c:v>2.8559999999999999</c:v>
                </c:pt>
                <c:pt idx="64">
                  <c:v>9.8510000000000009</c:v>
                </c:pt>
                <c:pt idx="65">
                  <c:v>9.2870000000000008</c:v>
                </c:pt>
                <c:pt idx="68">
                  <c:v>4</c:v>
                </c:pt>
                <c:pt idx="70">
                  <c:v>2</c:v>
                </c:pt>
                <c:pt idx="72">
                  <c:v>7.5170000000000003</c:v>
                </c:pt>
                <c:pt idx="74">
                  <c:v>13.532</c:v>
                </c:pt>
                <c:pt idx="75">
                  <c:v>14.471</c:v>
                </c:pt>
                <c:pt idx="76">
                  <c:v>7.7939999999999996</c:v>
                </c:pt>
                <c:pt idx="77">
                  <c:v>7.4249999999999998</c:v>
                </c:pt>
                <c:pt idx="78">
                  <c:v>7.5860000000000003</c:v>
                </c:pt>
                <c:pt idx="79">
                  <c:v>6</c:v>
                </c:pt>
                <c:pt idx="82">
                  <c:v>6.3259999999999996</c:v>
                </c:pt>
                <c:pt idx="83">
                  <c:v>6.21</c:v>
                </c:pt>
                <c:pt idx="84">
                  <c:v>22.997</c:v>
                </c:pt>
                <c:pt idx="85">
                  <c:v>14.042</c:v>
                </c:pt>
                <c:pt idx="86">
                  <c:v>11.677</c:v>
                </c:pt>
                <c:pt idx="87">
                  <c:v>0.69599999999999995</c:v>
                </c:pt>
                <c:pt idx="88">
                  <c:v>15.743</c:v>
                </c:pt>
                <c:pt idx="89">
                  <c:v>10.481999999999999</c:v>
                </c:pt>
                <c:pt idx="90">
                  <c:v>12.672000000000001</c:v>
                </c:pt>
                <c:pt idx="93">
                  <c:v>6.4080000000000004</c:v>
                </c:pt>
                <c:pt idx="94">
                  <c:v>6.4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4F-4156-B512-5EAD4E4624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4F-4156-B512-5EAD4E4624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4F-4156-B512-5EAD4E4624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44F-4156-B512-5EAD4E4624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44F-4156-B512-5EAD4E4624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44F-4156-B512-5EAD4E4624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3.4580000000000002</c:v>
                </c:pt>
                <c:pt idx="3">
                  <c:v>3.8010000000000002</c:v>
                </c:pt>
                <c:pt idx="4">
                  <c:v>9.4220000000000006</c:v>
                </c:pt>
                <c:pt idx="5">
                  <c:v>5.0609999999999999</c:v>
                </c:pt>
                <c:pt idx="6">
                  <c:v>2.1179999999999999</c:v>
                </c:pt>
                <c:pt idx="7">
                  <c:v>10.465</c:v>
                </c:pt>
                <c:pt idx="8">
                  <c:v>3.88</c:v>
                </c:pt>
                <c:pt idx="21">
                  <c:v>11.2</c:v>
                </c:pt>
                <c:pt idx="73">
                  <c:v>4.4000000000000004</c:v>
                </c:pt>
                <c:pt idx="76">
                  <c:v>9.1999999999999998E-2</c:v>
                </c:pt>
                <c:pt idx="91">
                  <c:v>163.935</c:v>
                </c:pt>
                <c:pt idx="92">
                  <c:v>70.900000000000006</c:v>
                </c:pt>
                <c:pt idx="93">
                  <c:v>7.7279999999999998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4F-4156-B512-5EAD4E46244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7.9</c:v>
                </c:pt>
                <c:pt idx="25">
                  <c:v>7.9</c:v>
                </c:pt>
                <c:pt idx="26">
                  <c:v>7.9</c:v>
                </c:pt>
                <c:pt idx="27">
                  <c:v>7.9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18</c:v>
                </c:pt>
                <c:pt idx="41">
                  <c:v>26</c:v>
                </c:pt>
                <c:pt idx="42">
                  <c:v>18</c:v>
                </c:pt>
                <c:pt idx="43">
                  <c:v>1.9</c:v>
                </c:pt>
                <c:pt idx="44">
                  <c:v>0</c:v>
                </c:pt>
                <c:pt idx="45">
                  <c:v>0.7</c:v>
                </c:pt>
                <c:pt idx="46">
                  <c:v>11</c:v>
                </c:pt>
                <c:pt idx="47">
                  <c:v>18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3.5</c:v>
                </c:pt>
                <c:pt idx="66">
                  <c:v>3.5</c:v>
                </c:pt>
                <c:pt idx="67">
                  <c:v>0</c:v>
                </c:pt>
                <c:pt idx="68">
                  <c:v>13</c:v>
                </c:pt>
                <c:pt idx="69">
                  <c:v>10</c:v>
                </c:pt>
                <c:pt idx="70">
                  <c:v>0</c:v>
                </c:pt>
                <c:pt idx="71">
                  <c:v>5.3</c:v>
                </c:pt>
                <c:pt idx="72">
                  <c:v>0</c:v>
                </c:pt>
                <c:pt idx="73">
                  <c:v>5</c:v>
                </c:pt>
                <c:pt idx="74">
                  <c:v>0</c:v>
                </c:pt>
                <c:pt idx="75">
                  <c:v>0</c:v>
                </c:pt>
                <c:pt idx="76">
                  <c:v>155</c:v>
                </c:pt>
                <c:pt idx="77">
                  <c:v>155</c:v>
                </c:pt>
                <c:pt idx="78">
                  <c:v>163</c:v>
                </c:pt>
                <c:pt idx="79">
                  <c:v>166.9</c:v>
                </c:pt>
                <c:pt idx="80">
                  <c:v>0</c:v>
                </c:pt>
                <c:pt idx="81">
                  <c:v>0</c:v>
                </c:pt>
                <c:pt idx="82">
                  <c:v>18.2</c:v>
                </c:pt>
                <c:pt idx="83">
                  <c:v>13</c:v>
                </c:pt>
                <c:pt idx="84">
                  <c:v>0</c:v>
                </c:pt>
                <c:pt idx="85">
                  <c:v>3.5</c:v>
                </c:pt>
                <c:pt idx="86">
                  <c:v>46</c:v>
                </c:pt>
                <c:pt idx="87">
                  <c:v>0</c:v>
                </c:pt>
                <c:pt idx="88">
                  <c:v>0</c:v>
                </c:pt>
                <c:pt idx="89">
                  <c:v>31.7</c:v>
                </c:pt>
                <c:pt idx="90">
                  <c:v>13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4F-4156-B512-5EAD4E4624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9.3970000000000002</c:v>
                </c:pt>
                <c:pt idx="2">
                  <c:v>38.030999999999999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5.3390000000000004</c:v>
                </c:pt>
                <c:pt idx="7">
                  <c:v>2</c:v>
                </c:pt>
                <c:pt idx="8">
                  <c:v>9.6</c:v>
                </c:pt>
                <c:pt idx="9">
                  <c:v>28.113</c:v>
                </c:pt>
                <c:pt idx="10">
                  <c:v>66.98</c:v>
                </c:pt>
                <c:pt idx="11">
                  <c:v>77.87</c:v>
                </c:pt>
                <c:pt idx="12">
                  <c:v>24.591999999999999</c:v>
                </c:pt>
                <c:pt idx="13">
                  <c:v>35.939</c:v>
                </c:pt>
                <c:pt idx="14">
                  <c:v>68.194000000000003</c:v>
                </c:pt>
                <c:pt idx="15">
                  <c:v>75.055999999999997</c:v>
                </c:pt>
                <c:pt idx="16">
                  <c:v>39.258000000000003</c:v>
                </c:pt>
                <c:pt idx="17">
                  <c:v>46.509</c:v>
                </c:pt>
                <c:pt idx="18">
                  <c:v>78.016999999999996</c:v>
                </c:pt>
                <c:pt idx="19">
                  <c:v>44.317999999999998</c:v>
                </c:pt>
                <c:pt idx="20">
                  <c:v>67.986000000000004</c:v>
                </c:pt>
                <c:pt idx="21">
                  <c:v>2</c:v>
                </c:pt>
                <c:pt idx="22">
                  <c:v>53.003999999999998</c:v>
                </c:pt>
                <c:pt idx="23">
                  <c:v>55.14</c:v>
                </c:pt>
                <c:pt idx="24">
                  <c:v>105.25</c:v>
                </c:pt>
                <c:pt idx="25">
                  <c:v>83.477000000000004</c:v>
                </c:pt>
                <c:pt idx="26">
                  <c:v>94.043999999999997</c:v>
                </c:pt>
                <c:pt idx="27">
                  <c:v>134.87100000000001</c:v>
                </c:pt>
                <c:pt idx="28">
                  <c:v>155.61600000000001</c:v>
                </c:pt>
                <c:pt idx="29">
                  <c:v>144.143</c:v>
                </c:pt>
                <c:pt idx="30">
                  <c:v>135.98599999999999</c:v>
                </c:pt>
                <c:pt idx="31">
                  <c:v>139.21299999999999</c:v>
                </c:pt>
                <c:pt idx="32">
                  <c:v>95.248000000000005</c:v>
                </c:pt>
                <c:pt idx="33">
                  <c:v>98.162999999999997</c:v>
                </c:pt>
                <c:pt idx="34">
                  <c:v>97.281999999999996</c:v>
                </c:pt>
                <c:pt idx="35">
                  <c:v>71.069000000000003</c:v>
                </c:pt>
                <c:pt idx="36">
                  <c:v>121.749</c:v>
                </c:pt>
                <c:pt idx="37">
                  <c:v>84.796999999999997</c:v>
                </c:pt>
                <c:pt idx="38">
                  <c:v>91.025999999999996</c:v>
                </c:pt>
                <c:pt idx="39">
                  <c:v>109.291</c:v>
                </c:pt>
                <c:pt idx="40">
                  <c:v>47.402999999999999</c:v>
                </c:pt>
                <c:pt idx="41">
                  <c:v>50.093000000000004</c:v>
                </c:pt>
                <c:pt idx="42">
                  <c:v>67.519000000000005</c:v>
                </c:pt>
                <c:pt idx="43">
                  <c:v>66.906999999999996</c:v>
                </c:pt>
                <c:pt idx="44">
                  <c:v>71.233999999999995</c:v>
                </c:pt>
                <c:pt idx="45">
                  <c:v>69.085999999999999</c:v>
                </c:pt>
                <c:pt idx="46">
                  <c:v>58.189</c:v>
                </c:pt>
                <c:pt idx="47">
                  <c:v>60.36</c:v>
                </c:pt>
                <c:pt idx="48">
                  <c:v>48.798000000000002</c:v>
                </c:pt>
                <c:pt idx="49">
                  <c:v>35.905000000000001</c:v>
                </c:pt>
                <c:pt idx="50">
                  <c:v>40.058</c:v>
                </c:pt>
                <c:pt idx="51">
                  <c:v>28.856000000000002</c:v>
                </c:pt>
                <c:pt idx="52">
                  <c:v>95.1</c:v>
                </c:pt>
                <c:pt idx="53">
                  <c:v>95.1</c:v>
                </c:pt>
                <c:pt idx="54">
                  <c:v>95.1</c:v>
                </c:pt>
                <c:pt idx="55">
                  <c:v>95.1</c:v>
                </c:pt>
                <c:pt idx="56">
                  <c:v>48.594999999999999</c:v>
                </c:pt>
                <c:pt idx="57">
                  <c:v>70.375</c:v>
                </c:pt>
                <c:pt idx="58">
                  <c:v>57.343000000000004</c:v>
                </c:pt>
                <c:pt idx="59">
                  <c:v>51.438000000000002</c:v>
                </c:pt>
                <c:pt idx="60">
                  <c:v>122.501</c:v>
                </c:pt>
                <c:pt idx="61">
                  <c:v>108.79900000000001</c:v>
                </c:pt>
                <c:pt idx="62">
                  <c:v>105.514</c:v>
                </c:pt>
                <c:pt idx="63">
                  <c:v>104.658</c:v>
                </c:pt>
                <c:pt idx="64">
                  <c:v>37.1</c:v>
                </c:pt>
                <c:pt idx="65">
                  <c:v>41.795999999999999</c:v>
                </c:pt>
                <c:pt idx="66">
                  <c:v>33.381999999999998</c:v>
                </c:pt>
                <c:pt idx="67">
                  <c:v>28.963000000000001</c:v>
                </c:pt>
                <c:pt idx="68">
                  <c:v>35.073999999999998</c:v>
                </c:pt>
                <c:pt idx="69">
                  <c:v>32.377000000000002</c:v>
                </c:pt>
                <c:pt idx="70">
                  <c:v>23.343</c:v>
                </c:pt>
                <c:pt idx="71">
                  <c:v>27.951000000000001</c:v>
                </c:pt>
                <c:pt idx="72">
                  <c:v>19.637</c:v>
                </c:pt>
                <c:pt idx="73">
                  <c:v>18.437000000000001</c:v>
                </c:pt>
                <c:pt idx="74">
                  <c:v>17.053999999999998</c:v>
                </c:pt>
                <c:pt idx="75">
                  <c:v>17.288</c:v>
                </c:pt>
                <c:pt idx="76">
                  <c:v>13.868</c:v>
                </c:pt>
                <c:pt idx="77">
                  <c:v>13.153</c:v>
                </c:pt>
                <c:pt idx="78">
                  <c:v>16.334</c:v>
                </c:pt>
                <c:pt idx="79">
                  <c:v>10.289</c:v>
                </c:pt>
                <c:pt idx="80">
                  <c:v>9.8989999999999991</c:v>
                </c:pt>
                <c:pt idx="81">
                  <c:v>10.141999999999999</c:v>
                </c:pt>
                <c:pt idx="82">
                  <c:v>11.117000000000001</c:v>
                </c:pt>
                <c:pt idx="83">
                  <c:v>12.66</c:v>
                </c:pt>
                <c:pt idx="84">
                  <c:v>24.797999999999998</c:v>
                </c:pt>
                <c:pt idx="85">
                  <c:v>14.664999999999999</c:v>
                </c:pt>
                <c:pt idx="86">
                  <c:v>5.0060000000000002</c:v>
                </c:pt>
                <c:pt idx="87">
                  <c:v>7.1269999999999998</c:v>
                </c:pt>
                <c:pt idx="88">
                  <c:v>4.5860000000000003</c:v>
                </c:pt>
                <c:pt idx="89">
                  <c:v>1.796</c:v>
                </c:pt>
                <c:pt idx="90">
                  <c:v>0.222</c:v>
                </c:pt>
                <c:pt idx="93">
                  <c:v>5.0000000000000001E-3</c:v>
                </c:pt>
                <c:pt idx="9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4F-4156-B512-5EAD4E4624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44F-4156-B512-5EAD4E4624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44F-4156-B512-5EAD4E462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54.75</c:v>
                </c:pt>
                <c:pt idx="1">
                  <c:v>20.010000000000002</c:v>
                </c:pt>
                <c:pt idx="2">
                  <c:v>20.010000000000002</c:v>
                </c:pt>
                <c:pt idx="3">
                  <c:v>43.17</c:v>
                </c:pt>
                <c:pt idx="4">
                  <c:v>42.34</c:v>
                </c:pt>
                <c:pt idx="5">
                  <c:v>35.26</c:v>
                </c:pt>
                <c:pt idx="6">
                  <c:v>60.69</c:v>
                </c:pt>
                <c:pt idx="7">
                  <c:v>47.48</c:v>
                </c:pt>
                <c:pt idx="8">
                  <c:v>46.18</c:v>
                </c:pt>
                <c:pt idx="9">
                  <c:v>20.010000000000002</c:v>
                </c:pt>
                <c:pt idx="10">
                  <c:v>16</c:v>
                </c:pt>
                <c:pt idx="11">
                  <c:v>6.15</c:v>
                </c:pt>
                <c:pt idx="12">
                  <c:v>20.010000000000002</c:v>
                </c:pt>
                <c:pt idx="13">
                  <c:v>20.010000000000002</c:v>
                </c:pt>
                <c:pt idx="14">
                  <c:v>20.010000000000002</c:v>
                </c:pt>
                <c:pt idx="15">
                  <c:v>14.75</c:v>
                </c:pt>
                <c:pt idx="16">
                  <c:v>20.010000000000002</c:v>
                </c:pt>
                <c:pt idx="17">
                  <c:v>20.010000000000002</c:v>
                </c:pt>
                <c:pt idx="18">
                  <c:v>7.37</c:v>
                </c:pt>
                <c:pt idx="19">
                  <c:v>20.010000000000002</c:v>
                </c:pt>
                <c:pt idx="20">
                  <c:v>20.010000000000002</c:v>
                </c:pt>
                <c:pt idx="21">
                  <c:v>21.4</c:v>
                </c:pt>
                <c:pt idx="22">
                  <c:v>80</c:v>
                </c:pt>
                <c:pt idx="23">
                  <c:v>80</c:v>
                </c:pt>
                <c:pt idx="24">
                  <c:v>95.36</c:v>
                </c:pt>
                <c:pt idx="25">
                  <c:v>115.44</c:v>
                </c:pt>
                <c:pt idx="26">
                  <c:v>120.9</c:v>
                </c:pt>
                <c:pt idx="27">
                  <c:v>128.82</c:v>
                </c:pt>
                <c:pt idx="28">
                  <c:v>88.11</c:v>
                </c:pt>
                <c:pt idx="29">
                  <c:v>91.71</c:v>
                </c:pt>
                <c:pt idx="30">
                  <c:v>136.78</c:v>
                </c:pt>
                <c:pt idx="31">
                  <c:v>141.16</c:v>
                </c:pt>
                <c:pt idx="32">
                  <c:v>156.63999999999999</c:v>
                </c:pt>
                <c:pt idx="33">
                  <c:v>152.61000000000001</c:v>
                </c:pt>
                <c:pt idx="34">
                  <c:v>119.3</c:v>
                </c:pt>
                <c:pt idx="35">
                  <c:v>106</c:v>
                </c:pt>
                <c:pt idx="36">
                  <c:v>103.14</c:v>
                </c:pt>
                <c:pt idx="37">
                  <c:v>33.46</c:v>
                </c:pt>
                <c:pt idx="38">
                  <c:v>20.010000000000002</c:v>
                </c:pt>
                <c:pt idx="39">
                  <c:v>20.010000000000002</c:v>
                </c:pt>
                <c:pt idx="40">
                  <c:v>118.52</c:v>
                </c:pt>
                <c:pt idx="41">
                  <c:v>113.9</c:v>
                </c:pt>
                <c:pt idx="42">
                  <c:v>109.16</c:v>
                </c:pt>
                <c:pt idx="43">
                  <c:v>102.18</c:v>
                </c:pt>
                <c:pt idx="44">
                  <c:v>110.43</c:v>
                </c:pt>
                <c:pt idx="45">
                  <c:v>102.71</c:v>
                </c:pt>
                <c:pt idx="46">
                  <c:v>97.76</c:v>
                </c:pt>
                <c:pt idx="47">
                  <c:v>96</c:v>
                </c:pt>
                <c:pt idx="48">
                  <c:v>93.22</c:v>
                </c:pt>
                <c:pt idx="49">
                  <c:v>68.27</c:v>
                </c:pt>
                <c:pt idx="50">
                  <c:v>9.8800000000000008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-0.03</c:v>
                </c:pt>
                <c:pt idx="56">
                  <c:v>2.16</c:v>
                </c:pt>
                <c:pt idx="57">
                  <c:v>0.01</c:v>
                </c:pt>
                <c:pt idx="58">
                  <c:v>0.01</c:v>
                </c:pt>
                <c:pt idx="59">
                  <c:v>-2.1800000000000002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90</c:v>
                </c:pt>
                <c:pt idx="65">
                  <c:v>86.49</c:v>
                </c:pt>
                <c:pt idx="66">
                  <c:v>99.66</c:v>
                </c:pt>
                <c:pt idx="67">
                  <c:v>108.97</c:v>
                </c:pt>
                <c:pt idx="68">
                  <c:v>96.42</c:v>
                </c:pt>
                <c:pt idx="69">
                  <c:v>106.82</c:v>
                </c:pt>
                <c:pt idx="70">
                  <c:v>122.87</c:v>
                </c:pt>
                <c:pt idx="71">
                  <c:v>110.2</c:v>
                </c:pt>
                <c:pt idx="72">
                  <c:v>120.5</c:v>
                </c:pt>
                <c:pt idx="73">
                  <c:v>148.04</c:v>
                </c:pt>
                <c:pt idx="74">
                  <c:v>121.03</c:v>
                </c:pt>
                <c:pt idx="75">
                  <c:v>119.32</c:v>
                </c:pt>
                <c:pt idx="76">
                  <c:v>145.01</c:v>
                </c:pt>
                <c:pt idx="77">
                  <c:v>154.38</c:v>
                </c:pt>
                <c:pt idx="78">
                  <c:v>107.23</c:v>
                </c:pt>
                <c:pt idx="79">
                  <c:v>110.2</c:v>
                </c:pt>
                <c:pt idx="80">
                  <c:v>110.2</c:v>
                </c:pt>
                <c:pt idx="81">
                  <c:v>113.35</c:v>
                </c:pt>
                <c:pt idx="82">
                  <c:v>96.95</c:v>
                </c:pt>
                <c:pt idx="83">
                  <c:v>98.66</c:v>
                </c:pt>
                <c:pt idx="84">
                  <c:v>82.33</c:v>
                </c:pt>
                <c:pt idx="85">
                  <c:v>86.04</c:v>
                </c:pt>
                <c:pt idx="86">
                  <c:v>80.31</c:v>
                </c:pt>
                <c:pt idx="87">
                  <c:v>65.84</c:v>
                </c:pt>
                <c:pt idx="88">
                  <c:v>80.34</c:v>
                </c:pt>
                <c:pt idx="89">
                  <c:v>80.41</c:v>
                </c:pt>
                <c:pt idx="90">
                  <c:v>79.22</c:v>
                </c:pt>
                <c:pt idx="91">
                  <c:v>36.090000000000003</c:v>
                </c:pt>
                <c:pt idx="92">
                  <c:v>0.04</c:v>
                </c:pt>
                <c:pt idx="93">
                  <c:v>0.01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4F-4156-B512-5EAD4E462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3.758</v>
      </c>
      <c r="C5" s="25">
        <v>9.6969999999999992</v>
      </c>
      <c r="D5" s="25">
        <v>38.030999999999999</v>
      </c>
      <c r="E5" s="25">
        <v>6.0010000000000003</v>
      </c>
      <c r="F5" s="25">
        <v>11.622</v>
      </c>
      <c r="G5" s="25">
        <v>7.2610000000000001</v>
      </c>
      <c r="H5" s="25">
        <v>7.8289999999999997</v>
      </c>
      <c r="I5" s="25">
        <v>12.664999999999999</v>
      </c>
      <c r="J5" s="25">
        <v>13.68</v>
      </c>
      <c r="K5" s="25">
        <v>28.312999999999999</v>
      </c>
      <c r="L5" s="25">
        <v>71.188999999999993</v>
      </c>
      <c r="M5" s="25">
        <v>91.935000000000002</v>
      </c>
      <c r="N5" s="25">
        <v>24.792000000000002</v>
      </c>
      <c r="O5" s="25">
        <v>36.139000000000003</v>
      </c>
      <c r="P5" s="25">
        <v>68.394000000000005</v>
      </c>
      <c r="Q5" s="25">
        <v>80.52</v>
      </c>
      <c r="R5" s="25">
        <v>39.457999999999998</v>
      </c>
      <c r="S5" s="25">
        <v>46.709000000000003</v>
      </c>
      <c r="T5" s="25">
        <v>90.855000000000004</v>
      </c>
      <c r="U5" s="25">
        <v>44.518000000000001</v>
      </c>
      <c r="V5" s="25">
        <v>68.186000000000007</v>
      </c>
      <c r="W5" s="25">
        <v>13.576000000000001</v>
      </c>
      <c r="X5" s="25">
        <v>53.204000000000001</v>
      </c>
      <c r="Y5" s="25">
        <v>55.34</v>
      </c>
      <c r="Z5" s="25">
        <v>116.44</v>
      </c>
      <c r="AA5" s="25">
        <v>94.656000000000006</v>
      </c>
      <c r="AB5" s="25">
        <v>102.709</v>
      </c>
      <c r="AC5" s="25">
        <v>143</v>
      </c>
      <c r="AD5" s="25">
        <v>157.66399999999999</v>
      </c>
      <c r="AE5" s="25">
        <v>155.303</v>
      </c>
      <c r="AF5" s="25">
        <v>136.20699999999999</v>
      </c>
      <c r="AG5" s="25">
        <v>140.172</v>
      </c>
      <c r="AH5" s="25">
        <v>95.447999999999993</v>
      </c>
      <c r="AI5" s="25">
        <v>98.363</v>
      </c>
      <c r="AJ5" s="25">
        <v>98.141000000000005</v>
      </c>
      <c r="AK5" s="25">
        <v>71.927999999999997</v>
      </c>
      <c r="AL5" s="25">
        <v>121.949</v>
      </c>
      <c r="AM5" s="25">
        <v>88.997</v>
      </c>
      <c r="AN5" s="25">
        <v>91.225999999999999</v>
      </c>
      <c r="AO5" s="25">
        <v>109.491</v>
      </c>
      <c r="AP5" s="25">
        <v>74.332999999999998</v>
      </c>
      <c r="AQ5" s="25">
        <v>81.712999999999994</v>
      </c>
      <c r="AR5" s="25">
        <v>87.451999999999998</v>
      </c>
      <c r="AS5" s="25">
        <v>76.299000000000007</v>
      </c>
      <c r="AT5" s="25">
        <v>80.454999999999998</v>
      </c>
      <c r="AU5" s="25">
        <v>76.36</v>
      </c>
      <c r="AV5" s="25">
        <v>75.466999999999999</v>
      </c>
      <c r="AW5" s="25">
        <v>83.555999999999997</v>
      </c>
      <c r="AX5" s="25">
        <v>62.753999999999998</v>
      </c>
      <c r="AY5" s="25">
        <v>35.905000000000001</v>
      </c>
      <c r="AZ5" s="25">
        <v>40.058</v>
      </c>
      <c r="BA5" s="25">
        <v>28.856000000000002</v>
      </c>
      <c r="BB5" s="25">
        <v>95.1</v>
      </c>
      <c r="BC5" s="25">
        <v>95.1</v>
      </c>
      <c r="BD5" s="25">
        <v>95.1</v>
      </c>
      <c r="BE5" s="25">
        <v>95.1</v>
      </c>
      <c r="BF5" s="25">
        <v>48.625</v>
      </c>
      <c r="BG5" s="25">
        <v>70.405000000000001</v>
      </c>
      <c r="BH5" s="25">
        <v>57.372999999999998</v>
      </c>
      <c r="BI5" s="25">
        <v>51.468000000000004</v>
      </c>
      <c r="BJ5" s="25">
        <v>122.48699999999999</v>
      </c>
      <c r="BK5" s="25">
        <v>124.785</v>
      </c>
      <c r="BL5" s="25">
        <v>121.5</v>
      </c>
      <c r="BM5" s="25">
        <v>121.5</v>
      </c>
      <c r="BN5" s="25">
        <v>46.99</v>
      </c>
      <c r="BO5" s="25">
        <v>55.883000000000003</v>
      </c>
      <c r="BP5" s="25">
        <v>36.920999999999999</v>
      </c>
      <c r="BQ5" s="25">
        <v>29.001999999999999</v>
      </c>
      <c r="BR5" s="25">
        <v>52.06</v>
      </c>
      <c r="BS5" s="25">
        <v>42.363</v>
      </c>
      <c r="BT5" s="25">
        <v>25.329000000000001</v>
      </c>
      <c r="BU5" s="25">
        <v>33.25</v>
      </c>
      <c r="BV5" s="25">
        <v>27.195</v>
      </c>
      <c r="BW5" s="25">
        <v>27.878</v>
      </c>
      <c r="BX5" s="25">
        <v>30.626999999999999</v>
      </c>
      <c r="BY5" s="25">
        <v>31.8</v>
      </c>
      <c r="BZ5" s="25">
        <v>176.739</v>
      </c>
      <c r="CA5" s="25">
        <v>175.59100000000001</v>
      </c>
      <c r="CB5" s="25">
        <v>186.893</v>
      </c>
      <c r="CC5" s="25">
        <v>183.2</v>
      </c>
      <c r="CD5" s="25">
        <v>9.8580000000000005</v>
      </c>
      <c r="CE5" s="25">
        <v>10.144</v>
      </c>
      <c r="CF5" s="25">
        <v>35.606000000000002</v>
      </c>
      <c r="CG5" s="25">
        <v>31.87</v>
      </c>
      <c r="CH5" s="25">
        <v>47.795000000000002</v>
      </c>
      <c r="CI5" s="25">
        <v>32.207000000000001</v>
      </c>
      <c r="CJ5" s="25">
        <v>62.683</v>
      </c>
      <c r="CK5" s="25">
        <v>8.7789999999999999</v>
      </c>
      <c r="CL5" s="25">
        <v>20.329000000000001</v>
      </c>
      <c r="CM5" s="25">
        <v>43.978000000000002</v>
      </c>
      <c r="CN5" s="25">
        <v>25.893999999999998</v>
      </c>
      <c r="CO5" s="25">
        <v>163.935</v>
      </c>
      <c r="CP5" s="25">
        <v>77.3</v>
      </c>
      <c r="CQ5" s="25">
        <v>20.541</v>
      </c>
      <c r="CR5" s="25">
        <v>12.8</v>
      </c>
      <c r="CS5" s="25">
        <v>13.84</v>
      </c>
      <c r="CT5" s="26"/>
      <c r="CU5" s="26"/>
      <c r="CV5" s="26"/>
      <c r="CW5" s="27"/>
      <c r="CX5" s="28">
        <f t="array" ref="CX5">SUMPRODUCT(B5:CW5*0.25)</f>
        <v>1606.5992500000004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54.75</v>
      </c>
      <c r="C8" s="37">
        <v>20.010000000000002</v>
      </c>
      <c r="D8" s="37">
        <v>20.010000000000002</v>
      </c>
      <c r="E8" s="37">
        <v>43.17</v>
      </c>
      <c r="F8" s="37">
        <v>42.34</v>
      </c>
      <c r="G8" s="37">
        <v>35.26</v>
      </c>
      <c r="H8" s="37">
        <v>60.69</v>
      </c>
      <c r="I8" s="37">
        <v>47.48</v>
      </c>
      <c r="J8" s="37">
        <v>46.18</v>
      </c>
      <c r="K8" s="37">
        <v>20.010000000000002</v>
      </c>
      <c r="L8" s="37">
        <v>16</v>
      </c>
      <c r="M8" s="37">
        <v>6.15</v>
      </c>
      <c r="N8" s="37">
        <v>20.010000000000002</v>
      </c>
      <c r="O8" s="37">
        <v>20.010000000000002</v>
      </c>
      <c r="P8" s="37">
        <v>20.010000000000002</v>
      </c>
      <c r="Q8" s="37">
        <v>14.75</v>
      </c>
      <c r="R8" s="37">
        <v>20.010000000000002</v>
      </c>
      <c r="S8" s="37">
        <v>20.010000000000002</v>
      </c>
      <c r="T8" s="37">
        <v>7.37</v>
      </c>
      <c r="U8" s="37">
        <v>20.010000000000002</v>
      </c>
      <c r="V8" s="37">
        <v>20.010000000000002</v>
      </c>
      <c r="W8" s="37">
        <v>21.4</v>
      </c>
      <c r="X8" s="37">
        <v>80</v>
      </c>
      <c r="Y8" s="37">
        <v>80</v>
      </c>
      <c r="Z8" s="37">
        <v>95.36</v>
      </c>
      <c r="AA8" s="37">
        <v>115.44</v>
      </c>
      <c r="AB8" s="37">
        <v>120.9</v>
      </c>
      <c r="AC8" s="37">
        <v>128.82</v>
      </c>
      <c r="AD8" s="37">
        <v>88.11</v>
      </c>
      <c r="AE8" s="37">
        <v>91.71</v>
      </c>
      <c r="AF8" s="37">
        <v>136.78</v>
      </c>
      <c r="AG8" s="37">
        <v>141.16</v>
      </c>
      <c r="AH8" s="37">
        <v>156.63999999999999</v>
      </c>
      <c r="AI8" s="37">
        <v>152.61000000000001</v>
      </c>
      <c r="AJ8" s="37">
        <v>119.3</v>
      </c>
      <c r="AK8" s="37">
        <v>106</v>
      </c>
      <c r="AL8" s="37">
        <v>103.14</v>
      </c>
      <c r="AM8" s="37">
        <v>33.46</v>
      </c>
      <c r="AN8" s="37">
        <v>20.010000000000002</v>
      </c>
      <c r="AO8" s="37">
        <v>20.010000000000002</v>
      </c>
      <c r="AP8" s="37">
        <v>118.52</v>
      </c>
      <c r="AQ8" s="37">
        <v>113.9</v>
      </c>
      <c r="AR8" s="37">
        <v>109.16</v>
      </c>
      <c r="AS8" s="37">
        <v>102.18</v>
      </c>
      <c r="AT8" s="37">
        <v>110.43</v>
      </c>
      <c r="AU8" s="37">
        <v>102.71</v>
      </c>
      <c r="AV8" s="37">
        <v>97.76</v>
      </c>
      <c r="AW8" s="37">
        <v>96</v>
      </c>
      <c r="AX8" s="37">
        <v>93.22</v>
      </c>
      <c r="AY8" s="37">
        <v>68.27</v>
      </c>
      <c r="AZ8" s="37">
        <v>9.8800000000000008</v>
      </c>
      <c r="BA8" s="37">
        <v>0.01</v>
      </c>
      <c r="BB8" s="37">
        <v>0.01</v>
      </c>
      <c r="BC8" s="37">
        <v>0.01</v>
      </c>
      <c r="BD8" s="37">
        <v>0.01</v>
      </c>
      <c r="BE8" s="37">
        <v>-0.03</v>
      </c>
      <c r="BF8" s="37">
        <v>2.16</v>
      </c>
      <c r="BG8" s="37">
        <v>0.01</v>
      </c>
      <c r="BH8" s="37">
        <v>0.01</v>
      </c>
      <c r="BI8" s="37">
        <v>-2.1800000000000002</v>
      </c>
      <c r="BJ8" s="37">
        <v>0</v>
      </c>
      <c r="BK8" s="37">
        <v>0</v>
      </c>
      <c r="BL8" s="37">
        <v>0</v>
      </c>
      <c r="BM8" s="37">
        <v>0.01</v>
      </c>
      <c r="BN8" s="37">
        <v>90</v>
      </c>
      <c r="BO8" s="37">
        <v>86.49</v>
      </c>
      <c r="BP8" s="37">
        <v>99.66</v>
      </c>
      <c r="BQ8" s="37">
        <v>108.97</v>
      </c>
      <c r="BR8" s="37">
        <v>96.42</v>
      </c>
      <c r="BS8" s="37">
        <v>106.82</v>
      </c>
      <c r="BT8" s="37">
        <v>122.87</v>
      </c>
      <c r="BU8" s="37">
        <v>110.2</v>
      </c>
      <c r="BV8" s="37">
        <v>120.5</v>
      </c>
      <c r="BW8" s="37">
        <v>148.04</v>
      </c>
      <c r="BX8" s="37">
        <v>121.03</v>
      </c>
      <c r="BY8" s="37">
        <v>119.32</v>
      </c>
      <c r="BZ8" s="37">
        <v>145.01</v>
      </c>
      <c r="CA8" s="37">
        <v>154.38</v>
      </c>
      <c r="CB8" s="37">
        <v>107.23</v>
      </c>
      <c r="CC8" s="37">
        <v>110.2</v>
      </c>
      <c r="CD8" s="37">
        <v>110.2</v>
      </c>
      <c r="CE8" s="37">
        <v>113.35</v>
      </c>
      <c r="CF8" s="37">
        <v>96.95</v>
      </c>
      <c r="CG8" s="37">
        <v>98.66</v>
      </c>
      <c r="CH8" s="37">
        <v>82.33</v>
      </c>
      <c r="CI8" s="37">
        <v>86.04</v>
      </c>
      <c r="CJ8" s="37">
        <v>80.31</v>
      </c>
      <c r="CK8" s="37">
        <v>65.84</v>
      </c>
      <c r="CL8" s="37">
        <v>80.34</v>
      </c>
      <c r="CM8" s="37">
        <v>80.41</v>
      </c>
      <c r="CN8" s="37">
        <v>79.22</v>
      </c>
      <c r="CO8" s="37">
        <v>36.090000000000003</v>
      </c>
      <c r="CP8" s="37">
        <v>0.04</v>
      </c>
      <c r="CQ8" s="37">
        <v>0.01</v>
      </c>
      <c r="CR8" s="37">
        <v>0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65.250729166666687</v>
      </c>
    </row>
    <row r="9" spans="1:102" ht="24.9" customHeight="1" thickBot="1" x14ac:dyDescent="0.3">
      <c r="A9" s="41" t="s">
        <v>6</v>
      </c>
      <c r="B9" s="42">
        <v>34.484999999999999</v>
      </c>
      <c r="C9" s="43">
        <v>34.484999999999999</v>
      </c>
      <c r="D9" s="43">
        <v>34.484999999999999</v>
      </c>
      <c r="E9" s="43">
        <v>34.484999999999999</v>
      </c>
      <c r="F9" s="43">
        <v>46.442500000000003</v>
      </c>
      <c r="G9" s="43">
        <v>46.442500000000003</v>
      </c>
      <c r="H9" s="43">
        <v>46.442500000000003</v>
      </c>
      <c r="I9" s="43">
        <v>46.442500000000003</v>
      </c>
      <c r="J9" s="43">
        <v>22.085000000000001</v>
      </c>
      <c r="K9" s="43">
        <v>22.085000000000001</v>
      </c>
      <c r="L9" s="43">
        <v>22.085000000000001</v>
      </c>
      <c r="M9" s="43">
        <v>22.085000000000001</v>
      </c>
      <c r="N9" s="43">
        <v>18.695</v>
      </c>
      <c r="O9" s="43">
        <v>18.695</v>
      </c>
      <c r="P9" s="43">
        <v>18.695</v>
      </c>
      <c r="Q9" s="43">
        <v>18.695</v>
      </c>
      <c r="R9" s="43">
        <v>16.850000000000001</v>
      </c>
      <c r="S9" s="43">
        <v>16.850000000000001</v>
      </c>
      <c r="T9" s="43">
        <v>16.850000000000001</v>
      </c>
      <c r="U9" s="43">
        <v>16.850000000000001</v>
      </c>
      <c r="V9" s="43">
        <v>50.352499999999999</v>
      </c>
      <c r="W9" s="43">
        <v>50.352499999999999</v>
      </c>
      <c r="X9" s="43">
        <v>50.352499999999999</v>
      </c>
      <c r="Y9" s="43">
        <v>50.352499999999999</v>
      </c>
      <c r="Z9" s="43">
        <v>115.13</v>
      </c>
      <c r="AA9" s="43">
        <v>115.13</v>
      </c>
      <c r="AB9" s="43">
        <v>115.13</v>
      </c>
      <c r="AC9" s="43">
        <v>115.13</v>
      </c>
      <c r="AD9" s="43">
        <v>114.44</v>
      </c>
      <c r="AE9" s="43">
        <v>114.44</v>
      </c>
      <c r="AF9" s="43">
        <v>114.44</v>
      </c>
      <c r="AG9" s="43">
        <v>114.44</v>
      </c>
      <c r="AH9" s="43">
        <v>133.63749999999999</v>
      </c>
      <c r="AI9" s="43">
        <v>133.63749999999999</v>
      </c>
      <c r="AJ9" s="43">
        <v>133.63749999999999</v>
      </c>
      <c r="AK9" s="43">
        <v>133.63749999999999</v>
      </c>
      <c r="AL9" s="43">
        <v>44.155000000000001</v>
      </c>
      <c r="AM9" s="43">
        <v>44.155000000000001</v>
      </c>
      <c r="AN9" s="43">
        <v>44.155000000000001</v>
      </c>
      <c r="AO9" s="43">
        <v>44.155000000000001</v>
      </c>
      <c r="AP9" s="43">
        <v>110.94</v>
      </c>
      <c r="AQ9" s="43">
        <v>110.94</v>
      </c>
      <c r="AR9" s="43">
        <v>110.94</v>
      </c>
      <c r="AS9" s="43">
        <v>110.94</v>
      </c>
      <c r="AT9" s="43">
        <v>101.72499999999999</v>
      </c>
      <c r="AU9" s="43">
        <v>101.72499999999999</v>
      </c>
      <c r="AV9" s="43">
        <v>101.72499999999999</v>
      </c>
      <c r="AW9" s="43">
        <v>101.72499999999999</v>
      </c>
      <c r="AX9" s="43">
        <v>42.844999999999999</v>
      </c>
      <c r="AY9" s="43">
        <v>42.844999999999999</v>
      </c>
      <c r="AZ9" s="43">
        <v>42.844999999999999</v>
      </c>
      <c r="BA9" s="43">
        <v>42.844999999999999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96.28</v>
      </c>
      <c r="BO9" s="43">
        <v>96.28</v>
      </c>
      <c r="BP9" s="43">
        <v>96.28</v>
      </c>
      <c r="BQ9" s="43">
        <v>96.28</v>
      </c>
      <c r="BR9" s="43">
        <v>109.0775</v>
      </c>
      <c r="BS9" s="43">
        <v>109.0775</v>
      </c>
      <c r="BT9" s="43">
        <v>109.0775</v>
      </c>
      <c r="BU9" s="43">
        <v>109.0775</v>
      </c>
      <c r="BV9" s="43">
        <v>127.2225</v>
      </c>
      <c r="BW9" s="43">
        <v>127.2225</v>
      </c>
      <c r="BX9" s="43">
        <v>127.2225</v>
      </c>
      <c r="BY9" s="43">
        <v>127.2225</v>
      </c>
      <c r="BZ9" s="43">
        <v>129.20500000000001</v>
      </c>
      <c r="CA9" s="43">
        <v>129.20500000000001</v>
      </c>
      <c r="CB9" s="43">
        <v>129.20500000000001</v>
      </c>
      <c r="CC9" s="43">
        <v>129.20500000000001</v>
      </c>
      <c r="CD9" s="43">
        <v>104.79</v>
      </c>
      <c r="CE9" s="43">
        <v>104.79</v>
      </c>
      <c r="CF9" s="43">
        <v>104.79</v>
      </c>
      <c r="CG9" s="43">
        <v>104.79</v>
      </c>
      <c r="CH9" s="43">
        <v>78.63</v>
      </c>
      <c r="CI9" s="43">
        <v>78.63</v>
      </c>
      <c r="CJ9" s="43">
        <v>78.63</v>
      </c>
      <c r="CK9" s="43">
        <v>78.63</v>
      </c>
      <c r="CL9" s="43">
        <v>69.015000000000001</v>
      </c>
      <c r="CM9" s="43">
        <v>69.015000000000001</v>
      </c>
      <c r="CN9" s="43">
        <v>69.015000000000001</v>
      </c>
      <c r="CO9" s="43">
        <v>69.015000000000001</v>
      </c>
      <c r="CP9" s="43">
        <v>1.2500000000000001E-2</v>
      </c>
      <c r="CQ9" s="43">
        <v>1.2500000000000001E-2</v>
      </c>
      <c r="CR9" s="43">
        <v>1.2500000000000001E-2</v>
      </c>
      <c r="CS9" s="43">
        <v>1.2500000000000001E-2</v>
      </c>
      <c r="CT9" s="44"/>
      <c r="CU9" s="44"/>
      <c r="CV9" s="44"/>
      <c r="CW9" s="45"/>
      <c r="CX9" s="46">
        <f>IF(SUM(B9:CW9)&lt;&gt;0,AVERAGEIF(B9:CW9,"&lt;&gt;"""),"")</f>
        <v>65.250729166666673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84.602000000000004</v>
      </c>
      <c r="AA13" s="65">
        <v>43</v>
      </c>
      <c r="AB13" s="65">
        <v>21</v>
      </c>
      <c r="AC13" s="65">
        <v>7</v>
      </c>
      <c r="AD13" s="65">
        <v>69.962999999999994</v>
      </c>
      <c r="AE13" s="65">
        <v>68.885999999999996</v>
      </c>
      <c r="AF13" s="65">
        <v>7</v>
      </c>
      <c r="AG13" s="65">
        <v>7</v>
      </c>
      <c r="AH13" s="65">
        <v>7</v>
      </c>
      <c r="AI13" s="65">
        <v>7</v>
      </c>
      <c r="AJ13" s="65">
        <v>39</v>
      </c>
      <c r="AK13" s="65"/>
      <c r="AL13" s="65">
        <v>67.710999999999999</v>
      </c>
      <c r="AM13" s="65"/>
      <c r="AN13" s="65"/>
      <c r="AO13" s="65"/>
      <c r="AP13" s="65">
        <v>74.332999999999998</v>
      </c>
      <c r="AQ13" s="65">
        <v>80.813000000000002</v>
      </c>
      <c r="AR13" s="65">
        <v>84.322000000000003</v>
      </c>
      <c r="AS13" s="65">
        <v>71.539000000000001</v>
      </c>
      <c r="AT13" s="65">
        <v>64.144999999999996</v>
      </c>
      <c r="AU13" s="65">
        <v>71.61</v>
      </c>
      <c r="AV13" s="65">
        <v>72.397000000000006</v>
      </c>
      <c r="AW13" s="65">
        <v>81.816000000000003</v>
      </c>
      <c r="AX13" s="65">
        <v>62.433999999999997</v>
      </c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39.6</v>
      </c>
      <c r="BO13" s="65">
        <v>48.752000000000002</v>
      </c>
      <c r="BP13" s="65">
        <v>19</v>
      </c>
      <c r="BQ13" s="65">
        <v>6</v>
      </c>
      <c r="BR13" s="65">
        <v>27.66</v>
      </c>
      <c r="BS13" s="65">
        <v>17.963000000000001</v>
      </c>
      <c r="BT13" s="65"/>
      <c r="BU13" s="65">
        <v>8</v>
      </c>
      <c r="BV13" s="65">
        <v>5</v>
      </c>
      <c r="BW13" s="65"/>
      <c r="BX13" s="65">
        <v>3</v>
      </c>
      <c r="BY13" s="65">
        <v>4</v>
      </c>
      <c r="BZ13" s="65">
        <v>3</v>
      </c>
      <c r="CA13" s="65">
        <v>3</v>
      </c>
      <c r="CB13" s="65">
        <v>11.863</v>
      </c>
      <c r="CC13" s="65">
        <v>12.23</v>
      </c>
      <c r="CD13" s="65">
        <v>8.5180000000000007</v>
      </c>
      <c r="CE13" s="65">
        <v>8.6340000000000003</v>
      </c>
      <c r="CF13" s="65">
        <v>35.026000000000003</v>
      </c>
      <c r="CG13" s="65">
        <v>31.02</v>
      </c>
      <c r="CH13" s="65">
        <v>46.564999999999998</v>
      </c>
      <c r="CI13" s="65">
        <v>30.286999999999999</v>
      </c>
      <c r="CJ13" s="65">
        <v>60.003</v>
      </c>
      <c r="CK13" s="65"/>
      <c r="CL13" s="65">
        <v>13.548999999999999</v>
      </c>
      <c r="CM13" s="65">
        <v>34.935000000000002</v>
      </c>
      <c r="CN13" s="65">
        <v>10.484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395.16499999999996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136</v>
      </c>
      <c r="CP14" s="65">
        <v>64.034999999999997</v>
      </c>
      <c r="CQ14" s="65">
        <v>10.488</v>
      </c>
      <c r="CR14" s="65">
        <v>5.476</v>
      </c>
      <c r="CS14" s="65"/>
      <c r="CT14" s="66"/>
      <c r="CU14" s="66"/>
      <c r="CV14" s="66"/>
      <c r="CW14" s="67"/>
      <c r="CX14" s="68">
        <f t="array" ref="CX14">SUMPRODUCT(B14:CW14*0.25)</f>
        <v>53.999749999999999</v>
      </c>
    </row>
    <row r="15" spans="1:102" ht="24.9" customHeight="1" x14ac:dyDescent="0.25">
      <c r="A15" s="69" t="s">
        <v>12</v>
      </c>
      <c r="B15" s="70">
        <v>3.758</v>
      </c>
      <c r="C15" s="71">
        <v>2.9980000000000002</v>
      </c>
      <c r="D15" s="71">
        <v>14.944000000000001</v>
      </c>
      <c r="E15" s="71">
        <v>4.3010000000000002</v>
      </c>
      <c r="F15" s="71">
        <v>4.8220000000000001</v>
      </c>
      <c r="G15" s="71">
        <v>2.161</v>
      </c>
      <c r="H15" s="71">
        <v>3.2080000000000002</v>
      </c>
      <c r="I15" s="71">
        <v>5.8650000000000002</v>
      </c>
      <c r="J15" s="71">
        <v>13.68</v>
      </c>
      <c r="K15" s="71">
        <v>18.952999999999999</v>
      </c>
      <c r="L15" s="71">
        <v>47.658000000000001</v>
      </c>
      <c r="M15" s="71">
        <v>80.233999999999995</v>
      </c>
      <c r="N15" s="71">
        <v>15.981999999999999</v>
      </c>
      <c r="O15" s="71">
        <v>19.989000000000001</v>
      </c>
      <c r="P15" s="71">
        <v>43.491999999999997</v>
      </c>
      <c r="Q15" s="71">
        <v>61.625</v>
      </c>
      <c r="R15" s="71">
        <v>19.172000000000001</v>
      </c>
      <c r="S15" s="71">
        <v>20.231000000000002</v>
      </c>
      <c r="T15" s="71">
        <v>75.852999999999994</v>
      </c>
      <c r="U15" s="71">
        <v>16.713999999999999</v>
      </c>
      <c r="V15" s="71">
        <v>32.231999999999999</v>
      </c>
      <c r="W15" s="71">
        <v>3.9889999999999999</v>
      </c>
      <c r="X15" s="71">
        <v>11.282</v>
      </c>
      <c r="Y15" s="71">
        <v>11</v>
      </c>
      <c r="Z15" s="71">
        <v>6.6379999999999999</v>
      </c>
      <c r="AA15" s="71">
        <v>10.073</v>
      </c>
      <c r="AB15" s="71">
        <v>8.6039999999999992</v>
      </c>
      <c r="AC15" s="71"/>
      <c r="AD15" s="71">
        <v>0.2</v>
      </c>
      <c r="AE15" s="71">
        <v>0.317</v>
      </c>
      <c r="AF15" s="71">
        <v>0.107</v>
      </c>
      <c r="AG15" s="71">
        <v>5.1999999999999998E-2</v>
      </c>
      <c r="AH15" s="71">
        <v>14.244999999999999</v>
      </c>
      <c r="AI15" s="71">
        <v>17.184999999999999</v>
      </c>
      <c r="AJ15" s="71">
        <v>11.202999999999999</v>
      </c>
      <c r="AK15" s="71">
        <v>13.063000000000001</v>
      </c>
      <c r="AL15" s="71">
        <v>18.257999999999999</v>
      </c>
      <c r="AM15" s="71">
        <v>14.347</v>
      </c>
      <c r="AN15" s="71">
        <v>17.850999999999999</v>
      </c>
      <c r="AO15" s="71">
        <v>18.324000000000002</v>
      </c>
      <c r="AP15" s="71"/>
      <c r="AQ15" s="71">
        <v>0.9</v>
      </c>
      <c r="AR15" s="71">
        <v>3.13</v>
      </c>
      <c r="AS15" s="71">
        <v>4.76</v>
      </c>
      <c r="AT15" s="71">
        <v>6.31</v>
      </c>
      <c r="AU15" s="71">
        <v>4.75</v>
      </c>
      <c r="AV15" s="71">
        <v>3.07</v>
      </c>
      <c r="AW15" s="71">
        <v>1.74</v>
      </c>
      <c r="AX15" s="71">
        <v>0.32</v>
      </c>
      <c r="AY15" s="71">
        <v>8.1709999999999994</v>
      </c>
      <c r="AZ15" s="71">
        <v>8.2929999999999993</v>
      </c>
      <c r="BA15" s="71">
        <v>28.530999999999999</v>
      </c>
      <c r="BB15" s="71"/>
      <c r="BC15" s="71"/>
      <c r="BD15" s="71"/>
      <c r="BE15" s="71"/>
      <c r="BF15" s="71">
        <v>2.2160000000000002</v>
      </c>
      <c r="BG15" s="71">
        <v>32.604999999999997</v>
      </c>
      <c r="BH15" s="71">
        <v>19.573</v>
      </c>
      <c r="BI15" s="71">
        <v>13.667999999999999</v>
      </c>
      <c r="BJ15" s="71">
        <v>0.64800000000000002</v>
      </c>
      <c r="BK15" s="71">
        <v>3.2850000000000001</v>
      </c>
      <c r="BL15" s="71"/>
      <c r="BM15" s="71"/>
      <c r="BN15" s="71">
        <v>0.28999999999999998</v>
      </c>
      <c r="BO15" s="71">
        <v>3.1E-2</v>
      </c>
      <c r="BP15" s="71">
        <v>5.0250000000000004</v>
      </c>
      <c r="BQ15" s="71">
        <v>4.6539999999999999</v>
      </c>
      <c r="BR15" s="71"/>
      <c r="BS15" s="71"/>
      <c r="BT15" s="71">
        <v>0.215</v>
      </c>
      <c r="BU15" s="71">
        <v>0.85</v>
      </c>
      <c r="BV15" s="71">
        <v>1.887</v>
      </c>
      <c r="BW15" s="71">
        <v>6.28</v>
      </c>
      <c r="BX15" s="71">
        <v>2.3149999999999999</v>
      </c>
      <c r="BY15" s="71">
        <v>2.48</v>
      </c>
      <c r="BZ15" s="71">
        <v>3.468</v>
      </c>
      <c r="CA15" s="71">
        <v>2.5910000000000002</v>
      </c>
      <c r="CB15" s="71">
        <v>1.93</v>
      </c>
      <c r="CC15" s="71">
        <v>0.97</v>
      </c>
      <c r="CD15" s="71">
        <v>0.64</v>
      </c>
      <c r="CE15" s="71">
        <v>0.61</v>
      </c>
      <c r="CF15" s="71">
        <v>0.57999999999999996</v>
      </c>
      <c r="CG15" s="71">
        <v>0.85</v>
      </c>
      <c r="CH15" s="71">
        <v>1.23</v>
      </c>
      <c r="CI15" s="71">
        <v>1.92</v>
      </c>
      <c r="CJ15" s="71">
        <v>2.68</v>
      </c>
      <c r="CK15" s="71">
        <v>3.7789999999999999</v>
      </c>
      <c r="CL15" s="71">
        <v>6.78</v>
      </c>
      <c r="CM15" s="71">
        <v>9.0429999999999993</v>
      </c>
      <c r="CN15" s="71">
        <v>15.41</v>
      </c>
      <c r="CO15" s="71">
        <v>22.934999999999999</v>
      </c>
      <c r="CP15" s="71">
        <v>13.265000000000001</v>
      </c>
      <c r="CQ15" s="71">
        <v>10.053000000000001</v>
      </c>
      <c r="CR15" s="71">
        <v>6.3239999999999998</v>
      </c>
      <c r="CS15" s="71">
        <v>12.84</v>
      </c>
      <c r="CT15" s="72"/>
      <c r="CU15" s="72"/>
      <c r="CV15" s="72"/>
      <c r="CW15" s="73"/>
      <c r="CX15" s="74">
        <f t="array" ref="CX15">SUMPRODUCT(B15:CW15*0.25)</f>
        <v>242.12624999999994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3.758</v>
      </c>
      <c r="C17" s="77">
        <f t="shared" ref="C17:BN17" si="0">SUM(C11:C16)</f>
        <v>2.9980000000000002</v>
      </c>
      <c r="D17" s="77">
        <f t="shared" si="0"/>
        <v>14.944000000000001</v>
      </c>
      <c r="E17" s="77">
        <f t="shared" si="0"/>
        <v>4.3010000000000002</v>
      </c>
      <c r="F17" s="77">
        <f t="shared" si="0"/>
        <v>4.8220000000000001</v>
      </c>
      <c r="G17" s="77">
        <f t="shared" si="0"/>
        <v>2.161</v>
      </c>
      <c r="H17" s="77">
        <f t="shared" si="0"/>
        <v>3.2080000000000002</v>
      </c>
      <c r="I17" s="77">
        <f t="shared" si="0"/>
        <v>5.8650000000000002</v>
      </c>
      <c r="J17" s="77">
        <f t="shared" si="0"/>
        <v>13.68</v>
      </c>
      <c r="K17" s="77">
        <f t="shared" si="0"/>
        <v>18.952999999999999</v>
      </c>
      <c r="L17" s="77">
        <f t="shared" si="0"/>
        <v>47.658000000000001</v>
      </c>
      <c r="M17" s="77">
        <f t="shared" si="0"/>
        <v>80.233999999999995</v>
      </c>
      <c r="N17" s="77">
        <f t="shared" si="0"/>
        <v>15.981999999999999</v>
      </c>
      <c r="O17" s="77">
        <f t="shared" si="0"/>
        <v>19.989000000000001</v>
      </c>
      <c r="P17" s="77">
        <f t="shared" si="0"/>
        <v>43.491999999999997</v>
      </c>
      <c r="Q17" s="77">
        <f t="shared" si="0"/>
        <v>61.625</v>
      </c>
      <c r="R17" s="77">
        <f t="shared" si="0"/>
        <v>19.172000000000001</v>
      </c>
      <c r="S17" s="77">
        <f t="shared" si="0"/>
        <v>20.231000000000002</v>
      </c>
      <c r="T17" s="77">
        <f t="shared" si="0"/>
        <v>75.852999999999994</v>
      </c>
      <c r="U17" s="77">
        <f t="shared" si="0"/>
        <v>16.713999999999999</v>
      </c>
      <c r="V17" s="77">
        <f t="shared" si="0"/>
        <v>32.231999999999999</v>
      </c>
      <c r="W17" s="77">
        <f t="shared" si="0"/>
        <v>3.9889999999999999</v>
      </c>
      <c r="X17" s="77">
        <f t="shared" si="0"/>
        <v>11.282</v>
      </c>
      <c r="Y17" s="77">
        <f t="shared" si="0"/>
        <v>11</v>
      </c>
      <c r="Z17" s="77">
        <f t="shared" si="0"/>
        <v>91.240000000000009</v>
      </c>
      <c r="AA17" s="77">
        <f t="shared" si="0"/>
        <v>53.073</v>
      </c>
      <c r="AB17" s="77">
        <f t="shared" si="0"/>
        <v>29.603999999999999</v>
      </c>
      <c r="AC17" s="77">
        <f t="shared" si="0"/>
        <v>7</v>
      </c>
      <c r="AD17" s="77">
        <f t="shared" si="0"/>
        <v>70.162999999999997</v>
      </c>
      <c r="AE17" s="77">
        <f t="shared" si="0"/>
        <v>69.202999999999989</v>
      </c>
      <c r="AF17" s="77">
        <f t="shared" si="0"/>
        <v>7.1070000000000002</v>
      </c>
      <c r="AG17" s="77">
        <f t="shared" si="0"/>
        <v>7.0519999999999996</v>
      </c>
      <c r="AH17" s="77">
        <f t="shared" si="0"/>
        <v>21.244999999999997</v>
      </c>
      <c r="AI17" s="77">
        <f t="shared" si="0"/>
        <v>24.184999999999999</v>
      </c>
      <c r="AJ17" s="77">
        <f t="shared" si="0"/>
        <v>50.203000000000003</v>
      </c>
      <c r="AK17" s="77">
        <f t="shared" si="0"/>
        <v>13.063000000000001</v>
      </c>
      <c r="AL17" s="77">
        <f t="shared" si="0"/>
        <v>85.968999999999994</v>
      </c>
      <c r="AM17" s="77">
        <f t="shared" si="0"/>
        <v>14.347</v>
      </c>
      <c r="AN17" s="77">
        <f t="shared" si="0"/>
        <v>17.850999999999999</v>
      </c>
      <c r="AO17" s="77">
        <f t="shared" si="0"/>
        <v>18.324000000000002</v>
      </c>
      <c r="AP17" s="77">
        <f t="shared" si="0"/>
        <v>74.332999999999998</v>
      </c>
      <c r="AQ17" s="77">
        <f t="shared" si="0"/>
        <v>81.713000000000008</v>
      </c>
      <c r="AR17" s="77">
        <f t="shared" si="0"/>
        <v>87.451999999999998</v>
      </c>
      <c r="AS17" s="77">
        <f t="shared" si="0"/>
        <v>76.299000000000007</v>
      </c>
      <c r="AT17" s="77">
        <f t="shared" si="0"/>
        <v>70.454999999999998</v>
      </c>
      <c r="AU17" s="77">
        <f t="shared" si="0"/>
        <v>76.36</v>
      </c>
      <c r="AV17" s="77">
        <f t="shared" si="0"/>
        <v>75.466999999999999</v>
      </c>
      <c r="AW17" s="77">
        <f t="shared" si="0"/>
        <v>83.555999999999997</v>
      </c>
      <c r="AX17" s="77">
        <f t="shared" si="0"/>
        <v>62.753999999999998</v>
      </c>
      <c r="AY17" s="77">
        <f t="shared" si="0"/>
        <v>8.1709999999999994</v>
      </c>
      <c r="AZ17" s="77">
        <f t="shared" si="0"/>
        <v>8.2929999999999993</v>
      </c>
      <c r="BA17" s="77">
        <f t="shared" si="0"/>
        <v>28.530999999999999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2.2160000000000002</v>
      </c>
      <c r="BG17" s="77">
        <f t="shared" si="0"/>
        <v>32.604999999999997</v>
      </c>
      <c r="BH17" s="77">
        <f t="shared" si="0"/>
        <v>19.573</v>
      </c>
      <c r="BI17" s="77">
        <f t="shared" si="0"/>
        <v>13.667999999999999</v>
      </c>
      <c r="BJ17" s="77">
        <f t="shared" si="0"/>
        <v>0.64800000000000002</v>
      </c>
      <c r="BK17" s="77">
        <f t="shared" si="0"/>
        <v>3.2850000000000001</v>
      </c>
      <c r="BL17" s="77">
        <f t="shared" si="0"/>
        <v>0</v>
      </c>
      <c r="BM17" s="77">
        <f t="shared" si="0"/>
        <v>0</v>
      </c>
      <c r="BN17" s="77">
        <f t="shared" si="0"/>
        <v>39.89</v>
      </c>
      <c r="BO17" s="77">
        <f t="shared" ref="BO17:CW17" si="1">SUM(BO11:BO16)</f>
        <v>48.783000000000001</v>
      </c>
      <c r="BP17" s="77">
        <f t="shared" si="1"/>
        <v>24.024999999999999</v>
      </c>
      <c r="BQ17" s="77">
        <f t="shared" si="1"/>
        <v>10.654</v>
      </c>
      <c r="BR17" s="77">
        <f t="shared" si="1"/>
        <v>27.66</v>
      </c>
      <c r="BS17" s="77">
        <f t="shared" si="1"/>
        <v>17.963000000000001</v>
      </c>
      <c r="BT17" s="77">
        <f t="shared" si="1"/>
        <v>0.215</v>
      </c>
      <c r="BU17" s="77">
        <f t="shared" si="1"/>
        <v>8.85</v>
      </c>
      <c r="BV17" s="77">
        <f t="shared" si="1"/>
        <v>6.8870000000000005</v>
      </c>
      <c r="BW17" s="77">
        <f t="shared" si="1"/>
        <v>6.28</v>
      </c>
      <c r="BX17" s="77">
        <f t="shared" si="1"/>
        <v>5.3149999999999995</v>
      </c>
      <c r="BY17" s="77">
        <f t="shared" si="1"/>
        <v>6.48</v>
      </c>
      <c r="BZ17" s="77">
        <f t="shared" si="1"/>
        <v>6.468</v>
      </c>
      <c r="CA17" s="77">
        <f t="shared" si="1"/>
        <v>5.5910000000000002</v>
      </c>
      <c r="CB17" s="77">
        <f t="shared" si="1"/>
        <v>13.792999999999999</v>
      </c>
      <c r="CC17" s="77">
        <f t="shared" si="1"/>
        <v>13.200000000000001</v>
      </c>
      <c r="CD17" s="77">
        <f t="shared" si="1"/>
        <v>9.1580000000000013</v>
      </c>
      <c r="CE17" s="77">
        <f t="shared" si="1"/>
        <v>9.2439999999999998</v>
      </c>
      <c r="CF17" s="77">
        <f t="shared" si="1"/>
        <v>35.606000000000002</v>
      </c>
      <c r="CG17" s="77">
        <f t="shared" si="1"/>
        <v>31.87</v>
      </c>
      <c r="CH17" s="77">
        <f t="shared" si="1"/>
        <v>47.794999999999995</v>
      </c>
      <c r="CI17" s="77">
        <f t="shared" si="1"/>
        <v>32.207000000000001</v>
      </c>
      <c r="CJ17" s="77">
        <f t="shared" si="1"/>
        <v>62.683</v>
      </c>
      <c r="CK17" s="77">
        <f t="shared" si="1"/>
        <v>3.7789999999999999</v>
      </c>
      <c r="CL17" s="77">
        <f t="shared" si="1"/>
        <v>20.329000000000001</v>
      </c>
      <c r="CM17" s="77">
        <f t="shared" si="1"/>
        <v>43.978000000000002</v>
      </c>
      <c r="CN17" s="77">
        <f t="shared" si="1"/>
        <v>25.893999999999998</v>
      </c>
      <c r="CO17" s="77">
        <f t="shared" si="1"/>
        <v>158.935</v>
      </c>
      <c r="CP17" s="77">
        <f t="shared" si="1"/>
        <v>77.3</v>
      </c>
      <c r="CQ17" s="77">
        <f t="shared" si="1"/>
        <v>20.541</v>
      </c>
      <c r="CR17" s="77">
        <f t="shared" si="1"/>
        <v>11.8</v>
      </c>
      <c r="CS17" s="77">
        <f t="shared" si="1"/>
        <v>12.84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691.29099999999994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>
        <v>6.8</v>
      </c>
      <c r="G20" s="88">
        <v>2.7</v>
      </c>
      <c r="H20" s="88">
        <v>2.7</v>
      </c>
      <c r="I20" s="88">
        <v>6.8</v>
      </c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4.75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3</v>
      </c>
      <c r="AG21" s="94">
        <v>7</v>
      </c>
      <c r="AH21" s="94"/>
      <c r="AI21" s="94"/>
      <c r="AJ21" s="94"/>
      <c r="AK21" s="94">
        <v>7.6</v>
      </c>
      <c r="AL21" s="94"/>
      <c r="AM21" s="94"/>
      <c r="AN21" s="94"/>
      <c r="AO21" s="94">
        <v>7.6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8.0000000000000002E-3</v>
      </c>
      <c r="BW21" s="94"/>
      <c r="BX21" s="94">
        <v>1.2E-2</v>
      </c>
      <c r="BY21" s="94">
        <v>0.02</v>
      </c>
      <c r="BZ21" s="94"/>
      <c r="CA21" s="94"/>
      <c r="CB21" s="94">
        <v>3.1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1</v>
      </c>
      <c r="CS21" s="94">
        <v>1</v>
      </c>
      <c r="CT21" s="95"/>
      <c r="CU21" s="95"/>
      <c r="CV21" s="95"/>
      <c r="CW21" s="96"/>
      <c r="CX21" s="97">
        <f t="array" ref="CX21">SUMPRODUCT(B21:CW21*0.25)</f>
        <v>7.5850000000000009</v>
      </c>
    </row>
    <row r="22" spans="1:102" ht="24.9" customHeight="1" x14ac:dyDescent="0.25">
      <c r="A22" s="92" t="s">
        <v>18</v>
      </c>
      <c r="B22" s="98"/>
      <c r="C22" s="99">
        <v>6.6989999999999998</v>
      </c>
      <c r="D22" s="99">
        <v>23.087</v>
      </c>
      <c r="E22" s="99">
        <v>1.7</v>
      </c>
      <c r="F22" s="99"/>
      <c r="G22" s="99">
        <v>2.4</v>
      </c>
      <c r="H22" s="99">
        <v>1.921</v>
      </c>
      <c r="I22" s="99"/>
      <c r="J22" s="99"/>
      <c r="K22" s="99">
        <v>9.36</v>
      </c>
      <c r="L22" s="99">
        <v>23.530999999999999</v>
      </c>
      <c r="M22" s="99">
        <v>11.701000000000001</v>
      </c>
      <c r="N22" s="99">
        <v>8.81</v>
      </c>
      <c r="O22" s="99">
        <v>16.149999999999999</v>
      </c>
      <c r="P22" s="99">
        <v>24.902000000000001</v>
      </c>
      <c r="Q22" s="99">
        <v>18.895</v>
      </c>
      <c r="R22" s="99">
        <v>20.286000000000001</v>
      </c>
      <c r="S22" s="99">
        <v>26.478000000000002</v>
      </c>
      <c r="T22" s="99">
        <v>15.002000000000001</v>
      </c>
      <c r="U22" s="99">
        <v>27.803999999999998</v>
      </c>
      <c r="V22" s="99">
        <v>35.954000000000001</v>
      </c>
      <c r="W22" s="99">
        <v>9.5869999999999997</v>
      </c>
      <c r="X22" s="99">
        <v>41.921999999999997</v>
      </c>
      <c r="Y22" s="99">
        <v>44.34</v>
      </c>
      <c r="Z22" s="99">
        <v>6.5</v>
      </c>
      <c r="AA22" s="99">
        <v>20.483000000000001</v>
      </c>
      <c r="AB22" s="99">
        <v>18.204999999999998</v>
      </c>
      <c r="AC22" s="99"/>
      <c r="AD22" s="99">
        <v>1.401</v>
      </c>
      <c r="AE22" s="99"/>
      <c r="AF22" s="99"/>
      <c r="AG22" s="99">
        <v>0.02</v>
      </c>
      <c r="AH22" s="99">
        <v>34.203000000000003</v>
      </c>
      <c r="AI22" s="99">
        <v>34.177999999999997</v>
      </c>
      <c r="AJ22" s="99">
        <v>47.938000000000002</v>
      </c>
      <c r="AK22" s="99">
        <v>51.265000000000001</v>
      </c>
      <c r="AL22" s="99">
        <v>32.479999999999997</v>
      </c>
      <c r="AM22" s="99">
        <v>71.149999999999991</v>
      </c>
      <c r="AN22" s="99">
        <v>69.875</v>
      </c>
      <c r="AO22" s="99">
        <v>80.066999999999993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27.733999999999998</v>
      </c>
      <c r="AZ22" s="99">
        <v>31.765000000000001</v>
      </c>
      <c r="BA22" s="99">
        <v>0.32500000000000001</v>
      </c>
      <c r="BB22" s="99"/>
      <c r="BC22" s="99"/>
      <c r="BD22" s="99"/>
      <c r="BE22" s="99"/>
      <c r="BF22" s="99">
        <v>8.609</v>
      </c>
      <c r="BG22" s="99"/>
      <c r="BH22" s="99"/>
      <c r="BI22" s="99"/>
      <c r="BJ22" s="99">
        <v>0.33900000000000002</v>
      </c>
      <c r="BK22" s="99"/>
      <c r="BL22" s="99"/>
      <c r="BM22" s="99"/>
      <c r="BN22" s="99"/>
      <c r="BO22" s="99"/>
      <c r="BP22" s="99">
        <v>5.7960000000000003</v>
      </c>
      <c r="BQ22" s="99">
        <v>11.247999999999999</v>
      </c>
      <c r="BR22" s="99"/>
      <c r="BS22" s="99"/>
      <c r="BT22" s="99">
        <v>0.71399999999999997</v>
      </c>
      <c r="BU22" s="99"/>
      <c r="BV22" s="99"/>
      <c r="BW22" s="99">
        <v>1.298</v>
      </c>
      <c r="BX22" s="99"/>
      <c r="BY22" s="99"/>
      <c r="BZ22" s="99">
        <v>0.27100000000000002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231.59825000000009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6.6989999999999998</v>
      </c>
      <c r="D27" s="107">
        <f t="shared" si="2"/>
        <v>23.087</v>
      </c>
      <c r="E27" s="107">
        <f t="shared" si="2"/>
        <v>1.7</v>
      </c>
      <c r="F27" s="107">
        <f t="shared" si="2"/>
        <v>6.8</v>
      </c>
      <c r="G27" s="107">
        <f t="shared" si="2"/>
        <v>5.0999999999999996</v>
      </c>
      <c r="H27" s="107">
        <f t="shared" si="2"/>
        <v>4.6210000000000004</v>
      </c>
      <c r="I27" s="107">
        <f t="shared" si="2"/>
        <v>6.8</v>
      </c>
      <c r="J27" s="107">
        <f t="shared" si="2"/>
        <v>0</v>
      </c>
      <c r="K27" s="107">
        <f t="shared" si="2"/>
        <v>9.36</v>
      </c>
      <c r="L27" s="107">
        <f t="shared" si="2"/>
        <v>23.530999999999999</v>
      </c>
      <c r="M27" s="107">
        <f t="shared" si="2"/>
        <v>11.701000000000001</v>
      </c>
      <c r="N27" s="107">
        <f t="shared" si="2"/>
        <v>8.81</v>
      </c>
      <c r="O27" s="107">
        <f t="shared" si="2"/>
        <v>16.149999999999999</v>
      </c>
      <c r="P27" s="107">
        <f t="shared" si="2"/>
        <v>24.902000000000001</v>
      </c>
      <c r="Q27" s="107">
        <f>SUM(Q20:Q26)</f>
        <v>18.895</v>
      </c>
      <c r="R27" s="107">
        <f t="shared" ref="R27:CC27" si="3">SUM(R20:R26)</f>
        <v>20.286000000000001</v>
      </c>
      <c r="S27" s="107">
        <f t="shared" si="3"/>
        <v>26.478000000000002</v>
      </c>
      <c r="T27" s="107">
        <f t="shared" si="3"/>
        <v>15.002000000000001</v>
      </c>
      <c r="U27" s="107">
        <f t="shared" si="3"/>
        <v>27.803999999999998</v>
      </c>
      <c r="V27" s="107">
        <f t="shared" si="3"/>
        <v>35.954000000000001</v>
      </c>
      <c r="W27" s="107">
        <f t="shared" si="3"/>
        <v>9.5869999999999997</v>
      </c>
      <c r="X27" s="107">
        <f t="shared" si="3"/>
        <v>41.921999999999997</v>
      </c>
      <c r="Y27" s="107">
        <f t="shared" si="3"/>
        <v>44.34</v>
      </c>
      <c r="Z27" s="107">
        <f t="shared" si="3"/>
        <v>6.5</v>
      </c>
      <c r="AA27" s="107">
        <f t="shared" si="3"/>
        <v>20.483000000000001</v>
      </c>
      <c r="AB27" s="107">
        <f t="shared" si="3"/>
        <v>18.204999999999998</v>
      </c>
      <c r="AC27" s="107">
        <f t="shared" si="3"/>
        <v>0</v>
      </c>
      <c r="AD27" s="107">
        <f t="shared" si="3"/>
        <v>1.401</v>
      </c>
      <c r="AE27" s="107">
        <f t="shared" si="3"/>
        <v>0</v>
      </c>
      <c r="AF27" s="107">
        <f t="shared" si="3"/>
        <v>3</v>
      </c>
      <c r="AG27" s="107">
        <f t="shared" si="3"/>
        <v>7.02</v>
      </c>
      <c r="AH27" s="107">
        <f t="shared" si="3"/>
        <v>34.203000000000003</v>
      </c>
      <c r="AI27" s="107">
        <f t="shared" si="3"/>
        <v>34.177999999999997</v>
      </c>
      <c r="AJ27" s="107">
        <f t="shared" si="3"/>
        <v>47.938000000000002</v>
      </c>
      <c r="AK27" s="107">
        <f t="shared" si="3"/>
        <v>58.865000000000002</v>
      </c>
      <c r="AL27" s="107">
        <f t="shared" si="3"/>
        <v>32.479999999999997</v>
      </c>
      <c r="AM27" s="107">
        <f t="shared" si="3"/>
        <v>71.149999999999991</v>
      </c>
      <c r="AN27" s="107">
        <f t="shared" si="3"/>
        <v>69.875</v>
      </c>
      <c r="AO27" s="107">
        <f t="shared" si="3"/>
        <v>87.666999999999987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27.733999999999998</v>
      </c>
      <c r="AZ27" s="107">
        <f t="shared" si="3"/>
        <v>31.765000000000001</v>
      </c>
      <c r="BA27" s="107">
        <f t="shared" si="3"/>
        <v>0.32500000000000001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8.609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0.33900000000000002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5.7960000000000003</v>
      </c>
      <c r="BQ27" s="107">
        <f t="shared" si="3"/>
        <v>11.247999999999999</v>
      </c>
      <c r="BR27" s="107">
        <f t="shared" si="3"/>
        <v>0</v>
      </c>
      <c r="BS27" s="107">
        <f t="shared" si="3"/>
        <v>0</v>
      </c>
      <c r="BT27" s="107">
        <f t="shared" si="3"/>
        <v>0.71399999999999997</v>
      </c>
      <c r="BU27" s="107">
        <f t="shared" si="3"/>
        <v>0</v>
      </c>
      <c r="BV27" s="107">
        <f t="shared" si="3"/>
        <v>8.0000000000000002E-3</v>
      </c>
      <c r="BW27" s="107">
        <f t="shared" si="3"/>
        <v>1.298</v>
      </c>
      <c r="BX27" s="107">
        <f t="shared" si="3"/>
        <v>1.2E-2</v>
      </c>
      <c r="BY27" s="107">
        <f t="shared" si="3"/>
        <v>0.02</v>
      </c>
      <c r="BZ27" s="107">
        <f t="shared" si="3"/>
        <v>0.27100000000000002</v>
      </c>
      <c r="CA27" s="107">
        <f t="shared" si="3"/>
        <v>0</v>
      </c>
      <c r="CB27" s="107">
        <f t="shared" si="3"/>
        <v>3.1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1</v>
      </c>
      <c r="CS27" s="107">
        <f t="shared" si="4"/>
        <v>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243.9332500000001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3.758</v>
      </c>
      <c r="C31" s="94">
        <v>9.6969999999999992</v>
      </c>
      <c r="D31" s="94">
        <v>38.030999999999999</v>
      </c>
      <c r="E31" s="94">
        <v>6.0010000000000003</v>
      </c>
      <c r="F31" s="94">
        <v>11.622</v>
      </c>
      <c r="G31" s="94">
        <v>7.2610000000000001</v>
      </c>
      <c r="H31" s="94">
        <v>7.8289999999999997</v>
      </c>
      <c r="I31" s="94">
        <v>12.664999999999999</v>
      </c>
      <c r="J31" s="94">
        <v>13.68</v>
      </c>
      <c r="K31" s="94">
        <v>28.312999999999999</v>
      </c>
      <c r="L31" s="94">
        <v>71.188999999999993</v>
      </c>
      <c r="M31" s="94">
        <v>91.935000000000002</v>
      </c>
      <c r="N31" s="94">
        <v>24.792000000000002</v>
      </c>
      <c r="O31" s="94">
        <v>36.139000000000003</v>
      </c>
      <c r="P31" s="94">
        <v>68.394000000000005</v>
      </c>
      <c r="Q31" s="94">
        <v>80.52</v>
      </c>
      <c r="R31" s="94">
        <v>39.457999999999998</v>
      </c>
      <c r="S31" s="94">
        <v>46.709000000000003</v>
      </c>
      <c r="T31" s="94">
        <v>90.855000000000004</v>
      </c>
      <c r="U31" s="94">
        <v>44.518000000000001</v>
      </c>
      <c r="V31" s="94">
        <v>68.186000000000007</v>
      </c>
      <c r="W31" s="94">
        <v>13.576000000000001</v>
      </c>
      <c r="X31" s="94">
        <v>53.204000000000001</v>
      </c>
      <c r="Y31" s="94">
        <v>55.34</v>
      </c>
      <c r="Z31" s="94">
        <v>97.74</v>
      </c>
      <c r="AA31" s="94">
        <v>73.555999999999997</v>
      </c>
      <c r="AB31" s="94">
        <v>47.808999999999997</v>
      </c>
      <c r="AC31" s="94">
        <v>7</v>
      </c>
      <c r="AD31" s="94">
        <v>71.563999999999993</v>
      </c>
      <c r="AE31" s="94">
        <v>69.203000000000003</v>
      </c>
      <c r="AF31" s="94">
        <v>10.106999999999999</v>
      </c>
      <c r="AG31" s="94">
        <v>14.071999999999999</v>
      </c>
      <c r="AH31" s="94">
        <v>55.448</v>
      </c>
      <c r="AI31" s="94">
        <v>58.363</v>
      </c>
      <c r="AJ31" s="94">
        <v>98.141000000000005</v>
      </c>
      <c r="AK31" s="94">
        <v>71.927999999999997</v>
      </c>
      <c r="AL31" s="94">
        <v>118.449</v>
      </c>
      <c r="AM31" s="94">
        <v>85.497</v>
      </c>
      <c r="AN31" s="94">
        <v>87.725999999999999</v>
      </c>
      <c r="AO31" s="94">
        <v>105.991</v>
      </c>
      <c r="AP31" s="94">
        <v>74.332999999999998</v>
      </c>
      <c r="AQ31" s="94">
        <v>81.712999999999994</v>
      </c>
      <c r="AR31" s="94">
        <v>87.451999999999998</v>
      </c>
      <c r="AS31" s="94">
        <v>76.299000000000007</v>
      </c>
      <c r="AT31" s="94">
        <v>70.454999999999998</v>
      </c>
      <c r="AU31" s="94">
        <v>76.36</v>
      </c>
      <c r="AV31" s="94">
        <v>75.466999999999999</v>
      </c>
      <c r="AW31" s="94">
        <v>83.555999999999997</v>
      </c>
      <c r="AX31" s="94">
        <v>62.753999999999998</v>
      </c>
      <c r="AY31" s="94">
        <v>35.905000000000001</v>
      </c>
      <c r="AZ31" s="94">
        <v>40.058</v>
      </c>
      <c r="BA31" s="94">
        <v>28.856000000000002</v>
      </c>
      <c r="BB31" s="94"/>
      <c r="BC31" s="94"/>
      <c r="BD31" s="94"/>
      <c r="BE31" s="94"/>
      <c r="BF31" s="94">
        <v>10.824999999999999</v>
      </c>
      <c r="BG31" s="94">
        <v>32.604999999999997</v>
      </c>
      <c r="BH31" s="94">
        <v>19.573</v>
      </c>
      <c r="BI31" s="94">
        <v>13.667999999999999</v>
      </c>
      <c r="BJ31" s="94">
        <v>0.98699999999999999</v>
      </c>
      <c r="BK31" s="94">
        <v>3.2850000000000001</v>
      </c>
      <c r="BL31" s="94"/>
      <c r="BM31" s="94"/>
      <c r="BN31" s="94">
        <v>39.89</v>
      </c>
      <c r="BO31" s="94">
        <v>48.783000000000001</v>
      </c>
      <c r="BP31" s="94">
        <v>29.821000000000002</v>
      </c>
      <c r="BQ31" s="94">
        <v>21.902000000000001</v>
      </c>
      <c r="BR31" s="94">
        <v>27.66</v>
      </c>
      <c r="BS31" s="94">
        <v>17.963000000000001</v>
      </c>
      <c r="BT31" s="94">
        <v>0.92900000000000005</v>
      </c>
      <c r="BU31" s="94">
        <v>8.85</v>
      </c>
      <c r="BV31" s="94">
        <v>6.8949999999999996</v>
      </c>
      <c r="BW31" s="94">
        <v>7.5780000000000003</v>
      </c>
      <c r="BX31" s="94">
        <v>5.327</v>
      </c>
      <c r="BY31" s="94">
        <v>6.5</v>
      </c>
      <c r="BZ31" s="94">
        <v>6.7389999999999999</v>
      </c>
      <c r="CA31" s="94">
        <v>5.5910000000000002</v>
      </c>
      <c r="CB31" s="94">
        <v>16.893000000000001</v>
      </c>
      <c r="CC31" s="94">
        <v>13.2</v>
      </c>
      <c r="CD31" s="94">
        <v>9.1579999999999995</v>
      </c>
      <c r="CE31" s="94">
        <v>9.2439999999999998</v>
      </c>
      <c r="CF31" s="94">
        <v>35.606000000000002</v>
      </c>
      <c r="CG31" s="94">
        <v>31.87</v>
      </c>
      <c r="CH31" s="94">
        <v>47.795000000000002</v>
      </c>
      <c r="CI31" s="94">
        <v>32.207000000000001</v>
      </c>
      <c r="CJ31" s="94">
        <v>62.683</v>
      </c>
      <c r="CK31" s="94">
        <v>3.7789999999999999</v>
      </c>
      <c r="CL31" s="94">
        <v>20.329000000000001</v>
      </c>
      <c r="CM31" s="94">
        <v>43.978000000000002</v>
      </c>
      <c r="CN31" s="94">
        <v>25.893999999999998</v>
      </c>
      <c r="CO31" s="94">
        <v>158.935</v>
      </c>
      <c r="CP31" s="94">
        <v>77.3</v>
      </c>
      <c r="CQ31" s="94">
        <v>20.541</v>
      </c>
      <c r="CR31" s="94">
        <v>12.8</v>
      </c>
      <c r="CS31" s="94">
        <v>13.84</v>
      </c>
      <c r="CT31" s="95"/>
      <c r="CU31" s="95"/>
      <c r="CV31" s="95"/>
      <c r="CW31" s="96"/>
      <c r="CX31" s="97">
        <f t="array" ref="CX31">SUMPRODUCT(B31:CW31*0.25)</f>
        <v>935.22425000000021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3.758</v>
      </c>
      <c r="C33" s="77">
        <f t="shared" ref="C33:BN33" si="5">SUM(C30:C32)</f>
        <v>9.6969999999999992</v>
      </c>
      <c r="D33" s="77">
        <f t="shared" si="5"/>
        <v>38.030999999999999</v>
      </c>
      <c r="E33" s="77">
        <f t="shared" si="5"/>
        <v>6.0010000000000003</v>
      </c>
      <c r="F33" s="77">
        <f t="shared" si="5"/>
        <v>11.622</v>
      </c>
      <c r="G33" s="77">
        <f t="shared" si="5"/>
        <v>7.2610000000000001</v>
      </c>
      <c r="H33" s="77">
        <f t="shared" si="5"/>
        <v>7.8289999999999997</v>
      </c>
      <c r="I33" s="77">
        <f t="shared" si="5"/>
        <v>12.664999999999999</v>
      </c>
      <c r="J33" s="77">
        <f t="shared" si="5"/>
        <v>13.68</v>
      </c>
      <c r="K33" s="77">
        <f t="shared" si="5"/>
        <v>28.312999999999999</v>
      </c>
      <c r="L33" s="77">
        <f t="shared" si="5"/>
        <v>71.188999999999993</v>
      </c>
      <c r="M33" s="77">
        <f t="shared" si="5"/>
        <v>91.935000000000002</v>
      </c>
      <c r="N33" s="77">
        <f t="shared" si="5"/>
        <v>24.792000000000002</v>
      </c>
      <c r="O33" s="77">
        <f t="shared" si="5"/>
        <v>36.139000000000003</v>
      </c>
      <c r="P33" s="77">
        <f t="shared" si="5"/>
        <v>68.394000000000005</v>
      </c>
      <c r="Q33" s="77">
        <f t="shared" si="5"/>
        <v>80.52</v>
      </c>
      <c r="R33" s="77">
        <f t="shared" si="5"/>
        <v>39.457999999999998</v>
      </c>
      <c r="S33" s="77">
        <f t="shared" si="5"/>
        <v>46.709000000000003</v>
      </c>
      <c r="T33" s="77">
        <f t="shared" si="5"/>
        <v>90.855000000000004</v>
      </c>
      <c r="U33" s="77">
        <f t="shared" si="5"/>
        <v>44.518000000000001</v>
      </c>
      <c r="V33" s="77">
        <f t="shared" si="5"/>
        <v>68.186000000000007</v>
      </c>
      <c r="W33" s="77">
        <f t="shared" si="5"/>
        <v>13.576000000000001</v>
      </c>
      <c r="X33" s="77">
        <f t="shared" si="5"/>
        <v>53.204000000000001</v>
      </c>
      <c r="Y33" s="77">
        <f t="shared" si="5"/>
        <v>55.34</v>
      </c>
      <c r="Z33" s="77">
        <f t="shared" si="5"/>
        <v>97.74</v>
      </c>
      <c r="AA33" s="77">
        <f t="shared" si="5"/>
        <v>73.555999999999997</v>
      </c>
      <c r="AB33" s="77">
        <f t="shared" si="5"/>
        <v>47.808999999999997</v>
      </c>
      <c r="AC33" s="77">
        <f t="shared" si="5"/>
        <v>7</v>
      </c>
      <c r="AD33" s="77">
        <f t="shared" si="5"/>
        <v>71.563999999999993</v>
      </c>
      <c r="AE33" s="77">
        <f t="shared" si="5"/>
        <v>69.203000000000003</v>
      </c>
      <c r="AF33" s="77">
        <f t="shared" si="5"/>
        <v>10.106999999999999</v>
      </c>
      <c r="AG33" s="77">
        <f t="shared" si="5"/>
        <v>14.071999999999999</v>
      </c>
      <c r="AH33" s="77">
        <f t="shared" si="5"/>
        <v>55.448</v>
      </c>
      <c r="AI33" s="77">
        <f t="shared" si="5"/>
        <v>58.363</v>
      </c>
      <c r="AJ33" s="77">
        <f t="shared" si="5"/>
        <v>98.141000000000005</v>
      </c>
      <c r="AK33" s="77">
        <f t="shared" si="5"/>
        <v>71.927999999999997</v>
      </c>
      <c r="AL33" s="77">
        <f t="shared" si="5"/>
        <v>118.449</v>
      </c>
      <c r="AM33" s="77">
        <f t="shared" si="5"/>
        <v>85.497</v>
      </c>
      <c r="AN33" s="77">
        <f t="shared" si="5"/>
        <v>87.725999999999999</v>
      </c>
      <c r="AO33" s="77">
        <f t="shared" si="5"/>
        <v>105.991</v>
      </c>
      <c r="AP33" s="77">
        <f t="shared" si="5"/>
        <v>74.332999999999998</v>
      </c>
      <c r="AQ33" s="77">
        <f t="shared" si="5"/>
        <v>81.712999999999994</v>
      </c>
      <c r="AR33" s="77">
        <f t="shared" si="5"/>
        <v>87.451999999999998</v>
      </c>
      <c r="AS33" s="77">
        <f t="shared" si="5"/>
        <v>76.299000000000007</v>
      </c>
      <c r="AT33" s="77">
        <f t="shared" si="5"/>
        <v>70.454999999999998</v>
      </c>
      <c r="AU33" s="77">
        <f t="shared" si="5"/>
        <v>76.36</v>
      </c>
      <c r="AV33" s="77">
        <f t="shared" si="5"/>
        <v>75.466999999999999</v>
      </c>
      <c r="AW33" s="77">
        <f t="shared" si="5"/>
        <v>83.555999999999997</v>
      </c>
      <c r="AX33" s="77">
        <f t="shared" si="5"/>
        <v>62.753999999999998</v>
      </c>
      <c r="AY33" s="77">
        <f t="shared" si="5"/>
        <v>35.905000000000001</v>
      </c>
      <c r="AZ33" s="77">
        <f t="shared" si="5"/>
        <v>40.058</v>
      </c>
      <c r="BA33" s="77">
        <f t="shared" si="5"/>
        <v>28.856000000000002</v>
      </c>
      <c r="BB33" s="77">
        <f t="shared" si="5"/>
        <v>0</v>
      </c>
      <c r="BC33" s="77">
        <f t="shared" si="5"/>
        <v>0</v>
      </c>
      <c r="BD33" s="77">
        <f t="shared" si="5"/>
        <v>0</v>
      </c>
      <c r="BE33" s="77">
        <f t="shared" si="5"/>
        <v>0</v>
      </c>
      <c r="BF33" s="77">
        <f t="shared" si="5"/>
        <v>10.824999999999999</v>
      </c>
      <c r="BG33" s="77">
        <f t="shared" si="5"/>
        <v>32.604999999999997</v>
      </c>
      <c r="BH33" s="77">
        <f t="shared" si="5"/>
        <v>19.573</v>
      </c>
      <c r="BI33" s="77">
        <f t="shared" si="5"/>
        <v>13.667999999999999</v>
      </c>
      <c r="BJ33" s="77">
        <f t="shared" si="5"/>
        <v>0.98699999999999999</v>
      </c>
      <c r="BK33" s="77">
        <f t="shared" si="5"/>
        <v>3.2850000000000001</v>
      </c>
      <c r="BL33" s="77">
        <f t="shared" si="5"/>
        <v>0</v>
      </c>
      <c r="BM33" s="77">
        <f t="shared" si="5"/>
        <v>0</v>
      </c>
      <c r="BN33" s="77">
        <f t="shared" si="5"/>
        <v>39.89</v>
      </c>
      <c r="BO33" s="77">
        <f t="shared" ref="BO33:CW33" si="6">SUM(BO30:BO32)</f>
        <v>48.783000000000001</v>
      </c>
      <c r="BP33" s="77">
        <f t="shared" si="6"/>
        <v>29.821000000000002</v>
      </c>
      <c r="BQ33" s="77">
        <f t="shared" si="6"/>
        <v>21.902000000000001</v>
      </c>
      <c r="BR33" s="77">
        <f t="shared" si="6"/>
        <v>27.66</v>
      </c>
      <c r="BS33" s="77">
        <f t="shared" si="6"/>
        <v>17.963000000000001</v>
      </c>
      <c r="BT33" s="77">
        <f t="shared" si="6"/>
        <v>0.92900000000000005</v>
      </c>
      <c r="BU33" s="77">
        <f t="shared" si="6"/>
        <v>8.85</v>
      </c>
      <c r="BV33" s="77">
        <f t="shared" si="6"/>
        <v>6.8949999999999996</v>
      </c>
      <c r="BW33" s="77">
        <f t="shared" si="6"/>
        <v>7.5780000000000003</v>
      </c>
      <c r="BX33" s="77">
        <f t="shared" si="6"/>
        <v>5.327</v>
      </c>
      <c r="BY33" s="77">
        <f t="shared" si="6"/>
        <v>6.5</v>
      </c>
      <c r="BZ33" s="77">
        <f t="shared" si="6"/>
        <v>6.7389999999999999</v>
      </c>
      <c r="CA33" s="77">
        <f t="shared" si="6"/>
        <v>5.5910000000000002</v>
      </c>
      <c r="CB33" s="77">
        <f t="shared" si="6"/>
        <v>16.893000000000001</v>
      </c>
      <c r="CC33" s="77">
        <f t="shared" si="6"/>
        <v>13.2</v>
      </c>
      <c r="CD33" s="77">
        <f t="shared" si="6"/>
        <v>9.1579999999999995</v>
      </c>
      <c r="CE33" s="77">
        <f t="shared" si="6"/>
        <v>9.2439999999999998</v>
      </c>
      <c r="CF33" s="77">
        <f t="shared" si="6"/>
        <v>35.606000000000002</v>
      </c>
      <c r="CG33" s="77">
        <f t="shared" si="6"/>
        <v>31.87</v>
      </c>
      <c r="CH33" s="77">
        <f t="shared" si="6"/>
        <v>47.795000000000002</v>
      </c>
      <c r="CI33" s="77">
        <f t="shared" si="6"/>
        <v>32.207000000000001</v>
      </c>
      <c r="CJ33" s="77">
        <f t="shared" si="6"/>
        <v>62.683</v>
      </c>
      <c r="CK33" s="77">
        <f t="shared" si="6"/>
        <v>3.7789999999999999</v>
      </c>
      <c r="CL33" s="77">
        <f t="shared" si="6"/>
        <v>20.329000000000001</v>
      </c>
      <c r="CM33" s="77">
        <f t="shared" si="6"/>
        <v>43.978000000000002</v>
      </c>
      <c r="CN33" s="77">
        <f t="shared" si="6"/>
        <v>25.893999999999998</v>
      </c>
      <c r="CO33" s="77">
        <f t="shared" si="6"/>
        <v>158.935</v>
      </c>
      <c r="CP33" s="77">
        <f t="shared" si="6"/>
        <v>77.3</v>
      </c>
      <c r="CQ33" s="77">
        <f t="shared" si="6"/>
        <v>20.541</v>
      </c>
      <c r="CR33" s="77">
        <f t="shared" si="6"/>
        <v>12.8</v>
      </c>
      <c r="CS33" s="77">
        <f t="shared" si="6"/>
        <v>13.84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935.22425000000021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18.7</v>
      </c>
      <c r="AA38" s="120">
        <v>21.1</v>
      </c>
      <c r="AB38" s="120">
        <v>54.9</v>
      </c>
      <c r="AC38" s="120">
        <v>136</v>
      </c>
      <c r="AD38" s="120"/>
      <c r="AE38" s="120"/>
      <c r="AF38" s="120">
        <v>40</v>
      </c>
      <c r="AG38" s="120">
        <v>40</v>
      </c>
      <c r="AH38" s="120">
        <v>40</v>
      </c>
      <c r="AI38" s="120">
        <v>40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10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5</v>
      </c>
      <c r="BY38" s="120">
        <v>5</v>
      </c>
      <c r="BZ38" s="120"/>
      <c r="CA38" s="120"/>
      <c r="CB38" s="120"/>
      <c r="CC38" s="120"/>
      <c r="CD38" s="120">
        <v>0.7</v>
      </c>
      <c r="CE38" s="120">
        <v>0.9</v>
      </c>
      <c r="CF38" s="120"/>
      <c r="CG38" s="120"/>
      <c r="CH38" s="120"/>
      <c r="CI38" s="120"/>
      <c r="CJ38" s="120"/>
      <c r="CK38" s="120">
        <v>5</v>
      </c>
      <c r="CL38" s="120"/>
      <c r="CM38" s="120"/>
      <c r="CN38" s="120"/>
      <c r="CO38" s="120">
        <v>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105.57499999999999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86.1</v>
      </c>
      <c r="AE40" s="120">
        <v>86.1</v>
      </c>
      <c r="AF40" s="120">
        <v>86.1</v>
      </c>
      <c r="AG40" s="120">
        <v>86.1</v>
      </c>
      <c r="AH40" s="120"/>
      <c r="AI40" s="120"/>
      <c r="AJ40" s="120"/>
      <c r="AK40" s="120"/>
      <c r="AL40" s="120">
        <v>3.5</v>
      </c>
      <c r="AM40" s="120">
        <v>3.5</v>
      </c>
      <c r="AN40" s="120">
        <v>3.5</v>
      </c>
      <c r="AO40" s="120">
        <v>3.5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95.1</v>
      </c>
      <c r="BC40" s="120">
        <v>95.1</v>
      </c>
      <c r="BD40" s="120">
        <v>95.1</v>
      </c>
      <c r="BE40" s="120">
        <v>95.1</v>
      </c>
      <c r="BF40" s="120">
        <v>37.799999999999997</v>
      </c>
      <c r="BG40" s="120">
        <v>37.799999999999997</v>
      </c>
      <c r="BH40" s="120">
        <v>37.799999999999997</v>
      </c>
      <c r="BI40" s="120">
        <v>37.799999999999997</v>
      </c>
      <c r="BJ40" s="120">
        <v>121.5</v>
      </c>
      <c r="BK40" s="120">
        <v>121.5</v>
      </c>
      <c r="BL40" s="120">
        <v>121.5</v>
      </c>
      <c r="BM40" s="120">
        <v>121.5</v>
      </c>
      <c r="BN40" s="120">
        <v>7.1</v>
      </c>
      <c r="BO40" s="120">
        <v>7.1</v>
      </c>
      <c r="BP40" s="120">
        <v>7.1</v>
      </c>
      <c r="BQ40" s="120">
        <v>7.1</v>
      </c>
      <c r="BR40" s="120">
        <v>24.4</v>
      </c>
      <c r="BS40" s="120">
        <v>24.4</v>
      </c>
      <c r="BT40" s="120">
        <v>24.4</v>
      </c>
      <c r="BU40" s="120">
        <v>24.4</v>
      </c>
      <c r="BV40" s="120">
        <v>20.3</v>
      </c>
      <c r="BW40" s="120">
        <v>20.3</v>
      </c>
      <c r="BX40" s="120">
        <v>20.3</v>
      </c>
      <c r="BY40" s="120">
        <v>20.3</v>
      </c>
      <c r="BZ40" s="120">
        <v>170</v>
      </c>
      <c r="CA40" s="120">
        <v>170</v>
      </c>
      <c r="CB40" s="120">
        <v>170</v>
      </c>
      <c r="CC40" s="120">
        <v>170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565.79999999999995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18.7</v>
      </c>
      <c r="AA41" s="107">
        <f t="shared" si="7"/>
        <v>21.1</v>
      </c>
      <c r="AB41" s="107">
        <f t="shared" si="7"/>
        <v>54.9</v>
      </c>
      <c r="AC41" s="107">
        <f t="shared" si="7"/>
        <v>136</v>
      </c>
      <c r="AD41" s="107">
        <f t="shared" si="7"/>
        <v>86.1</v>
      </c>
      <c r="AE41" s="107">
        <f t="shared" si="7"/>
        <v>86.1</v>
      </c>
      <c r="AF41" s="107">
        <f t="shared" si="7"/>
        <v>126.1</v>
      </c>
      <c r="AG41" s="107">
        <f t="shared" si="7"/>
        <v>126.1</v>
      </c>
      <c r="AH41" s="107">
        <f t="shared" si="7"/>
        <v>40</v>
      </c>
      <c r="AI41" s="107">
        <f t="shared" si="7"/>
        <v>40</v>
      </c>
      <c r="AJ41" s="107">
        <f t="shared" si="7"/>
        <v>0</v>
      </c>
      <c r="AK41" s="107">
        <f t="shared" si="7"/>
        <v>0</v>
      </c>
      <c r="AL41" s="107">
        <f t="shared" si="7"/>
        <v>3.5</v>
      </c>
      <c r="AM41" s="107">
        <f t="shared" si="7"/>
        <v>3.5</v>
      </c>
      <c r="AN41" s="107">
        <f t="shared" si="7"/>
        <v>3.5</v>
      </c>
      <c r="AO41" s="107">
        <f t="shared" si="7"/>
        <v>3.5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10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95.1</v>
      </c>
      <c r="BC41" s="107">
        <f t="shared" si="7"/>
        <v>95.1</v>
      </c>
      <c r="BD41" s="107">
        <f t="shared" si="7"/>
        <v>95.1</v>
      </c>
      <c r="BE41" s="107">
        <f t="shared" si="7"/>
        <v>95.1</v>
      </c>
      <c r="BF41" s="107">
        <f t="shared" si="7"/>
        <v>37.799999999999997</v>
      </c>
      <c r="BG41" s="107">
        <f t="shared" si="7"/>
        <v>37.799999999999997</v>
      </c>
      <c r="BH41" s="107">
        <f t="shared" si="7"/>
        <v>37.799999999999997</v>
      </c>
      <c r="BI41" s="107">
        <f t="shared" si="7"/>
        <v>37.799999999999997</v>
      </c>
      <c r="BJ41" s="107">
        <f t="shared" si="7"/>
        <v>121.5</v>
      </c>
      <c r="BK41" s="107">
        <f t="shared" si="7"/>
        <v>121.5</v>
      </c>
      <c r="BL41" s="107">
        <f t="shared" si="7"/>
        <v>121.5</v>
      </c>
      <c r="BM41" s="107">
        <f t="shared" si="7"/>
        <v>121.5</v>
      </c>
      <c r="BN41" s="107">
        <f t="shared" si="7"/>
        <v>7.1</v>
      </c>
      <c r="BO41" s="107">
        <f t="shared" ref="BO41:CW41" si="8">SUM(BO36:BO40)</f>
        <v>7.1</v>
      </c>
      <c r="BP41" s="107">
        <f t="shared" si="8"/>
        <v>7.1</v>
      </c>
      <c r="BQ41" s="107">
        <f t="shared" si="8"/>
        <v>7.1</v>
      </c>
      <c r="BR41" s="107">
        <f t="shared" si="8"/>
        <v>24.4</v>
      </c>
      <c r="BS41" s="107">
        <f t="shared" si="8"/>
        <v>24.4</v>
      </c>
      <c r="BT41" s="107">
        <f t="shared" si="8"/>
        <v>24.4</v>
      </c>
      <c r="BU41" s="107">
        <f t="shared" si="8"/>
        <v>24.4</v>
      </c>
      <c r="BV41" s="107">
        <f t="shared" si="8"/>
        <v>20.3</v>
      </c>
      <c r="BW41" s="107">
        <f t="shared" si="8"/>
        <v>20.3</v>
      </c>
      <c r="BX41" s="107">
        <f t="shared" si="8"/>
        <v>25.3</v>
      </c>
      <c r="BY41" s="107">
        <f t="shared" si="8"/>
        <v>25.3</v>
      </c>
      <c r="BZ41" s="107">
        <f t="shared" si="8"/>
        <v>170</v>
      </c>
      <c r="CA41" s="107">
        <f t="shared" si="8"/>
        <v>170</v>
      </c>
      <c r="CB41" s="107">
        <f t="shared" si="8"/>
        <v>170</v>
      </c>
      <c r="CC41" s="107">
        <f t="shared" si="8"/>
        <v>170</v>
      </c>
      <c r="CD41" s="107">
        <f t="shared" si="8"/>
        <v>0.7</v>
      </c>
      <c r="CE41" s="107">
        <f t="shared" si="8"/>
        <v>0.9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5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671.375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18.7</v>
      </c>
      <c r="AA46" s="120">
        <v>21.1</v>
      </c>
      <c r="AB46" s="120">
        <v>54.9</v>
      </c>
      <c r="AC46" s="120">
        <v>136</v>
      </c>
      <c r="AD46" s="120"/>
      <c r="AE46" s="120"/>
      <c r="AF46" s="120">
        <v>40</v>
      </c>
      <c r="AG46" s="120">
        <v>40</v>
      </c>
      <c r="AH46" s="120">
        <v>40</v>
      </c>
      <c r="AI46" s="120">
        <v>40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10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5</v>
      </c>
      <c r="BY46" s="120">
        <v>5</v>
      </c>
      <c r="BZ46" s="120"/>
      <c r="CA46" s="120"/>
      <c r="CB46" s="120"/>
      <c r="CC46" s="120"/>
      <c r="CD46" s="120">
        <v>0.7</v>
      </c>
      <c r="CE46" s="120">
        <v>0.9</v>
      </c>
      <c r="CF46" s="120"/>
      <c r="CG46" s="120"/>
      <c r="CH46" s="120"/>
      <c r="CI46" s="120"/>
      <c r="CJ46" s="120"/>
      <c r="CK46" s="120">
        <v>5</v>
      </c>
      <c r="CL46" s="120"/>
      <c r="CM46" s="120"/>
      <c r="CN46" s="120"/>
      <c r="CO46" s="120">
        <v>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105.57499999999999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86.1</v>
      </c>
      <c r="AE48" s="120">
        <v>86.1</v>
      </c>
      <c r="AF48" s="120">
        <v>86.1</v>
      </c>
      <c r="AG48" s="120">
        <v>86.1</v>
      </c>
      <c r="AH48" s="120"/>
      <c r="AI48" s="120"/>
      <c r="AJ48" s="120"/>
      <c r="AK48" s="120"/>
      <c r="AL48" s="120">
        <v>3.5</v>
      </c>
      <c r="AM48" s="120">
        <v>3.5</v>
      </c>
      <c r="AN48" s="120">
        <v>3.5</v>
      </c>
      <c r="AO48" s="120">
        <v>3.5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95.1</v>
      </c>
      <c r="BC48" s="120">
        <v>95.1</v>
      </c>
      <c r="BD48" s="120">
        <v>95.1</v>
      </c>
      <c r="BE48" s="120">
        <v>95.1</v>
      </c>
      <c r="BF48" s="120">
        <v>37.799999999999997</v>
      </c>
      <c r="BG48" s="120">
        <v>37.799999999999997</v>
      </c>
      <c r="BH48" s="120">
        <v>37.799999999999997</v>
      </c>
      <c r="BI48" s="120">
        <v>37.799999999999997</v>
      </c>
      <c r="BJ48" s="120">
        <v>121.5</v>
      </c>
      <c r="BK48" s="120">
        <v>121.5</v>
      </c>
      <c r="BL48" s="120">
        <v>121.5</v>
      </c>
      <c r="BM48" s="120">
        <v>121.5</v>
      </c>
      <c r="BN48" s="120">
        <v>7.1</v>
      </c>
      <c r="BO48" s="120">
        <v>7.1</v>
      </c>
      <c r="BP48" s="120">
        <v>7.1</v>
      </c>
      <c r="BQ48" s="120">
        <v>7.1</v>
      </c>
      <c r="BR48" s="120">
        <v>24.4</v>
      </c>
      <c r="BS48" s="120">
        <v>24.4</v>
      </c>
      <c r="BT48" s="120">
        <v>24.4</v>
      </c>
      <c r="BU48" s="120">
        <v>24.4</v>
      </c>
      <c r="BV48" s="120">
        <v>20.3</v>
      </c>
      <c r="BW48" s="120">
        <v>20.3</v>
      </c>
      <c r="BX48" s="120">
        <v>20.3</v>
      </c>
      <c r="BY48" s="120">
        <v>20.3</v>
      </c>
      <c r="BZ48" s="120">
        <v>170</v>
      </c>
      <c r="CA48" s="120">
        <v>170</v>
      </c>
      <c r="CB48" s="120">
        <v>170</v>
      </c>
      <c r="CC48" s="120">
        <v>170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565.79999999999995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18.7</v>
      </c>
      <c r="AA50" s="107">
        <f t="shared" si="9"/>
        <v>21.1</v>
      </c>
      <c r="AB50" s="107">
        <f t="shared" si="9"/>
        <v>54.9</v>
      </c>
      <c r="AC50" s="107">
        <f t="shared" si="9"/>
        <v>136</v>
      </c>
      <c r="AD50" s="107">
        <f t="shared" si="9"/>
        <v>86.1</v>
      </c>
      <c r="AE50" s="107">
        <f t="shared" si="9"/>
        <v>86.1</v>
      </c>
      <c r="AF50" s="107">
        <f t="shared" si="9"/>
        <v>126.1</v>
      </c>
      <c r="AG50" s="107">
        <f t="shared" si="9"/>
        <v>126.1</v>
      </c>
      <c r="AH50" s="107">
        <f t="shared" si="9"/>
        <v>40</v>
      </c>
      <c r="AI50" s="107">
        <f t="shared" si="9"/>
        <v>40</v>
      </c>
      <c r="AJ50" s="107">
        <f t="shared" si="9"/>
        <v>0</v>
      </c>
      <c r="AK50" s="107">
        <f t="shared" si="9"/>
        <v>0</v>
      </c>
      <c r="AL50" s="107">
        <f t="shared" si="9"/>
        <v>3.5</v>
      </c>
      <c r="AM50" s="107">
        <f t="shared" si="9"/>
        <v>3.5</v>
      </c>
      <c r="AN50" s="107">
        <f t="shared" si="9"/>
        <v>3.5</v>
      </c>
      <c r="AO50" s="107">
        <f t="shared" si="9"/>
        <v>3.5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10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95.1</v>
      </c>
      <c r="BC50" s="107">
        <f t="shared" si="9"/>
        <v>95.1</v>
      </c>
      <c r="BD50" s="107">
        <f t="shared" si="9"/>
        <v>95.1</v>
      </c>
      <c r="BE50" s="107">
        <f t="shared" si="9"/>
        <v>95.1</v>
      </c>
      <c r="BF50" s="107">
        <f t="shared" si="9"/>
        <v>37.799999999999997</v>
      </c>
      <c r="BG50" s="107">
        <f t="shared" si="9"/>
        <v>37.799999999999997</v>
      </c>
      <c r="BH50" s="107">
        <f t="shared" si="9"/>
        <v>37.799999999999997</v>
      </c>
      <c r="BI50" s="107">
        <f t="shared" si="9"/>
        <v>37.799999999999997</v>
      </c>
      <c r="BJ50" s="107">
        <f t="shared" si="9"/>
        <v>121.5</v>
      </c>
      <c r="BK50" s="107">
        <f t="shared" si="9"/>
        <v>121.5</v>
      </c>
      <c r="BL50" s="107">
        <f t="shared" si="9"/>
        <v>121.5</v>
      </c>
      <c r="BM50" s="107">
        <f t="shared" si="9"/>
        <v>121.5</v>
      </c>
      <c r="BN50" s="107">
        <f t="shared" si="9"/>
        <v>7.1</v>
      </c>
      <c r="BO50" s="107">
        <f t="shared" ref="BO50:CW50" si="10">SUM(BO44:BO49)</f>
        <v>7.1</v>
      </c>
      <c r="BP50" s="107">
        <f t="shared" si="10"/>
        <v>7.1</v>
      </c>
      <c r="BQ50" s="107">
        <f t="shared" si="10"/>
        <v>7.1</v>
      </c>
      <c r="BR50" s="107">
        <f t="shared" si="10"/>
        <v>24.4</v>
      </c>
      <c r="BS50" s="107">
        <f t="shared" si="10"/>
        <v>24.4</v>
      </c>
      <c r="BT50" s="107">
        <f t="shared" si="10"/>
        <v>24.4</v>
      </c>
      <c r="BU50" s="107">
        <f t="shared" si="10"/>
        <v>24.4</v>
      </c>
      <c r="BV50" s="107">
        <f t="shared" si="10"/>
        <v>20.3</v>
      </c>
      <c r="BW50" s="107">
        <f t="shared" si="10"/>
        <v>20.3</v>
      </c>
      <c r="BX50" s="107">
        <f t="shared" si="10"/>
        <v>25.3</v>
      </c>
      <c r="BY50" s="107">
        <f t="shared" si="10"/>
        <v>25.3</v>
      </c>
      <c r="BZ50" s="107">
        <f t="shared" si="10"/>
        <v>170</v>
      </c>
      <c r="CA50" s="107">
        <f t="shared" si="10"/>
        <v>170</v>
      </c>
      <c r="CB50" s="107">
        <f t="shared" si="10"/>
        <v>170</v>
      </c>
      <c r="CC50" s="107">
        <f t="shared" si="10"/>
        <v>170</v>
      </c>
      <c r="CD50" s="107">
        <f t="shared" si="10"/>
        <v>0.7</v>
      </c>
      <c r="CE50" s="107">
        <f t="shared" si="10"/>
        <v>0.9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5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671.375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3.758</v>
      </c>
      <c r="C53" s="107">
        <f t="shared" ref="C53:BN53" si="13">C17+C27+C41</f>
        <v>9.6969999999999992</v>
      </c>
      <c r="D53" s="107">
        <f t="shared" si="13"/>
        <v>38.030999999999999</v>
      </c>
      <c r="E53" s="107">
        <f t="shared" si="13"/>
        <v>6.0010000000000003</v>
      </c>
      <c r="F53" s="107">
        <f t="shared" si="13"/>
        <v>11.622</v>
      </c>
      <c r="G53" s="107">
        <f t="shared" si="13"/>
        <v>7.2609999999999992</v>
      </c>
      <c r="H53" s="107">
        <f t="shared" si="13"/>
        <v>7.8290000000000006</v>
      </c>
      <c r="I53" s="107">
        <f t="shared" si="13"/>
        <v>12.664999999999999</v>
      </c>
      <c r="J53" s="107">
        <f t="shared" si="13"/>
        <v>13.68</v>
      </c>
      <c r="K53" s="107">
        <f t="shared" si="13"/>
        <v>28.312999999999999</v>
      </c>
      <c r="L53" s="107">
        <f t="shared" si="13"/>
        <v>71.188999999999993</v>
      </c>
      <c r="M53" s="107">
        <f t="shared" si="13"/>
        <v>91.935000000000002</v>
      </c>
      <c r="N53" s="107">
        <f t="shared" si="13"/>
        <v>24.792000000000002</v>
      </c>
      <c r="O53" s="107">
        <f t="shared" si="13"/>
        <v>36.138999999999996</v>
      </c>
      <c r="P53" s="107">
        <f t="shared" si="13"/>
        <v>68.394000000000005</v>
      </c>
      <c r="Q53" s="107">
        <f t="shared" si="13"/>
        <v>80.52</v>
      </c>
      <c r="R53" s="107">
        <f t="shared" si="13"/>
        <v>39.457999999999998</v>
      </c>
      <c r="S53" s="107">
        <f t="shared" si="13"/>
        <v>46.709000000000003</v>
      </c>
      <c r="T53" s="107">
        <f t="shared" si="13"/>
        <v>90.85499999999999</v>
      </c>
      <c r="U53" s="107">
        <f t="shared" si="13"/>
        <v>44.518000000000001</v>
      </c>
      <c r="V53" s="107">
        <f t="shared" si="13"/>
        <v>68.186000000000007</v>
      </c>
      <c r="W53" s="107">
        <f t="shared" si="13"/>
        <v>13.576000000000001</v>
      </c>
      <c r="X53" s="107">
        <f t="shared" si="13"/>
        <v>53.203999999999994</v>
      </c>
      <c r="Y53" s="107">
        <f t="shared" si="13"/>
        <v>55.34</v>
      </c>
      <c r="Z53" s="107">
        <f t="shared" si="13"/>
        <v>116.44000000000001</v>
      </c>
      <c r="AA53" s="107">
        <f t="shared" si="13"/>
        <v>94.656000000000006</v>
      </c>
      <c r="AB53" s="107">
        <f t="shared" si="13"/>
        <v>102.709</v>
      </c>
      <c r="AC53" s="107">
        <f t="shared" si="13"/>
        <v>143</v>
      </c>
      <c r="AD53" s="107">
        <f t="shared" si="13"/>
        <v>157.66399999999999</v>
      </c>
      <c r="AE53" s="107">
        <f t="shared" si="13"/>
        <v>155.303</v>
      </c>
      <c r="AF53" s="107">
        <f t="shared" si="13"/>
        <v>136.20699999999999</v>
      </c>
      <c r="AG53" s="107">
        <f t="shared" si="13"/>
        <v>140.172</v>
      </c>
      <c r="AH53" s="107">
        <f t="shared" si="13"/>
        <v>95.448000000000008</v>
      </c>
      <c r="AI53" s="107">
        <f t="shared" si="13"/>
        <v>98.363</v>
      </c>
      <c r="AJ53" s="107">
        <f t="shared" si="13"/>
        <v>98.141000000000005</v>
      </c>
      <c r="AK53" s="107">
        <f t="shared" si="13"/>
        <v>71.927999999999997</v>
      </c>
      <c r="AL53" s="107">
        <f t="shared" si="13"/>
        <v>121.94899999999998</v>
      </c>
      <c r="AM53" s="107">
        <f t="shared" si="13"/>
        <v>88.996999999999986</v>
      </c>
      <c r="AN53" s="107">
        <f t="shared" si="13"/>
        <v>91.225999999999999</v>
      </c>
      <c r="AO53" s="107">
        <f t="shared" si="13"/>
        <v>109.49099999999999</v>
      </c>
      <c r="AP53" s="107">
        <f t="shared" si="13"/>
        <v>74.332999999999998</v>
      </c>
      <c r="AQ53" s="107">
        <f t="shared" si="13"/>
        <v>81.713000000000008</v>
      </c>
      <c r="AR53" s="107">
        <f t="shared" si="13"/>
        <v>87.451999999999998</v>
      </c>
      <c r="AS53" s="107">
        <f t="shared" si="13"/>
        <v>76.299000000000007</v>
      </c>
      <c r="AT53" s="107">
        <f t="shared" si="13"/>
        <v>80.454999999999998</v>
      </c>
      <c r="AU53" s="107">
        <f t="shared" si="13"/>
        <v>76.36</v>
      </c>
      <c r="AV53" s="107">
        <f t="shared" si="13"/>
        <v>75.466999999999999</v>
      </c>
      <c r="AW53" s="107">
        <f t="shared" si="13"/>
        <v>83.555999999999997</v>
      </c>
      <c r="AX53" s="107">
        <f t="shared" si="13"/>
        <v>62.753999999999998</v>
      </c>
      <c r="AY53" s="107">
        <f t="shared" si="13"/>
        <v>35.905000000000001</v>
      </c>
      <c r="AZ53" s="107">
        <f t="shared" si="13"/>
        <v>40.058</v>
      </c>
      <c r="BA53" s="107">
        <f t="shared" si="13"/>
        <v>28.855999999999998</v>
      </c>
      <c r="BB53" s="107">
        <f t="shared" si="13"/>
        <v>95.1</v>
      </c>
      <c r="BC53" s="107">
        <f t="shared" si="13"/>
        <v>95.1</v>
      </c>
      <c r="BD53" s="107">
        <f t="shared" si="13"/>
        <v>95.1</v>
      </c>
      <c r="BE53" s="107">
        <f t="shared" si="13"/>
        <v>95.1</v>
      </c>
      <c r="BF53" s="107">
        <f t="shared" si="13"/>
        <v>48.625</v>
      </c>
      <c r="BG53" s="107">
        <f t="shared" si="13"/>
        <v>70.405000000000001</v>
      </c>
      <c r="BH53" s="107">
        <f t="shared" si="13"/>
        <v>57.372999999999998</v>
      </c>
      <c r="BI53" s="107">
        <f t="shared" si="13"/>
        <v>51.467999999999996</v>
      </c>
      <c r="BJ53" s="107">
        <f t="shared" si="13"/>
        <v>122.48699999999999</v>
      </c>
      <c r="BK53" s="107">
        <f t="shared" si="13"/>
        <v>124.785</v>
      </c>
      <c r="BL53" s="107">
        <f t="shared" si="13"/>
        <v>121.5</v>
      </c>
      <c r="BM53" s="107">
        <f t="shared" si="13"/>
        <v>121.5</v>
      </c>
      <c r="BN53" s="107">
        <f t="shared" si="13"/>
        <v>46.99</v>
      </c>
      <c r="BO53" s="107">
        <f t="shared" ref="BO53:CX53" si="14">BO17+BO27+BO41</f>
        <v>55.883000000000003</v>
      </c>
      <c r="BP53" s="107">
        <f t="shared" si="14"/>
        <v>36.920999999999999</v>
      </c>
      <c r="BQ53" s="107">
        <f t="shared" si="14"/>
        <v>29.002000000000002</v>
      </c>
      <c r="BR53" s="107">
        <f t="shared" si="14"/>
        <v>52.06</v>
      </c>
      <c r="BS53" s="107">
        <f t="shared" si="14"/>
        <v>42.363</v>
      </c>
      <c r="BT53" s="107">
        <f t="shared" si="14"/>
        <v>25.328999999999997</v>
      </c>
      <c r="BU53" s="107">
        <f t="shared" si="14"/>
        <v>33.25</v>
      </c>
      <c r="BV53" s="107">
        <f t="shared" si="14"/>
        <v>27.195</v>
      </c>
      <c r="BW53" s="107">
        <f t="shared" si="14"/>
        <v>27.878</v>
      </c>
      <c r="BX53" s="107">
        <f t="shared" si="14"/>
        <v>30.626999999999999</v>
      </c>
      <c r="BY53" s="107">
        <f t="shared" si="14"/>
        <v>31.8</v>
      </c>
      <c r="BZ53" s="107">
        <f t="shared" si="14"/>
        <v>176.739</v>
      </c>
      <c r="CA53" s="107">
        <f t="shared" si="14"/>
        <v>175.59100000000001</v>
      </c>
      <c r="CB53" s="107">
        <f t="shared" si="14"/>
        <v>186.893</v>
      </c>
      <c r="CC53" s="107">
        <f t="shared" si="14"/>
        <v>183.2</v>
      </c>
      <c r="CD53" s="107">
        <f t="shared" si="14"/>
        <v>9.8580000000000005</v>
      </c>
      <c r="CE53" s="107">
        <f t="shared" si="14"/>
        <v>10.144</v>
      </c>
      <c r="CF53" s="107">
        <f t="shared" si="14"/>
        <v>35.606000000000002</v>
      </c>
      <c r="CG53" s="107">
        <f t="shared" si="14"/>
        <v>31.87</v>
      </c>
      <c r="CH53" s="107">
        <f t="shared" si="14"/>
        <v>47.794999999999995</v>
      </c>
      <c r="CI53" s="107">
        <f t="shared" si="14"/>
        <v>32.207000000000001</v>
      </c>
      <c r="CJ53" s="107">
        <f t="shared" si="14"/>
        <v>62.683</v>
      </c>
      <c r="CK53" s="107">
        <f t="shared" si="14"/>
        <v>8.7789999999999999</v>
      </c>
      <c r="CL53" s="107">
        <f t="shared" si="14"/>
        <v>20.329000000000001</v>
      </c>
      <c r="CM53" s="107">
        <f t="shared" si="14"/>
        <v>43.978000000000002</v>
      </c>
      <c r="CN53" s="107">
        <f t="shared" si="14"/>
        <v>25.893999999999998</v>
      </c>
      <c r="CO53" s="107">
        <f t="shared" si="14"/>
        <v>163.935</v>
      </c>
      <c r="CP53" s="107">
        <f t="shared" si="14"/>
        <v>77.3</v>
      </c>
      <c r="CQ53" s="107">
        <f t="shared" si="14"/>
        <v>20.541</v>
      </c>
      <c r="CR53" s="107">
        <f t="shared" si="14"/>
        <v>12.8</v>
      </c>
      <c r="CS53" s="107">
        <f t="shared" si="14"/>
        <v>13.84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1606.59925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3.758</v>
      </c>
      <c r="C5" s="25">
        <v>9.6969999999999992</v>
      </c>
      <c r="D5" s="25">
        <v>38.030999999999999</v>
      </c>
      <c r="E5" s="25">
        <v>6.0010000000000003</v>
      </c>
      <c r="F5" s="25">
        <v>11.622</v>
      </c>
      <c r="G5" s="25">
        <v>7.2610000000000001</v>
      </c>
      <c r="H5" s="25">
        <v>7.8289999999999997</v>
      </c>
      <c r="I5" s="25">
        <v>12.664999999999999</v>
      </c>
      <c r="J5" s="25">
        <v>13.68</v>
      </c>
      <c r="K5" s="25">
        <v>28.312999999999999</v>
      </c>
      <c r="L5" s="25">
        <v>71.188999999999993</v>
      </c>
      <c r="M5" s="25">
        <v>91.935000000000002</v>
      </c>
      <c r="N5" s="25">
        <v>24.792000000000002</v>
      </c>
      <c r="O5" s="25">
        <v>36.139000000000003</v>
      </c>
      <c r="P5" s="25">
        <v>68.394000000000005</v>
      </c>
      <c r="Q5" s="25">
        <v>80.52</v>
      </c>
      <c r="R5" s="25">
        <v>39.457999999999998</v>
      </c>
      <c r="S5" s="25">
        <v>46.709000000000003</v>
      </c>
      <c r="T5" s="25">
        <v>90.855000000000004</v>
      </c>
      <c r="U5" s="25">
        <v>44.518000000000001</v>
      </c>
      <c r="V5" s="25">
        <v>68.186000000000007</v>
      </c>
      <c r="W5" s="25">
        <v>13.576000000000001</v>
      </c>
      <c r="X5" s="25">
        <v>53.204000000000001</v>
      </c>
      <c r="Y5" s="25">
        <v>55.34</v>
      </c>
      <c r="Z5" s="25">
        <v>116.437</v>
      </c>
      <c r="AA5" s="25">
        <v>94.665000000000006</v>
      </c>
      <c r="AB5" s="25">
        <v>102.748</v>
      </c>
      <c r="AC5" s="25">
        <v>142.971</v>
      </c>
      <c r="AD5" s="25">
        <v>157.643</v>
      </c>
      <c r="AE5" s="25">
        <v>155.28200000000001</v>
      </c>
      <c r="AF5" s="25">
        <v>136.18600000000001</v>
      </c>
      <c r="AG5" s="25">
        <v>140.15100000000001</v>
      </c>
      <c r="AH5" s="25">
        <v>95.447999999999993</v>
      </c>
      <c r="AI5" s="25">
        <v>98.363</v>
      </c>
      <c r="AJ5" s="25">
        <v>98.141000000000005</v>
      </c>
      <c r="AK5" s="25">
        <v>71.927999999999997</v>
      </c>
      <c r="AL5" s="25">
        <v>121.949</v>
      </c>
      <c r="AM5" s="25">
        <v>88.997</v>
      </c>
      <c r="AN5" s="25">
        <v>91.225999999999999</v>
      </c>
      <c r="AO5" s="25">
        <v>109.491</v>
      </c>
      <c r="AP5" s="25">
        <v>74.332999999999998</v>
      </c>
      <c r="AQ5" s="25">
        <v>81.712999999999994</v>
      </c>
      <c r="AR5" s="25">
        <v>87.451999999999998</v>
      </c>
      <c r="AS5" s="25">
        <v>76.25</v>
      </c>
      <c r="AT5" s="25">
        <v>80.454999999999998</v>
      </c>
      <c r="AU5" s="25">
        <v>76.334999999999994</v>
      </c>
      <c r="AV5" s="25">
        <v>75.495999999999995</v>
      </c>
      <c r="AW5" s="25">
        <v>83.555999999999997</v>
      </c>
      <c r="AX5" s="25">
        <v>62.753999999999998</v>
      </c>
      <c r="AY5" s="25">
        <v>35.905000000000001</v>
      </c>
      <c r="AZ5" s="25">
        <v>40.058</v>
      </c>
      <c r="BA5" s="25">
        <v>28.856000000000002</v>
      </c>
      <c r="BB5" s="25">
        <v>95.1</v>
      </c>
      <c r="BC5" s="25">
        <v>95.1</v>
      </c>
      <c r="BD5" s="25">
        <v>95.1</v>
      </c>
      <c r="BE5" s="25">
        <v>95.1</v>
      </c>
      <c r="BF5" s="25">
        <v>48.594999999999999</v>
      </c>
      <c r="BG5" s="25">
        <v>70.375</v>
      </c>
      <c r="BH5" s="25">
        <v>57.343000000000004</v>
      </c>
      <c r="BI5" s="25">
        <v>51.438000000000002</v>
      </c>
      <c r="BJ5" s="25">
        <v>122.501</v>
      </c>
      <c r="BK5" s="25">
        <v>124.79900000000001</v>
      </c>
      <c r="BL5" s="25">
        <v>121.514</v>
      </c>
      <c r="BM5" s="25">
        <v>121.514</v>
      </c>
      <c r="BN5" s="25">
        <v>46.951000000000001</v>
      </c>
      <c r="BO5" s="25">
        <v>55.843000000000004</v>
      </c>
      <c r="BP5" s="25">
        <v>36.881999999999998</v>
      </c>
      <c r="BQ5" s="25">
        <v>28.963000000000001</v>
      </c>
      <c r="BR5" s="25">
        <v>52.073999999999998</v>
      </c>
      <c r="BS5" s="25">
        <v>42.377000000000002</v>
      </c>
      <c r="BT5" s="25">
        <v>25.343</v>
      </c>
      <c r="BU5" s="25">
        <v>33.250999999999998</v>
      </c>
      <c r="BV5" s="25">
        <v>27.154</v>
      </c>
      <c r="BW5" s="25">
        <v>27.837</v>
      </c>
      <c r="BX5" s="25">
        <v>30.585999999999999</v>
      </c>
      <c r="BY5" s="25">
        <v>31.759</v>
      </c>
      <c r="BZ5" s="25">
        <v>176.76599999999999</v>
      </c>
      <c r="CA5" s="25">
        <v>175.61799999999999</v>
      </c>
      <c r="CB5" s="25">
        <v>186.92</v>
      </c>
      <c r="CC5" s="25">
        <v>183.18899999999999</v>
      </c>
      <c r="CD5" s="25">
        <v>9.8989999999999991</v>
      </c>
      <c r="CE5" s="25">
        <v>10.141999999999999</v>
      </c>
      <c r="CF5" s="25">
        <v>35.643000000000001</v>
      </c>
      <c r="CG5" s="25">
        <v>31.87</v>
      </c>
      <c r="CH5" s="25">
        <v>47.795000000000002</v>
      </c>
      <c r="CI5" s="25">
        <v>32.207000000000001</v>
      </c>
      <c r="CJ5" s="25">
        <v>62.683</v>
      </c>
      <c r="CK5" s="25">
        <v>8.7789999999999999</v>
      </c>
      <c r="CL5" s="25">
        <v>20.329000000000001</v>
      </c>
      <c r="CM5" s="25">
        <v>43.978000000000002</v>
      </c>
      <c r="CN5" s="25">
        <v>25.893999999999998</v>
      </c>
      <c r="CO5" s="25">
        <v>163.935</v>
      </c>
      <c r="CP5" s="25">
        <v>77.3</v>
      </c>
      <c r="CQ5" s="25">
        <v>20.541</v>
      </c>
      <c r="CR5" s="25">
        <v>12.8</v>
      </c>
      <c r="CS5" s="25">
        <v>13.84</v>
      </c>
      <c r="CT5" s="26"/>
      <c r="CU5" s="26"/>
      <c r="CV5" s="26"/>
      <c r="CW5" s="27"/>
      <c r="CX5" s="28">
        <f t="array" ref="CX5">SUMPRODUCT(B5:CW5*0.25)</f>
        <v>1606.5220000000008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54.75</v>
      </c>
      <c r="C8" s="37">
        <v>20.010000000000002</v>
      </c>
      <c r="D8" s="37">
        <v>20.010000000000002</v>
      </c>
      <c r="E8" s="37">
        <v>43.17</v>
      </c>
      <c r="F8" s="37">
        <v>42.34</v>
      </c>
      <c r="G8" s="37">
        <v>35.26</v>
      </c>
      <c r="H8" s="37">
        <v>60.69</v>
      </c>
      <c r="I8" s="37">
        <v>47.48</v>
      </c>
      <c r="J8" s="37">
        <v>46.18</v>
      </c>
      <c r="K8" s="37">
        <v>20.010000000000002</v>
      </c>
      <c r="L8" s="37">
        <v>16</v>
      </c>
      <c r="M8" s="37">
        <v>6.15</v>
      </c>
      <c r="N8" s="37">
        <v>20.010000000000002</v>
      </c>
      <c r="O8" s="37">
        <v>20.010000000000002</v>
      </c>
      <c r="P8" s="37">
        <v>20.010000000000002</v>
      </c>
      <c r="Q8" s="37">
        <v>14.75</v>
      </c>
      <c r="R8" s="37">
        <v>20.010000000000002</v>
      </c>
      <c r="S8" s="37">
        <v>20.010000000000002</v>
      </c>
      <c r="T8" s="37">
        <v>7.37</v>
      </c>
      <c r="U8" s="37">
        <v>20.010000000000002</v>
      </c>
      <c r="V8" s="37">
        <v>20.010000000000002</v>
      </c>
      <c r="W8" s="37">
        <v>21.4</v>
      </c>
      <c r="X8" s="37">
        <v>80</v>
      </c>
      <c r="Y8" s="37">
        <v>80</v>
      </c>
      <c r="Z8" s="37">
        <v>95.36</v>
      </c>
      <c r="AA8" s="37">
        <v>115.44</v>
      </c>
      <c r="AB8" s="37">
        <v>120.9</v>
      </c>
      <c r="AC8" s="37">
        <v>128.82</v>
      </c>
      <c r="AD8" s="37">
        <v>88.11</v>
      </c>
      <c r="AE8" s="37">
        <v>91.71</v>
      </c>
      <c r="AF8" s="37">
        <v>136.78</v>
      </c>
      <c r="AG8" s="37">
        <v>141.16</v>
      </c>
      <c r="AH8" s="37">
        <v>156.63999999999999</v>
      </c>
      <c r="AI8" s="37">
        <v>152.61000000000001</v>
      </c>
      <c r="AJ8" s="37">
        <v>119.3</v>
      </c>
      <c r="AK8" s="37">
        <v>106</v>
      </c>
      <c r="AL8" s="37">
        <v>103.14</v>
      </c>
      <c r="AM8" s="37">
        <v>33.46</v>
      </c>
      <c r="AN8" s="37">
        <v>20.010000000000002</v>
      </c>
      <c r="AO8" s="37">
        <v>20.010000000000002</v>
      </c>
      <c r="AP8" s="37">
        <v>118.52</v>
      </c>
      <c r="AQ8" s="37">
        <v>113.9</v>
      </c>
      <c r="AR8" s="37">
        <v>109.16</v>
      </c>
      <c r="AS8" s="37">
        <v>102.18</v>
      </c>
      <c r="AT8" s="37">
        <v>110.43</v>
      </c>
      <c r="AU8" s="37">
        <v>102.71</v>
      </c>
      <c r="AV8" s="37">
        <v>97.76</v>
      </c>
      <c r="AW8" s="37">
        <v>96</v>
      </c>
      <c r="AX8" s="37">
        <v>93.22</v>
      </c>
      <c r="AY8" s="37">
        <v>68.27</v>
      </c>
      <c r="AZ8" s="37">
        <v>9.8800000000000008</v>
      </c>
      <c r="BA8" s="37">
        <v>0.01</v>
      </c>
      <c r="BB8" s="37">
        <v>0.01</v>
      </c>
      <c r="BC8" s="37">
        <v>0.01</v>
      </c>
      <c r="BD8" s="37">
        <v>0.01</v>
      </c>
      <c r="BE8" s="37">
        <v>-0.03</v>
      </c>
      <c r="BF8" s="37">
        <v>2.16</v>
      </c>
      <c r="BG8" s="37">
        <v>0.01</v>
      </c>
      <c r="BH8" s="37">
        <v>0.01</v>
      </c>
      <c r="BI8" s="37">
        <v>-2.1800000000000002</v>
      </c>
      <c r="BJ8" s="37">
        <v>0</v>
      </c>
      <c r="BK8" s="37">
        <v>0</v>
      </c>
      <c r="BL8" s="37">
        <v>0</v>
      </c>
      <c r="BM8" s="37">
        <v>0.01</v>
      </c>
      <c r="BN8" s="37">
        <v>90</v>
      </c>
      <c r="BO8" s="37">
        <v>86.49</v>
      </c>
      <c r="BP8" s="37">
        <v>99.66</v>
      </c>
      <c r="BQ8" s="37">
        <v>108.97</v>
      </c>
      <c r="BR8" s="37">
        <v>96.42</v>
      </c>
      <c r="BS8" s="37">
        <v>106.82</v>
      </c>
      <c r="BT8" s="37">
        <v>122.87</v>
      </c>
      <c r="BU8" s="37">
        <v>110.2</v>
      </c>
      <c r="BV8" s="37">
        <v>120.5</v>
      </c>
      <c r="BW8" s="37">
        <v>148.04</v>
      </c>
      <c r="BX8" s="37">
        <v>121.03</v>
      </c>
      <c r="BY8" s="37">
        <v>119.32</v>
      </c>
      <c r="BZ8" s="37">
        <v>145.01</v>
      </c>
      <c r="CA8" s="37">
        <v>154.38</v>
      </c>
      <c r="CB8" s="37">
        <v>107.23</v>
      </c>
      <c r="CC8" s="37">
        <v>110.2</v>
      </c>
      <c r="CD8" s="37">
        <v>110.2</v>
      </c>
      <c r="CE8" s="37">
        <v>113.35</v>
      </c>
      <c r="CF8" s="37">
        <v>96.95</v>
      </c>
      <c r="CG8" s="37">
        <v>98.66</v>
      </c>
      <c r="CH8" s="37">
        <v>82.33</v>
      </c>
      <c r="CI8" s="37">
        <v>86.04</v>
      </c>
      <c r="CJ8" s="37">
        <v>80.31</v>
      </c>
      <c r="CK8" s="37">
        <v>65.84</v>
      </c>
      <c r="CL8" s="37">
        <v>80.34</v>
      </c>
      <c r="CM8" s="37">
        <v>80.41</v>
      </c>
      <c r="CN8" s="37">
        <v>79.22</v>
      </c>
      <c r="CO8" s="37">
        <v>36.090000000000003</v>
      </c>
      <c r="CP8" s="37">
        <v>0.04</v>
      </c>
      <c r="CQ8" s="37">
        <v>0.01</v>
      </c>
      <c r="CR8" s="37">
        <v>0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65.250729166666687</v>
      </c>
    </row>
    <row r="9" spans="1:102" ht="24.9" customHeight="1" thickBot="1" x14ac:dyDescent="0.3">
      <c r="A9" s="41" t="s">
        <v>6</v>
      </c>
      <c r="B9" s="42">
        <v>34.484999999999999</v>
      </c>
      <c r="C9" s="43">
        <v>34.484999999999999</v>
      </c>
      <c r="D9" s="43">
        <v>34.484999999999999</v>
      </c>
      <c r="E9" s="43">
        <v>34.484999999999999</v>
      </c>
      <c r="F9" s="43">
        <v>46.442500000000003</v>
      </c>
      <c r="G9" s="43">
        <v>46.442500000000003</v>
      </c>
      <c r="H9" s="43">
        <v>46.442500000000003</v>
      </c>
      <c r="I9" s="43">
        <v>46.442500000000003</v>
      </c>
      <c r="J9" s="43">
        <v>22.085000000000001</v>
      </c>
      <c r="K9" s="43">
        <v>22.085000000000001</v>
      </c>
      <c r="L9" s="43">
        <v>22.085000000000001</v>
      </c>
      <c r="M9" s="43">
        <v>22.085000000000001</v>
      </c>
      <c r="N9" s="43">
        <v>18.695</v>
      </c>
      <c r="O9" s="43">
        <v>18.695</v>
      </c>
      <c r="P9" s="43">
        <v>18.695</v>
      </c>
      <c r="Q9" s="43">
        <v>18.695</v>
      </c>
      <c r="R9" s="43">
        <v>16.850000000000001</v>
      </c>
      <c r="S9" s="43">
        <v>16.850000000000001</v>
      </c>
      <c r="T9" s="43">
        <v>16.850000000000001</v>
      </c>
      <c r="U9" s="43">
        <v>16.850000000000001</v>
      </c>
      <c r="V9" s="43">
        <v>50.352499999999999</v>
      </c>
      <c r="W9" s="43">
        <v>50.352499999999999</v>
      </c>
      <c r="X9" s="43">
        <v>50.352499999999999</v>
      </c>
      <c r="Y9" s="43">
        <v>50.352499999999999</v>
      </c>
      <c r="Z9" s="43">
        <v>115.13</v>
      </c>
      <c r="AA9" s="43">
        <v>115.13</v>
      </c>
      <c r="AB9" s="43">
        <v>115.13</v>
      </c>
      <c r="AC9" s="43">
        <v>115.13</v>
      </c>
      <c r="AD9" s="43">
        <v>114.44</v>
      </c>
      <c r="AE9" s="43">
        <v>114.44</v>
      </c>
      <c r="AF9" s="43">
        <v>114.44</v>
      </c>
      <c r="AG9" s="43">
        <v>114.44</v>
      </c>
      <c r="AH9" s="43">
        <v>133.63749999999999</v>
      </c>
      <c r="AI9" s="43">
        <v>133.63749999999999</v>
      </c>
      <c r="AJ9" s="43">
        <v>133.63749999999999</v>
      </c>
      <c r="AK9" s="43">
        <v>133.63749999999999</v>
      </c>
      <c r="AL9" s="43">
        <v>44.155000000000001</v>
      </c>
      <c r="AM9" s="43">
        <v>44.155000000000001</v>
      </c>
      <c r="AN9" s="43">
        <v>44.155000000000001</v>
      </c>
      <c r="AO9" s="43">
        <v>44.155000000000001</v>
      </c>
      <c r="AP9" s="43">
        <v>110.94</v>
      </c>
      <c r="AQ9" s="43">
        <v>110.94</v>
      </c>
      <c r="AR9" s="43">
        <v>110.94</v>
      </c>
      <c r="AS9" s="43">
        <v>110.94</v>
      </c>
      <c r="AT9" s="43">
        <v>101.72499999999999</v>
      </c>
      <c r="AU9" s="43">
        <v>101.72499999999999</v>
      </c>
      <c r="AV9" s="43">
        <v>101.72499999999999</v>
      </c>
      <c r="AW9" s="43">
        <v>101.72499999999999</v>
      </c>
      <c r="AX9" s="43">
        <v>42.844999999999999</v>
      </c>
      <c r="AY9" s="43">
        <v>42.844999999999999</v>
      </c>
      <c r="AZ9" s="43">
        <v>42.844999999999999</v>
      </c>
      <c r="BA9" s="43">
        <v>42.844999999999999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96.28</v>
      </c>
      <c r="BO9" s="43">
        <v>96.28</v>
      </c>
      <c r="BP9" s="43">
        <v>96.28</v>
      </c>
      <c r="BQ9" s="43">
        <v>96.28</v>
      </c>
      <c r="BR9" s="43">
        <v>109.0775</v>
      </c>
      <c r="BS9" s="43">
        <v>109.0775</v>
      </c>
      <c r="BT9" s="43">
        <v>109.0775</v>
      </c>
      <c r="BU9" s="43">
        <v>109.0775</v>
      </c>
      <c r="BV9" s="43">
        <v>127.2225</v>
      </c>
      <c r="BW9" s="43">
        <v>127.2225</v>
      </c>
      <c r="BX9" s="43">
        <v>127.2225</v>
      </c>
      <c r="BY9" s="43">
        <v>127.2225</v>
      </c>
      <c r="BZ9" s="43">
        <v>129.20500000000001</v>
      </c>
      <c r="CA9" s="43">
        <v>129.20500000000001</v>
      </c>
      <c r="CB9" s="43">
        <v>129.20500000000001</v>
      </c>
      <c r="CC9" s="43">
        <v>129.20500000000001</v>
      </c>
      <c r="CD9" s="43">
        <v>104.79</v>
      </c>
      <c r="CE9" s="43">
        <v>104.79</v>
      </c>
      <c r="CF9" s="43">
        <v>104.79</v>
      </c>
      <c r="CG9" s="43">
        <v>104.79</v>
      </c>
      <c r="CH9" s="43">
        <v>78.63</v>
      </c>
      <c r="CI9" s="43">
        <v>78.63</v>
      </c>
      <c r="CJ9" s="43">
        <v>78.63</v>
      </c>
      <c r="CK9" s="43">
        <v>78.63</v>
      </c>
      <c r="CL9" s="43">
        <v>69.015000000000001</v>
      </c>
      <c r="CM9" s="43">
        <v>69.015000000000001</v>
      </c>
      <c r="CN9" s="43">
        <v>69.015000000000001</v>
      </c>
      <c r="CO9" s="43">
        <v>69.015000000000001</v>
      </c>
      <c r="CP9" s="43">
        <v>1.2500000000000001E-2</v>
      </c>
      <c r="CQ9" s="43">
        <v>1.2500000000000001E-2</v>
      </c>
      <c r="CR9" s="43">
        <v>1.2500000000000001E-2</v>
      </c>
      <c r="CS9" s="43">
        <v>1.2500000000000001E-2</v>
      </c>
      <c r="CT9" s="44"/>
      <c r="CU9" s="44"/>
      <c r="CV9" s="44"/>
      <c r="CW9" s="45"/>
      <c r="CX9" s="46">
        <f>IF(SUM(B9:CW9)&lt;&gt;0,AVERAGEIF(B9:CW9,"&lt;&gt;"""),"")</f>
        <v>65.250729166666673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3.4580000000000002</v>
      </c>
      <c r="C13" s="65"/>
      <c r="D13" s="65"/>
      <c r="E13" s="65">
        <v>3.8010000000000002</v>
      </c>
      <c r="F13" s="65">
        <v>9.4220000000000006</v>
      </c>
      <c r="G13" s="65">
        <v>5.0609999999999999</v>
      </c>
      <c r="H13" s="65">
        <v>2.1179999999999999</v>
      </c>
      <c r="I13" s="65">
        <v>10.465</v>
      </c>
      <c r="J13" s="65">
        <v>3.88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11.2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4.4000000000000004</v>
      </c>
      <c r="BX13" s="65"/>
      <c r="BY13" s="65"/>
      <c r="BZ13" s="65">
        <v>9.1999999999999998E-2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163.935</v>
      </c>
      <c r="CP13" s="65">
        <v>70.900000000000006</v>
      </c>
      <c r="CQ13" s="65">
        <v>7.7279999999999998</v>
      </c>
      <c r="CR13" s="65"/>
      <c r="CS13" s="65"/>
      <c r="CT13" s="66"/>
      <c r="CU13" s="66"/>
      <c r="CV13" s="66"/>
      <c r="CW13" s="67"/>
      <c r="CX13" s="68">
        <f t="array" ref="CX13">SUMPRODUCT(B13:CW13*0.25)</f>
        <v>74.114999999999995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>
        <v>9.3970000000000002</v>
      </c>
      <c r="D15" s="71">
        <v>38.030999999999999</v>
      </c>
      <c r="E15" s="71">
        <v>2</v>
      </c>
      <c r="F15" s="71">
        <v>2</v>
      </c>
      <c r="G15" s="71">
        <v>2</v>
      </c>
      <c r="H15" s="71">
        <v>5.3390000000000004</v>
      </c>
      <c r="I15" s="71">
        <v>2</v>
      </c>
      <c r="J15" s="71">
        <v>9.6</v>
      </c>
      <c r="K15" s="71">
        <v>28.113</v>
      </c>
      <c r="L15" s="71">
        <v>66.98</v>
      </c>
      <c r="M15" s="71">
        <v>77.87</v>
      </c>
      <c r="N15" s="71">
        <v>24.591999999999999</v>
      </c>
      <c r="O15" s="71">
        <v>35.939</v>
      </c>
      <c r="P15" s="71">
        <v>68.194000000000003</v>
      </c>
      <c r="Q15" s="71">
        <v>75.055999999999997</v>
      </c>
      <c r="R15" s="71">
        <v>39.258000000000003</v>
      </c>
      <c r="S15" s="71">
        <v>46.509</v>
      </c>
      <c r="T15" s="71">
        <v>78.016999999999996</v>
      </c>
      <c r="U15" s="71">
        <v>44.317999999999998</v>
      </c>
      <c r="V15" s="71">
        <v>67.986000000000004</v>
      </c>
      <c r="W15" s="71">
        <v>2</v>
      </c>
      <c r="X15" s="71">
        <v>53.003999999999998</v>
      </c>
      <c r="Y15" s="71">
        <v>55.14</v>
      </c>
      <c r="Z15" s="71">
        <v>105.25</v>
      </c>
      <c r="AA15" s="71">
        <v>83.477000000000004</v>
      </c>
      <c r="AB15" s="71">
        <v>94.043999999999997</v>
      </c>
      <c r="AC15" s="71">
        <v>134.87100000000001</v>
      </c>
      <c r="AD15" s="71">
        <v>155.61600000000001</v>
      </c>
      <c r="AE15" s="71">
        <v>144.143</v>
      </c>
      <c r="AF15" s="71">
        <v>135.98599999999999</v>
      </c>
      <c r="AG15" s="71">
        <v>139.21299999999999</v>
      </c>
      <c r="AH15" s="71">
        <v>95.248000000000005</v>
      </c>
      <c r="AI15" s="71">
        <v>98.162999999999997</v>
      </c>
      <c r="AJ15" s="71">
        <v>97.281999999999996</v>
      </c>
      <c r="AK15" s="71">
        <v>71.069000000000003</v>
      </c>
      <c r="AL15" s="71">
        <v>121.749</v>
      </c>
      <c r="AM15" s="71">
        <v>84.796999999999997</v>
      </c>
      <c r="AN15" s="71">
        <v>91.025999999999996</v>
      </c>
      <c r="AO15" s="71">
        <v>109.291</v>
      </c>
      <c r="AP15" s="71">
        <v>47.402999999999999</v>
      </c>
      <c r="AQ15" s="71">
        <v>50.093000000000004</v>
      </c>
      <c r="AR15" s="71">
        <v>67.519000000000005</v>
      </c>
      <c r="AS15" s="71">
        <v>66.906999999999996</v>
      </c>
      <c r="AT15" s="71">
        <v>71.233999999999995</v>
      </c>
      <c r="AU15" s="71">
        <v>69.085999999999999</v>
      </c>
      <c r="AV15" s="71">
        <v>58.189</v>
      </c>
      <c r="AW15" s="71">
        <v>60.36</v>
      </c>
      <c r="AX15" s="71">
        <v>48.798000000000002</v>
      </c>
      <c r="AY15" s="71">
        <v>35.905000000000001</v>
      </c>
      <c r="AZ15" s="71">
        <v>40.058</v>
      </c>
      <c r="BA15" s="71">
        <v>28.856000000000002</v>
      </c>
      <c r="BB15" s="71">
        <v>95.1</v>
      </c>
      <c r="BC15" s="71">
        <v>95.1</v>
      </c>
      <c r="BD15" s="71">
        <v>95.1</v>
      </c>
      <c r="BE15" s="71">
        <v>95.1</v>
      </c>
      <c r="BF15" s="71">
        <v>48.594999999999999</v>
      </c>
      <c r="BG15" s="71">
        <v>70.375</v>
      </c>
      <c r="BH15" s="71">
        <v>57.343000000000004</v>
      </c>
      <c r="BI15" s="71">
        <v>51.438000000000002</v>
      </c>
      <c r="BJ15" s="71">
        <v>122.501</v>
      </c>
      <c r="BK15" s="71">
        <v>108.79900000000001</v>
      </c>
      <c r="BL15" s="71">
        <v>105.514</v>
      </c>
      <c r="BM15" s="71">
        <v>104.658</v>
      </c>
      <c r="BN15" s="71">
        <v>37.1</v>
      </c>
      <c r="BO15" s="71">
        <v>41.795999999999999</v>
      </c>
      <c r="BP15" s="71">
        <v>33.381999999999998</v>
      </c>
      <c r="BQ15" s="71">
        <v>28.963000000000001</v>
      </c>
      <c r="BR15" s="71">
        <v>35.073999999999998</v>
      </c>
      <c r="BS15" s="71">
        <v>32.377000000000002</v>
      </c>
      <c r="BT15" s="71">
        <v>23.343</v>
      </c>
      <c r="BU15" s="71">
        <v>27.951000000000001</v>
      </c>
      <c r="BV15" s="71">
        <v>19.637</v>
      </c>
      <c r="BW15" s="71">
        <v>18.437000000000001</v>
      </c>
      <c r="BX15" s="71">
        <v>17.053999999999998</v>
      </c>
      <c r="BY15" s="71">
        <v>17.288</v>
      </c>
      <c r="BZ15" s="71">
        <v>13.868</v>
      </c>
      <c r="CA15" s="71">
        <v>13.153</v>
      </c>
      <c r="CB15" s="71">
        <v>16.334</v>
      </c>
      <c r="CC15" s="71">
        <v>10.289</v>
      </c>
      <c r="CD15" s="71">
        <v>9.8989999999999991</v>
      </c>
      <c r="CE15" s="71">
        <v>10.141999999999999</v>
      </c>
      <c r="CF15" s="71">
        <v>11.117000000000001</v>
      </c>
      <c r="CG15" s="71">
        <v>12.66</v>
      </c>
      <c r="CH15" s="71">
        <v>24.797999999999998</v>
      </c>
      <c r="CI15" s="71">
        <v>14.664999999999999</v>
      </c>
      <c r="CJ15" s="71">
        <v>5.0060000000000002</v>
      </c>
      <c r="CK15" s="71">
        <v>7.1269999999999998</v>
      </c>
      <c r="CL15" s="71">
        <v>4.5860000000000003</v>
      </c>
      <c r="CM15" s="71">
        <v>1.796</v>
      </c>
      <c r="CN15" s="71">
        <v>0.222</v>
      </c>
      <c r="CO15" s="71"/>
      <c r="CP15" s="71"/>
      <c r="CQ15" s="71">
        <v>5.0000000000000001E-3</v>
      </c>
      <c r="CR15" s="71"/>
      <c r="CS15" s="71">
        <v>1.04</v>
      </c>
      <c r="CT15" s="72"/>
      <c r="CU15" s="72"/>
      <c r="CV15" s="72"/>
      <c r="CW15" s="73"/>
      <c r="CX15" s="74">
        <f t="array" ref="CX15">SUMPRODUCT(B15:CW15*0.25)</f>
        <v>1194.4269999999999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3.4580000000000002</v>
      </c>
      <c r="C17" s="77">
        <f t="shared" ref="C17:BN17" si="0">SUM(C11:C16)</f>
        <v>9.3970000000000002</v>
      </c>
      <c r="D17" s="77">
        <f t="shared" si="0"/>
        <v>38.030999999999999</v>
      </c>
      <c r="E17" s="77">
        <f t="shared" si="0"/>
        <v>5.8010000000000002</v>
      </c>
      <c r="F17" s="77">
        <f t="shared" si="0"/>
        <v>11.422000000000001</v>
      </c>
      <c r="G17" s="77">
        <f t="shared" si="0"/>
        <v>7.0609999999999999</v>
      </c>
      <c r="H17" s="77">
        <f t="shared" si="0"/>
        <v>7.4570000000000007</v>
      </c>
      <c r="I17" s="77">
        <f t="shared" si="0"/>
        <v>12.465</v>
      </c>
      <c r="J17" s="77">
        <f t="shared" si="0"/>
        <v>13.48</v>
      </c>
      <c r="K17" s="77">
        <f t="shared" si="0"/>
        <v>28.113</v>
      </c>
      <c r="L17" s="77">
        <f t="shared" si="0"/>
        <v>66.98</v>
      </c>
      <c r="M17" s="77">
        <f t="shared" si="0"/>
        <v>77.87</v>
      </c>
      <c r="N17" s="77">
        <f t="shared" si="0"/>
        <v>24.591999999999999</v>
      </c>
      <c r="O17" s="77">
        <f t="shared" si="0"/>
        <v>35.939</v>
      </c>
      <c r="P17" s="77">
        <f t="shared" si="0"/>
        <v>68.194000000000003</v>
      </c>
      <c r="Q17" s="77">
        <f t="shared" si="0"/>
        <v>75.055999999999997</v>
      </c>
      <c r="R17" s="77">
        <f t="shared" si="0"/>
        <v>39.258000000000003</v>
      </c>
      <c r="S17" s="77">
        <f t="shared" si="0"/>
        <v>46.509</v>
      </c>
      <c r="T17" s="77">
        <f t="shared" si="0"/>
        <v>78.016999999999996</v>
      </c>
      <c r="U17" s="77">
        <f t="shared" si="0"/>
        <v>44.317999999999998</v>
      </c>
      <c r="V17" s="77">
        <f t="shared" si="0"/>
        <v>67.986000000000004</v>
      </c>
      <c r="W17" s="77">
        <f t="shared" si="0"/>
        <v>13.2</v>
      </c>
      <c r="X17" s="77">
        <f t="shared" si="0"/>
        <v>53.003999999999998</v>
      </c>
      <c r="Y17" s="77">
        <f t="shared" si="0"/>
        <v>55.14</v>
      </c>
      <c r="Z17" s="77">
        <f t="shared" si="0"/>
        <v>105.25</v>
      </c>
      <c r="AA17" s="77">
        <f t="shared" si="0"/>
        <v>83.477000000000004</v>
      </c>
      <c r="AB17" s="77">
        <f t="shared" si="0"/>
        <v>94.043999999999997</v>
      </c>
      <c r="AC17" s="77">
        <f t="shared" si="0"/>
        <v>134.87100000000001</v>
      </c>
      <c r="AD17" s="77">
        <f t="shared" si="0"/>
        <v>155.61600000000001</v>
      </c>
      <c r="AE17" s="77">
        <f t="shared" si="0"/>
        <v>144.143</v>
      </c>
      <c r="AF17" s="77">
        <f t="shared" si="0"/>
        <v>135.98599999999999</v>
      </c>
      <c r="AG17" s="77">
        <f t="shared" si="0"/>
        <v>139.21299999999999</v>
      </c>
      <c r="AH17" s="77">
        <f t="shared" si="0"/>
        <v>95.248000000000005</v>
      </c>
      <c r="AI17" s="77">
        <f t="shared" si="0"/>
        <v>98.162999999999997</v>
      </c>
      <c r="AJ17" s="77">
        <f t="shared" si="0"/>
        <v>97.281999999999996</v>
      </c>
      <c r="AK17" s="77">
        <f t="shared" si="0"/>
        <v>71.069000000000003</v>
      </c>
      <c r="AL17" s="77">
        <f t="shared" si="0"/>
        <v>121.749</v>
      </c>
      <c r="AM17" s="77">
        <f t="shared" si="0"/>
        <v>84.796999999999997</v>
      </c>
      <c r="AN17" s="77">
        <f t="shared" si="0"/>
        <v>91.025999999999996</v>
      </c>
      <c r="AO17" s="77">
        <f t="shared" si="0"/>
        <v>109.291</v>
      </c>
      <c r="AP17" s="77">
        <f t="shared" si="0"/>
        <v>47.402999999999999</v>
      </c>
      <c r="AQ17" s="77">
        <f t="shared" si="0"/>
        <v>50.093000000000004</v>
      </c>
      <c r="AR17" s="77">
        <f t="shared" si="0"/>
        <v>67.519000000000005</v>
      </c>
      <c r="AS17" s="77">
        <f t="shared" si="0"/>
        <v>66.906999999999996</v>
      </c>
      <c r="AT17" s="77">
        <f t="shared" si="0"/>
        <v>71.233999999999995</v>
      </c>
      <c r="AU17" s="77">
        <f t="shared" si="0"/>
        <v>69.085999999999999</v>
      </c>
      <c r="AV17" s="77">
        <f t="shared" si="0"/>
        <v>58.189</v>
      </c>
      <c r="AW17" s="77">
        <f t="shared" si="0"/>
        <v>60.36</v>
      </c>
      <c r="AX17" s="77">
        <f t="shared" si="0"/>
        <v>48.798000000000002</v>
      </c>
      <c r="AY17" s="77">
        <f t="shared" si="0"/>
        <v>35.905000000000001</v>
      </c>
      <c r="AZ17" s="77">
        <f t="shared" si="0"/>
        <v>40.058</v>
      </c>
      <c r="BA17" s="77">
        <f t="shared" si="0"/>
        <v>28.856000000000002</v>
      </c>
      <c r="BB17" s="77">
        <f t="shared" si="0"/>
        <v>95.1</v>
      </c>
      <c r="BC17" s="77">
        <f t="shared" si="0"/>
        <v>95.1</v>
      </c>
      <c r="BD17" s="77">
        <f t="shared" si="0"/>
        <v>95.1</v>
      </c>
      <c r="BE17" s="77">
        <f t="shared" si="0"/>
        <v>95.1</v>
      </c>
      <c r="BF17" s="77">
        <f t="shared" si="0"/>
        <v>48.594999999999999</v>
      </c>
      <c r="BG17" s="77">
        <f t="shared" si="0"/>
        <v>70.375</v>
      </c>
      <c r="BH17" s="77">
        <f t="shared" si="0"/>
        <v>57.343000000000004</v>
      </c>
      <c r="BI17" s="77">
        <f t="shared" si="0"/>
        <v>51.438000000000002</v>
      </c>
      <c r="BJ17" s="77">
        <f t="shared" si="0"/>
        <v>122.501</v>
      </c>
      <c r="BK17" s="77">
        <f t="shared" si="0"/>
        <v>108.79900000000001</v>
      </c>
      <c r="BL17" s="77">
        <f t="shared" si="0"/>
        <v>105.514</v>
      </c>
      <c r="BM17" s="77">
        <f t="shared" si="0"/>
        <v>104.658</v>
      </c>
      <c r="BN17" s="77">
        <f t="shared" si="0"/>
        <v>37.1</v>
      </c>
      <c r="BO17" s="77">
        <f t="shared" ref="BO17:CW17" si="1">SUM(BO11:BO16)</f>
        <v>41.795999999999999</v>
      </c>
      <c r="BP17" s="77">
        <f t="shared" si="1"/>
        <v>33.381999999999998</v>
      </c>
      <c r="BQ17" s="77">
        <f t="shared" si="1"/>
        <v>28.963000000000001</v>
      </c>
      <c r="BR17" s="77">
        <f t="shared" si="1"/>
        <v>35.073999999999998</v>
      </c>
      <c r="BS17" s="77">
        <f t="shared" si="1"/>
        <v>32.377000000000002</v>
      </c>
      <c r="BT17" s="77">
        <f t="shared" si="1"/>
        <v>23.343</v>
      </c>
      <c r="BU17" s="77">
        <f t="shared" si="1"/>
        <v>27.951000000000001</v>
      </c>
      <c r="BV17" s="77">
        <f t="shared" si="1"/>
        <v>19.637</v>
      </c>
      <c r="BW17" s="77">
        <f t="shared" si="1"/>
        <v>22.837000000000003</v>
      </c>
      <c r="BX17" s="77">
        <f t="shared" si="1"/>
        <v>17.053999999999998</v>
      </c>
      <c r="BY17" s="77">
        <f t="shared" si="1"/>
        <v>17.288</v>
      </c>
      <c r="BZ17" s="77">
        <f t="shared" si="1"/>
        <v>13.96</v>
      </c>
      <c r="CA17" s="77">
        <f t="shared" si="1"/>
        <v>13.153</v>
      </c>
      <c r="CB17" s="77">
        <f t="shared" si="1"/>
        <v>16.334</v>
      </c>
      <c r="CC17" s="77">
        <f t="shared" si="1"/>
        <v>10.289</v>
      </c>
      <c r="CD17" s="77">
        <f t="shared" si="1"/>
        <v>9.8989999999999991</v>
      </c>
      <c r="CE17" s="77">
        <f t="shared" si="1"/>
        <v>10.141999999999999</v>
      </c>
      <c r="CF17" s="77">
        <f t="shared" si="1"/>
        <v>11.117000000000001</v>
      </c>
      <c r="CG17" s="77">
        <f t="shared" si="1"/>
        <v>12.66</v>
      </c>
      <c r="CH17" s="77">
        <f t="shared" si="1"/>
        <v>24.797999999999998</v>
      </c>
      <c r="CI17" s="77">
        <f t="shared" si="1"/>
        <v>14.664999999999999</v>
      </c>
      <c r="CJ17" s="77">
        <f t="shared" si="1"/>
        <v>5.0060000000000002</v>
      </c>
      <c r="CK17" s="77">
        <f t="shared" si="1"/>
        <v>7.1269999999999998</v>
      </c>
      <c r="CL17" s="77">
        <f t="shared" si="1"/>
        <v>4.5860000000000003</v>
      </c>
      <c r="CM17" s="77">
        <f t="shared" si="1"/>
        <v>1.796</v>
      </c>
      <c r="CN17" s="77">
        <f t="shared" si="1"/>
        <v>0.222</v>
      </c>
      <c r="CO17" s="77">
        <f t="shared" si="1"/>
        <v>163.935</v>
      </c>
      <c r="CP17" s="77">
        <f t="shared" si="1"/>
        <v>70.900000000000006</v>
      </c>
      <c r="CQ17" s="77">
        <f t="shared" si="1"/>
        <v>7.7329999999999997</v>
      </c>
      <c r="CR17" s="77">
        <f t="shared" si="1"/>
        <v>0</v>
      </c>
      <c r="CS17" s="77">
        <f t="shared" si="1"/>
        <v>1.04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1268.5419999999999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6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1.5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3.6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8</v>
      </c>
      <c r="BL21" s="94">
        <v>8</v>
      </c>
      <c r="BM21" s="94">
        <v>8</v>
      </c>
      <c r="BN21" s="94"/>
      <c r="BO21" s="94">
        <v>1.26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1.2E-2</v>
      </c>
      <c r="CA21" s="94">
        <v>0.04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0.95599999999999996</v>
      </c>
      <c r="CL21" s="94"/>
      <c r="CM21" s="94"/>
      <c r="CN21" s="94"/>
      <c r="CO21" s="94"/>
      <c r="CP21" s="94">
        <v>6.4</v>
      </c>
      <c r="CQ21" s="94">
        <v>6.4</v>
      </c>
      <c r="CR21" s="94">
        <v>6.4</v>
      </c>
      <c r="CS21" s="94">
        <v>6.4</v>
      </c>
      <c r="CT21" s="95"/>
      <c r="CU21" s="95"/>
      <c r="CV21" s="95"/>
      <c r="CW21" s="96"/>
      <c r="CX21" s="97">
        <f t="array" ref="CX21">SUMPRODUCT(B21:CW21*0.25)</f>
        <v>13.866999999999999</v>
      </c>
    </row>
    <row r="22" spans="1:102" ht="24.9" customHeight="1" x14ac:dyDescent="0.25">
      <c r="A22" s="92" t="s">
        <v>18</v>
      </c>
      <c r="B22" s="98">
        <v>0.3</v>
      </c>
      <c r="C22" s="99">
        <v>0.3</v>
      </c>
      <c r="D22" s="99"/>
      <c r="E22" s="99">
        <v>0.2</v>
      </c>
      <c r="F22" s="99">
        <v>0.2</v>
      </c>
      <c r="G22" s="99">
        <v>0.2</v>
      </c>
      <c r="H22" s="99">
        <v>0.372</v>
      </c>
      <c r="I22" s="99">
        <v>0.2</v>
      </c>
      <c r="J22" s="99">
        <v>0.2</v>
      </c>
      <c r="K22" s="99">
        <v>0.2</v>
      </c>
      <c r="L22" s="99">
        <v>4.2090000000000005</v>
      </c>
      <c r="M22" s="99">
        <v>14.065</v>
      </c>
      <c r="N22" s="99">
        <v>0.2</v>
      </c>
      <c r="O22" s="99">
        <v>0.2</v>
      </c>
      <c r="P22" s="99">
        <v>0.2</v>
      </c>
      <c r="Q22" s="99">
        <v>5.4640000000000004</v>
      </c>
      <c r="R22" s="99">
        <v>0.2</v>
      </c>
      <c r="S22" s="99">
        <v>0.2</v>
      </c>
      <c r="T22" s="99">
        <v>12.837999999999999</v>
      </c>
      <c r="U22" s="99">
        <v>0.2</v>
      </c>
      <c r="V22" s="99">
        <v>0.2</v>
      </c>
      <c r="W22" s="99">
        <v>0.376</v>
      </c>
      <c r="X22" s="99">
        <v>0.2</v>
      </c>
      <c r="Y22" s="99">
        <v>0.2</v>
      </c>
      <c r="Z22" s="99">
        <v>3.2870000000000004</v>
      </c>
      <c r="AA22" s="99">
        <v>3.2880000000000003</v>
      </c>
      <c r="AB22" s="99">
        <v>0.80400000000000005</v>
      </c>
      <c r="AC22" s="99">
        <v>0.2</v>
      </c>
      <c r="AD22" s="99">
        <v>2.0270000000000001</v>
      </c>
      <c r="AE22" s="99">
        <v>7.5389999999999997</v>
      </c>
      <c r="AF22" s="99">
        <v>0.2</v>
      </c>
      <c r="AG22" s="99">
        <v>0.93799999999999994</v>
      </c>
      <c r="AH22" s="99">
        <v>0.2</v>
      </c>
      <c r="AI22" s="99">
        <v>0.2</v>
      </c>
      <c r="AJ22" s="99">
        <v>0.85899999999999999</v>
      </c>
      <c r="AK22" s="99">
        <v>0.85899999999999999</v>
      </c>
      <c r="AL22" s="99">
        <v>0.2</v>
      </c>
      <c r="AM22" s="99">
        <v>4.2</v>
      </c>
      <c r="AN22" s="99">
        <v>0.2</v>
      </c>
      <c r="AO22" s="99">
        <v>0.2</v>
      </c>
      <c r="AP22" s="99">
        <v>8.93</v>
      </c>
      <c r="AQ22" s="99">
        <v>5.62</v>
      </c>
      <c r="AR22" s="99">
        <v>1.9330000000000001</v>
      </c>
      <c r="AS22" s="99">
        <v>7.4429999999999996</v>
      </c>
      <c r="AT22" s="99">
        <v>9.2210000000000001</v>
      </c>
      <c r="AU22" s="99">
        <v>6.5489999999999995</v>
      </c>
      <c r="AV22" s="99">
        <v>6.3069999999999995</v>
      </c>
      <c r="AW22" s="99">
        <v>5.1959999999999997</v>
      </c>
      <c r="AX22" s="99">
        <v>13.956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8</v>
      </c>
      <c r="BL22" s="99">
        <v>8</v>
      </c>
      <c r="BM22" s="99">
        <v>2.8559999999999999</v>
      </c>
      <c r="BN22" s="99">
        <v>9.8510000000000009</v>
      </c>
      <c r="BO22" s="99">
        <v>9.2870000000000008</v>
      </c>
      <c r="BP22" s="99"/>
      <c r="BQ22" s="99"/>
      <c r="BR22" s="99">
        <v>4</v>
      </c>
      <c r="BS22" s="99"/>
      <c r="BT22" s="99">
        <v>2</v>
      </c>
      <c r="BU22" s="99"/>
      <c r="BV22" s="99">
        <v>7.5170000000000003</v>
      </c>
      <c r="BW22" s="99"/>
      <c r="BX22" s="99">
        <v>13.532</v>
      </c>
      <c r="BY22" s="99">
        <v>14.471</v>
      </c>
      <c r="BZ22" s="99">
        <v>7.7939999999999996</v>
      </c>
      <c r="CA22" s="99">
        <v>7.4249999999999998</v>
      </c>
      <c r="CB22" s="99">
        <v>7.5860000000000003</v>
      </c>
      <c r="CC22" s="99">
        <v>6</v>
      </c>
      <c r="CD22" s="99"/>
      <c r="CE22" s="99"/>
      <c r="CF22" s="99">
        <v>6.3259999999999996</v>
      </c>
      <c r="CG22" s="99">
        <v>6.21</v>
      </c>
      <c r="CH22" s="99">
        <v>22.997</v>
      </c>
      <c r="CI22" s="99">
        <v>14.042</v>
      </c>
      <c r="CJ22" s="99">
        <v>11.677</v>
      </c>
      <c r="CK22" s="99">
        <v>0.69599999999999995</v>
      </c>
      <c r="CL22" s="99">
        <v>15.743</v>
      </c>
      <c r="CM22" s="99">
        <v>10.481999999999999</v>
      </c>
      <c r="CN22" s="99">
        <v>12.672000000000001</v>
      </c>
      <c r="CO22" s="99"/>
      <c r="CP22" s="99"/>
      <c r="CQ22" s="99">
        <v>6.4080000000000004</v>
      </c>
      <c r="CR22" s="99">
        <v>6.4</v>
      </c>
      <c r="CS22" s="99">
        <v>6.4</v>
      </c>
      <c r="CT22" s="100"/>
      <c r="CU22" s="100"/>
      <c r="CV22" s="100"/>
      <c r="CW22" s="96"/>
      <c r="CX22" s="97">
        <f t="array" ref="CX22">SUMPRODUCT(B22:CW22*0.25)</f>
        <v>89.913000000000039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0.3</v>
      </c>
      <c r="C27" s="107">
        <f t="shared" ref="C27:BN27" si="2">SUM(C20:C26)</f>
        <v>0.3</v>
      </c>
      <c r="D27" s="107">
        <f t="shared" si="2"/>
        <v>0</v>
      </c>
      <c r="E27" s="107">
        <f t="shared" si="2"/>
        <v>0.2</v>
      </c>
      <c r="F27" s="107">
        <f t="shared" si="2"/>
        <v>0.2</v>
      </c>
      <c r="G27" s="107">
        <f t="shared" si="2"/>
        <v>0.2</v>
      </c>
      <c r="H27" s="107">
        <f t="shared" si="2"/>
        <v>0.372</v>
      </c>
      <c r="I27" s="107">
        <f t="shared" si="2"/>
        <v>0.2</v>
      </c>
      <c r="J27" s="107">
        <f t="shared" si="2"/>
        <v>0.2</v>
      </c>
      <c r="K27" s="107">
        <f t="shared" si="2"/>
        <v>0.2</v>
      </c>
      <c r="L27" s="107">
        <f t="shared" si="2"/>
        <v>4.2090000000000005</v>
      </c>
      <c r="M27" s="107">
        <f t="shared" si="2"/>
        <v>14.065</v>
      </c>
      <c r="N27" s="107">
        <f t="shared" si="2"/>
        <v>0.2</v>
      </c>
      <c r="O27" s="107">
        <f t="shared" si="2"/>
        <v>0.2</v>
      </c>
      <c r="P27" s="107">
        <f t="shared" si="2"/>
        <v>0.2</v>
      </c>
      <c r="Q27" s="107">
        <f t="shared" si="2"/>
        <v>5.4640000000000004</v>
      </c>
      <c r="R27" s="107">
        <f t="shared" si="2"/>
        <v>0.2</v>
      </c>
      <c r="S27" s="107">
        <f t="shared" si="2"/>
        <v>0.2</v>
      </c>
      <c r="T27" s="107">
        <f t="shared" si="2"/>
        <v>12.837999999999999</v>
      </c>
      <c r="U27" s="107">
        <f t="shared" si="2"/>
        <v>0.2</v>
      </c>
      <c r="V27" s="107">
        <f t="shared" si="2"/>
        <v>0.2</v>
      </c>
      <c r="W27" s="107">
        <f t="shared" si="2"/>
        <v>0.376</v>
      </c>
      <c r="X27" s="107">
        <f t="shared" si="2"/>
        <v>0.2</v>
      </c>
      <c r="Y27" s="107">
        <f t="shared" si="2"/>
        <v>0.2</v>
      </c>
      <c r="Z27" s="107">
        <f t="shared" si="2"/>
        <v>3.2870000000000004</v>
      </c>
      <c r="AA27" s="107">
        <f t="shared" si="2"/>
        <v>3.2880000000000003</v>
      </c>
      <c r="AB27" s="107">
        <f t="shared" si="2"/>
        <v>0.80400000000000005</v>
      </c>
      <c r="AC27" s="107">
        <f t="shared" si="2"/>
        <v>0.2</v>
      </c>
      <c r="AD27" s="107">
        <f t="shared" si="2"/>
        <v>2.0270000000000001</v>
      </c>
      <c r="AE27" s="107">
        <f t="shared" si="2"/>
        <v>11.138999999999999</v>
      </c>
      <c r="AF27" s="107">
        <f t="shared" si="2"/>
        <v>0.2</v>
      </c>
      <c r="AG27" s="107">
        <f t="shared" si="2"/>
        <v>0.93799999999999994</v>
      </c>
      <c r="AH27" s="107">
        <f t="shared" si="2"/>
        <v>0.2</v>
      </c>
      <c r="AI27" s="107">
        <f t="shared" si="2"/>
        <v>0.2</v>
      </c>
      <c r="AJ27" s="107">
        <f t="shared" si="2"/>
        <v>0.85899999999999999</v>
      </c>
      <c r="AK27" s="107">
        <f t="shared" si="2"/>
        <v>0.85899999999999999</v>
      </c>
      <c r="AL27" s="107">
        <f t="shared" si="2"/>
        <v>0.2</v>
      </c>
      <c r="AM27" s="107">
        <f t="shared" si="2"/>
        <v>4.2</v>
      </c>
      <c r="AN27" s="107">
        <f t="shared" si="2"/>
        <v>0.2</v>
      </c>
      <c r="AO27" s="107">
        <f t="shared" si="2"/>
        <v>0.2</v>
      </c>
      <c r="AP27" s="107">
        <f t="shared" si="2"/>
        <v>8.93</v>
      </c>
      <c r="AQ27" s="107">
        <f t="shared" si="2"/>
        <v>5.62</v>
      </c>
      <c r="AR27" s="107">
        <f t="shared" si="2"/>
        <v>1.9330000000000001</v>
      </c>
      <c r="AS27" s="107">
        <f t="shared" si="2"/>
        <v>7.4429999999999996</v>
      </c>
      <c r="AT27" s="107">
        <f t="shared" si="2"/>
        <v>9.2210000000000001</v>
      </c>
      <c r="AU27" s="107">
        <f t="shared" si="2"/>
        <v>6.5489999999999995</v>
      </c>
      <c r="AV27" s="107">
        <f t="shared" si="2"/>
        <v>6.3069999999999995</v>
      </c>
      <c r="AW27" s="107">
        <f t="shared" si="2"/>
        <v>5.1959999999999997</v>
      </c>
      <c r="AX27" s="107">
        <f t="shared" si="2"/>
        <v>13.956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16</v>
      </c>
      <c r="BL27" s="107">
        <f t="shared" si="2"/>
        <v>16</v>
      </c>
      <c r="BM27" s="107">
        <f t="shared" si="2"/>
        <v>16.856000000000002</v>
      </c>
      <c r="BN27" s="107">
        <f t="shared" si="2"/>
        <v>9.8510000000000009</v>
      </c>
      <c r="BO27" s="107">
        <f t="shared" ref="BO27:CW27" si="3">SUM(BO20:BO26)</f>
        <v>10.547000000000001</v>
      </c>
      <c r="BP27" s="107">
        <f t="shared" si="3"/>
        <v>0</v>
      </c>
      <c r="BQ27" s="107">
        <f t="shared" si="3"/>
        <v>0</v>
      </c>
      <c r="BR27" s="107">
        <f t="shared" si="3"/>
        <v>4</v>
      </c>
      <c r="BS27" s="107">
        <f t="shared" si="3"/>
        <v>0</v>
      </c>
      <c r="BT27" s="107">
        <f t="shared" si="3"/>
        <v>2</v>
      </c>
      <c r="BU27" s="107">
        <f t="shared" si="3"/>
        <v>0</v>
      </c>
      <c r="BV27" s="107">
        <f t="shared" si="3"/>
        <v>7.5170000000000003</v>
      </c>
      <c r="BW27" s="107">
        <f t="shared" si="3"/>
        <v>0</v>
      </c>
      <c r="BX27" s="107">
        <f t="shared" si="3"/>
        <v>13.532</v>
      </c>
      <c r="BY27" s="107">
        <f t="shared" si="3"/>
        <v>14.471</v>
      </c>
      <c r="BZ27" s="107">
        <f t="shared" si="3"/>
        <v>7.8059999999999992</v>
      </c>
      <c r="CA27" s="107">
        <f t="shared" si="3"/>
        <v>7.4649999999999999</v>
      </c>
      <c r="CB27" s="107">
        <f t="shared" si="3"/>
        <v>7.5860000000000003</v>
      </c>
      <c r="CC27" s="107">
        <f t="shared" si="3"/>
        <v>6</v>
      </c>
      <c r="CD27" s="107">
        <f t="shared" si="3"/>
        <v>0</v>
      </c>
      <c r="CE27" s="107">
        <f t="shared" si="3"/>
        <v>0</v>
      </c>
      <c r="CF27" s="107">
        <f t="shared" si="3"/>
        <v>6.3259999999999996</v>
      </c>
      <c r="CG27" s="107">
        <f t="shared" si="3"/>
        <v>6.21</v>
      </c>
      <c r="CH27" s="107">
        <f t="shared" si="3"/>
        <v>22.997</v>
      </c>
      <c r="CI27" s="107">
        <f t="shared" si="3"/>
        <v>14.042</v>
      </c>
      <c r="CJ27" s="107">
        <f t="shared" si="3"/>
        <v>11.677</v>
      </c>
      <c r="CK27" s="107">
        <f t="shared" si="3"/>
        <v>1.6519999999999999</v>
      </c>
      <c r="CL27" s="107">
        <f t="shared" si="3"/>
        <v>15.743</v>
      </c>
      <c r="CM27" s="107">
        <f t="shared" si="3"/>
        <v>10.481999999999999</v>
      </c>
      <c r="CN27" s="107">
        <f t="shared" si="3"/>
        <v>12.672000000000001</v>
      </c>
      <c r="CO27" s="107">
        <f t="shared" si="3"/>
        <v>0</v>
      </c>
      <c r="CP27" s="107">
        <f t="shared" si="3"/>
        <v>6.4</v>
      </c>
      <c r="CQ27" s="107">
        <f t="shared" si="3"/>
        <v>12.808</v>
      </c>
      <c r="CR27" s="107">
        <f t="shared" si="3"/>
        <v>12.8</v>
      </c>
      <c r="CS27" s="107">
        <f t="shared" si="3"/>
        <v>12.8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105.28000000000004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3.758</v>
      </c>
      <c r="C31" s="94">
        <v>9.6969999999999992</v>
      </c>
      <c r="D31" s="94">
        <v>38.030999999999999</v>
      </c>
      <c r="E31" s="94">
        <v>6.0010000000000003</v>
      </c>
      <c r="F31" s="94">
        <v>11.622</v>
      </c>
      <c r="G31" s="94">
        <v>7.2610000000000001</v>
      </c>
      <c r="H31" s="94">
        <v>7.8289999999999997</v>
      </c>
      <c r="I31" s="94">
        <v>12.664999999999999</v>
      </c>
      <c r="J31" s="94">
        <v>13.68</v>
      </c>
      <c r="K31" s="94">
        <v>28.312999999999999</v>
      </c>
      <c r="L31" s="94">
        <v>71.188999999999993</v>
      </c>
      <c r="M31" s="94">
        <v>91.935000000000002</v>
      </c>
      <c r="N31" s="94">
        <v>24.792000000000002</v>
      </c>
      <c r="O31" s="94">
        <v>36.139000000000003</v>
      </c>
      <c r="P31" s="94">
        <v>68.394000000000005</v>
      </c>
      <c r="Q31" s="94">
        <v>80.52</v>
      </c>
      <c r="R31" s="94">
        <v>39.457999999999998</v>
      </c>
      <c r="S31" s="94">
        <v>46.709000000000003</v>
      </c>
      <c r="T31" s="94">
        <v>90.855000000000004</v>
      </c>
      <c r="U31" s="94">
        <v>44.518000000000001</v>
      </c>
      <c r="V31" s="94">
        <v>68.186000000000007</v>
      </c>
      <c r="W31" s="94">
        <v>13.576000000000001</v>
      </c>
      <c r="X31" s="94">
        <v>53.204000000000001</v>
      </c>
      <c r="Y31" s="94">
        <v>55.34</v>
      </c>
      <c r="Z31" s="94">
        <v>108.53700000000001</v>
      </c>
      <c r="AA31" s="94">
        <v>86.765000000000001</v>
      </c>
      <c r="AB31" s="94">
        <v>94.847999999999999</v>
      </c>
      <c r="AC31" s="94">
        <v>135.071</v>
      </c>
      <c r="AD31" s="94">
        <v>157.643</v>
      </c>
      <c r="AE31" s="94">
        <v>155.28200000000001</v>
      </c>
      <c r="AF31" s="94">
        <v>136.18600000000001</v>
      </c>
      <c r="AG31" s="94">
        <v>140.15100000000001</v>
      </c>
      <c r="AH31" s="94">
        <v>95.447999999999993</v>
      </c>
      <c r="AI31" s="94">
        <v>98.363</v>
      </c>
      <c r="AJ31" s="94">
        <v>98.141000000000005</v>
      </c>
      <c r="AK31" s="94">
        <v>71.927999999999997</v>
      </c>
      <c r="AL31" s="94">
        <v>121.949</v>
      </c>
      <c r="AM31" s="94">
        <v>88.997</v>
      </c>
      <c r="AN31" s="94">
        <v>91.225999999999999</v>
      </c>
      <c r="AO31" s="94">
        <v>109.491</v>
      </c>
      <c r="AP31" s="94">
        <v>56.332999999999998</v>
      </c>
      <c r="AQ31" s="94">
        <v>55.713000000000001</v>
      </c>
      <c r="AR31" s="94">
        <v>69.451999999999998</v>
      </c>
      <c r="AS31" s="94">
        <v>74.349999999999994</v>
      </c>
      <c r="AT31" s="94">
        <v>80.454999999999998</v>
      </c>
      <c r="AU31" s="94">
        <v>75.635000000000005</v>
      </c>
      <c r="AV31" s="94">
        <v>64.495999999999995</v>
      </c>
      <c r="AW31" s="94">
        <v>65.555999999999997</v>
      </c>
      <c r="AX31" s="94">
        <v>62.753999999999998</v>
      </c>
      <c r="AY31" s="94">
        <v>35.905000000000001</v>
      </c>
      <c r="AZ31" s="94">
        <v>40.058</v>
      </c>
      <c r="BA31" s="94">
        <v>28.856000000000002</v>
      </c>
      <c r="BB31" s="94">
        <v>95.1</v>
      </c>
      <c r="BC31" s="94">
        <v>95.1</v>
      </c>
      <c r="BD31" s="94">
        <v>95.1</v>
      </c>
      <c r="BE31" s="94">
        <v>95.1</v>
      </c>
      <c r="BF31" s="94">
        <v>48.594999999999999</v>
      </c>
      <c r="BG31" s="94">
        <v>70.375</v>
      </c>
      <c r="BH31" s="94">
        <v>57.343000000000004</v>
      </c>
      <c r="BI31" s="94">
        <v>51.438000000000002</v>
      </c>
      <c r="BJ31" s="94">
        <v>122.501</v>
      </c>
      <c r="BK31" s="94">
        <v>124.79900000000001</v>
      </c>
      <c r="BL31" s="94">
        <v>121.514</v>
      </c>
      <c r="BM31" s="94">
        <v>121.514</v>
      </c>
      <c r="BN31" s="94">
        <v>46.951000000000001</v>
      </c>
      <c r="BO31" s="94">
        <v>52.343000000000004</v>
      </c>
      <c r="BP31" s="94">
        <v>33.381999999999998</v>
      </c>
      <c r="BQ31" s="94">
        <v>28.963000000000001</v>
      </c>
      <c r="BR31" s="94">
        <v>39.073999999999998</v>
      </c>
      <c r="BS31" s="94">
        <v>32.377000000000002</v>
      </c>
      <c r="BT31" s="94">
        <v>25.343</v>
      </c>
      <c r="BU31" s="94">
        <v>27.951000000000001</v>
      </c>
      <c r="BV31" s="94">
        <v>27.154</v>
      </c>
      <c r="BW31" s="94">
        <v>22.837</v>
      </c>
      <c r="BX31" s="94">
        <v>30.585999999999999</v>
      </c>
      <c r="BY31" s="94">
        <v>31.759</v>
      </c>
      <c r="BZ31" s="94">
        <v>21.765999999999998</v>
      </c>
      <c r="CA31" s="94">
        <v>20.617999999999999</v>
      </c>
      <c r="CB31" s="94">
        <v>23.92</v>
      </c>
      <c r="CC31" s="94">
        <v>16.289000000000001</v>
      </c>
      <c r="CD31" s="94">
        <v>9.8989999999999991</v>
      </c>
      <c r="CE31" s="94">
        <v>10.141999999999999</v>
      </c>
      <c r="CF31" s="94">
        <v>17.443000000000001</v>
      </c>
      <c r="CG31" s="94">
        <v>18.87</v>
      </c>
      <c r="CH31" s="94">
        <v>47.795000000000002</v>
      </c>
      <c r="CI31" s="94">
        <v>28.707000000000001</v>
      </c>
      <c r="CJ31" s="94">
        <v>16.683</v>
      </c>
      <c r="CK31" s="94">
        <v>8.7789999999999999</v>
      </c>
      <c r="CL31" s="94">
        <v>20.329000000000001</v>
      </c>
      <c r="CM31" s="94">
        <v>12.278</v>
      </c>
      <c r="CN31" s="94">
        <v>12.894</v>
      </c>
      <c r="CO31" s="94">
        <v>163.935</v>
      </c>
      <c r="CP31" s="94">
        <v>77.3</v>
      </c>
      <c r="CQ31" s="94">
        <v>20.541</v>
      </c>
      <c r="CR31" s="94">
        <v>12.8</v>
      </c>
      <c r="CS31" s="94">
        <v>13.84</v>
      </c>
      <c r="CT31" s="95"/>
      <c r="CU31" s="95"/>
      <c r="CV31" s="95"/>
      <c r="CW31" s="96"/>
      <c r="CX31" s="97">
        <f t="array" ref="CX31">SUMPRODUCT(B31:CW31*0.25)</f>
        <v>1373.8220000000006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3.758</v>
      </c>
      <c r="C33" s="77">
        <f t="shared" ref="C33:BN33" si="4">SUM(C30:C32)</f>
        <v>9.6969999999999992</v>
      </c>
      <c r="D33" s="77">
        <f t="shared" si="4"/>
        <v>38.030999999999999</v>
      </c>
      <c r="E33" s="77">
        <f t="shared" si="4"/>
        <v>6.0010000000000003</v>
      </c>
      <c r="F33" s="77">
        <f t="shared" si="4"/>
        <v>11.622</v>
      </c>
      <c r="G33" s="77">
        <f t="shared" si="4"/>
        <v>7.2610000000000001</v>
      </c>
      <c r="H33" s="77">
        <f t="shared" si="4"/>
        <v>7.8289999999999997</v>
      </c>
      <c r="I33" s="77">
        <f t="shared" si="4"/>
        <v>12.664999999999999</v>
      </c>
      <c r="J33" s="77">
        <f t="shared" si="4"/>
        <v>13.68</v>
      </c>
      <c r="K33" s="77">
        <f t="shared" si="4"/>
        <v>28.312999999999999</v>
      </c>
      <c r="L33" s="77">
        <f t="shared" si="4"/>
        <v>71.188999999999993</v>
      </c>
      <c r="M33" s="77">
        <f t="shared" si="4"/>
        <v>91.935000000000002</v>
      </c>
      <c r="N33" s="77">
        <f t="shared" si="4"/>
        <v>24.792000000000002</v>
      </c>
      <c r="O33" s="77">
        <f t="shared" si="4"/>
        <v>36.139000000000003</v>
      </c>
      <c r="P33" s="77">
        <f t="shared" si="4"/>
        <v>68.394000000000005</v>
      </c>
      <c r="Q33" s="77">
        <f t="shared" si="4"/>
        <v>80.52</v>
      </c>
      <c r="R33" s="77">
        <f t="shared" si="4"/>
        <v>39.457999999999998</v>
      </c>
      <c r="S33" s="77">
        <f t="shared" si="4"/>
        <v>46.709000000000003</v>
      </c>
      <c r="T33" s="77">
        <f t="shared" si="4"/>
        <v>90.855000000000004</v>
      </c>
      <c r="U33" s="77">
        <f t="shared" si="4"/>
        <v>44.518000000000001</v>
      </c>
      <c r="V33" s="77">
        <f t="shared" si="4"/>
        <v>68.186000000000007</v>
      </c>
      <c r="W33" s="77">
        <f t="shared" si="4"/>
        <v>13.576000000000001</v>
      </c>
      <c r="X33" s="77">
        <f t="shared" si="4"/>
        <v>53.204000000000001</v>
      </c>
      <c r="Y33" s="77">
        <f t="shared" si="4"/>
        <v>55.34</v>
      </c>
      <c r="Z33" s="77">
        <f t="shared" si="4"/>
        <v>108.53700000000001</v>
      </c>
      <c r="AA33" s="77">
        <f t="shared" si="4"/>
        <v>86.765000000000001</v>
      </c>
      <c r="AB33" s="77">
        <f t="shared" si="4"/>
        <v>94.847999999999999</v>
      </c>
      <c r="AC33" s="77">
        <f t="shared" si="4"/>
        <v>135.071</v>
      </c>
      <c r="AD33" s="77">
        <f t="shared" si="4"/>
        <v>157.643</v>
      </c>
      <c r="AE33" s="77">
        <f t="shared" si="4"/>
        <v>155.28200000000001</v>
      </c>
      <c r="AF33" s="77">
        <f t="shared" si="4"/>
        <v>136.18600000000001</v>
      </c>
      <c r="AG33" s="77">
        <f t="shared" si="4"/>
        <v>140.15100000000001</v>
      </c>
      <c r="AH33" s="77">
        <f t="shared" si="4"/>
        <v>95.447999999999993</v>
      </c>
      <c r="AI33" s="77">
        <f t="shared" si="4"/>
        <v>98.363</v>
      </c>
      <c r="AJ33" s="77">
        <f t="shared" si="4"/>
        <v>98.141000000000005</v>
      </c>
      <c r="AK33" s="77">
        <f t="shared" si="4"/>
        <v>71.927999999999997</v>
      </c>
      <c r="AL33" s="77">
        <f t="shared" si="4"/>
        <v>121.949</v>
      </c>
      <c r="AM33" s="77">
        <f t="shared" si="4"/>
        <v>88.997</v>
      </c>
      <c r="AN33" s="77">
        <f t="shared" si="4"/>
        <v>91.225999999999999</v>
      </c>
      <c r="AO33" s="77">
        <f t="shared" si="4"/>
        <v>109.491</v>
      </c>
      <c r="AP33" s="77">
        <f t="shared" si="4"/>
        <v>56.332999999999998</v>
      </c>
      <c r="AQ33" s="77">
        <f t="shared" si="4"/>
        <v>55.713000000000001</v>
      </c>
      <c r="AR33" s="77">
        <f t="shared" si="4"/>
        <v>69.451999999999998</v>
      </c>
      <c r="AS33" s="77">
        <f t="shared" si="4"/>
        <v>74.349999999999994</v>
      </c>
      <c r="AT33" s="77">
        <f t="shared" si="4"/>
        <v>80.454999999999998</v>
      </c>
      <c r="AU33" s="77">
        <f t="shared" si="4"/>
        <v>75.635000000000005</v>
      </c>
      <c r="AV33" s="77">
        <f t="shared" si="4"/>
        <v>64.495999999999995</v>
      </c>
      <c r="AW33" s="77">
        <f t="shared" si="4"/>
        <v>65.555999999999997</v>
      </c>
      <c r="AX33" s="77">
        <f t="shared" si="4"/>
        <v>62.753999999999998</v>
      </c>
      <c r="AY33" s="77">
        <f t="shared" si="4"/>
        <v>35.905000000000001</v>
      </c>
      <c r="AZ33" s="77">
        <f t="shared" si="4"/>
        <v>40.058</v>
      </c>
      <c r="BA33" s="77">
        <f t="shared" si="4"/>
        <v>28.856000000000002</v>
      </c>
      <c r="BB33" s="77">
        <f t="shared" si="4"/>
        <v>95.1</v>
      </c>
      <c r="BC33" s="77">
        <f t="shared" si="4"/>
        <v>95.1</v>
      </c>
      <c r="BD33" s="77">
        <f t="shared" si="4"/>
        <v>95.1</v>
      </c>
      <c r="BE33" s="77">
        <f t="shared" si="4"/>
        <v>95.1</v>
      </c>
      <c r="BF33" s="77">
        <f t="shared" si="4"/>
        <v>48.594999999999999</v>
      </c>
      <c r="BG33" s="77">
        <f t="shared" si="4"/>
        <v>70.375</v>
      </c>
      <c r="BH33" s="77">
        <f t="shared" si="4"/>
        <v>57.343000000000004</v>
      </c>
      <c r="BI33" s="77">
        <f t="shared" si="4"/>
        <v>51.438000000000002</v>
      </c>
      <c r="BJ33" s="77">
        <f t="shared" si="4"/>
        <v>122.501</v>
      </c>
      <c r="BK33" s="77">
        <f t="shared" si="4"/>
        <v>124.79900000000001</v>
      </c>
      <c r="BL33" s="77">
        <f t="shared" si="4"/>
        <v>121.514</v>
      </c>
      <c r="BM33" s="77">
        <f t="shared" si="4"/>
        <v>121.514</v>
      </c>
      <c r="BN33" s="77">
        <f t="shared" si="4"/>
        <v>46.951000000000001</v>
      </c>
      <c r="BO33" s="77">
        <f t="shared" ref="BO33:CW33" si="5">SUM(BO30:BO32)</f>
        <v>52.343000000000004</v>
      </c>
      <c r="BP33" s="77">
        <f t="shared" si="5"/>
        <v>33.381999999999998</v>
      </c>
      <c r="BQ33" s="77">
        <f t="shared" si="5"/>
        <v>28.963000000000001</v>
      </c>
      <c r="BR33" s="77">
        <f t="shared" si="5"/>
        <v>39.073999999999998</v>
      </c>
      <c r="BS33" s="77">
        <f t="shared" si="5"/>
        <v>32.377000000000002</v>
      </c>
      <c r="BT33" s="77">
        <f t="shared" si="5"/>
        <v>25.343</v>
      </c>
      <c r="BU33" s="77">
        <f t="shared" si="5"/>
        <v>27.951000000000001</v>
      </c>
      <c r="BV33" s="77">
        <f t="shared" si="5"/>
        <v>27.154</v>
      </c>
      <c r="BW33" s="77">
        <f t="shared" si="5"/>
        <v>22.837</v>
      </c>
      <c r="BX33" s="77">
        <f t="shared" si="5"/>
        <v>30.585999999999999</v>
      </c>
      <c r="BY33" s="77">
        <f t="shared" si="5"/>
        <v>31.759</v>
      </c>
      <c r="BZ33" s="77">
        <f t="shared" si="5"/>
        <v>21.765999999999998</v>
      </c>
      <c r="CA33" s="77">
        <f t="shared" si="5"/>
        <v>20.617999999999999</v>
      </c>
      <c r="CB33" s="77">
        <f t="shared" si="5"/>
        <v>23.92</v>
      </c>
      <c r="CC33" s="77">
        <f t="shared" si="5"/>
        <v>16.289000000000001</v>
      </c>
      <c r="CD33" s="77">
        <f t="shared" si="5"/>
        <v>9.8989999999999991</v>
      </c>
      <c r="CE33" s="77">
        <f t="shared" si="5"/>
        <v>10.141999999999999</v>
      </c>
      <c r="CF33" s="77">
        <f t="shared" si="5"/>
        <v>17.443000000000001</v>
      </c>
      <c r="CG33" s="77">
        <f t="shared" si="5"/>
        <v>18.87</v>
      </c>
      <c r="CH33" s="77">
        <f t="shared" si="5"/>
        <v>47.795000000000002</v>
      </c>
      <c r="CI33" s="77">
        <f t="shared" si="5"/>
        <v>28.707000000000001</v>
      </c>
      <c r="CJ33" s="77">
        <f t="shared" si="5"/>
        <v>16.683</v>
      </c>
      <c r="CK33" s="77">
        <f t="shared" si="5"/>
        <v>8.7789999999999999</v>
      </c>
      <c r="CL33" s="77">
        <f t="shared" si="5"/>
        <v>20.329000000000001</v>
      </c>
      <c r="CM33" s="77">
        <f t="shared" si="5"/>
        <v>12.278</v>
      </c>
      <c r="CN33" s="77">
        <f t="shared" si="5"/>
        <v>12.894</v>
      </c>
      <c r="CO33" s="77">
        <f t="shared" si="5"/>
        <v>163.935</v>
      </c>
      <c r="CP33" s="77">
        <f t="shared" si="5"/>
        <v>77.3</v>
      </c>
      <c r="CQ33" s="77">
        <f t="shared" si="5"/>
        <v>20.541</v>
      </c>
      <c r="CR33" s="77">
        <f t="shared" si="5"/>
        <v>12.8</v>
      </c>
      <c r="CS33" s="77">
        <f t="shared" si="5"/>
        <v>13.84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1373.8220000000006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18</v>
      </c>
      <c r="AQ38" s="120">
        <v>26</v>
      </c>
      <c r="AR38" s="120">
        <v>18</v>
      </c>
      <c r="AS38" s="120">
        <v>1.9</v>
      </c>
      <c r="AT38" s="120"/>
      <c r="AU38" s="120">
        <v>0.7</v>
      </c>
      <c r="AV38" s="120">
        <v>11</v>
      </c>
      <c r="AW38" s="120">
        <v>18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3.5</v>
      </c>
      <c r="BP38" s="120">
        <v>3.5</v>
      </c>
      <c r="BQ38" s="120"/>
      <c r="BR38" s="120">
        <v>13</v>
      </c>
      <c r="BS38" s="120">
        <v>10</v>
      </c>
      <c r="BT38" s="120"/>
      <c r="BU38" s="120">
        <v>5.3</v>
      </c>
      <c r="BV38" s="120"/>
      <c r="BW38" s="120">
        <v>5</v>
      </c>
      <c r="BX38" s="120"/>
      <c r="BY38" s="120"/>
      <c r="BZ38" s="120">
        <v>155</v>
      </c>
      <c r="CA38" s="120">
        <v>155</v>
      </c>
      <c r="CB38" s="120">
        <v>163</v>
      </c>
      <c r="CC38" s="120">
        <v>166.9</v>
      </c>
      <c r="CD38" s="120"/>
      <c r="CE38" s="120"/>
      <c r="CF38" s="120">
        <v>18.2</v>
      </c>
      <c r="CG38" s="120">
        <v>13</v>
      </c>
      <c r="CH38" s="120"/>
      <c r="CI38" s="120">
        <v>3.5</v>
      </c>
      <c r="CJ38" s="120">
        <v>46</v>
      </c>
      <c r="CK38" s="120"/>
      <c r="CL38" s="120"/>
      <c r="CM38" s="120">
        <v>31.7</v>
      </c>
      <c r="CN38" s="120">
        <v>13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224.8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7.9</v>
      </c>
      <c r="AA40" s="120">
        <v>7.9</v>
      </c>
      <c r="AB40" s="120">
        <v>7.9</v>
      </c>
      <c r="AC40" s="120">
        <v>7.9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7.9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7.9</v>
      </c>
      <c r="AA41" s="107">
        <f t="shared" si="6"/>
        <v>7.9</v>
      </c>
      <c r="AB41" s="107">
        <f t="shared" si="6"/>
        <v>7.9</v>
      </c>
      <c r="AC41" s="107">
        <f t="shared" si="6"/>
        <v>7.9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18</v>
      </c>
      <c r="AQ41" s="107">
        <f t="shared" si="6"/>
        <v>26</v>
      </c>
      <c r="AR41" s="107">
        <f t="shared" si="6"/>
        <v>18</v>
      </c>
      <c r="AS41" s="107">
        <f t="shared" si="6"/>
        <v>1.9</v>
      </c>
      <c r="AT41" s="107">
        <f t="shared" si="6"/>
        <v>0</v>
      </c>
      <c r="AU41" s="107">
        <f t="shared" si="6"/>
        <v>0.7</v>
      </c>
      <c r="AV41" s="107">
        <f t="shared" si="6"/>
        <v>11</v>
      </c>
      <c r="AW41" s="107">
        <f t="shared" si="6"/>
        <v>18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3.5</v>
      </c>
      <c r="BP41" s="107">
        <f t="shared" si="7"/>
        <v>3.5</v>
      </c>
      <c r="BQ41" s="107">
        <f t="shared" si="7"/>
        <v>0</v>
      </c>
      <c r="BR41" s="107">
        <f t="shared" si="7"/>
        <v>13</v>
      </c>
      <c r="BS41" s="107">
        <f t="shared" si="7"/>
        <v>10</v>
      </c>
      <c r="BT41" s="107">
        <f t="shared" si="7"/>
        <v>0</v>
      </c>
      <c r="BU41" s="107">
        <f t="shared" si="7"/>
        <v>5.3</v>
      </c>
      <c r="BV41" s="107">
        <f t="shared" si="7"/>
        <v>0</v>
      </c>
      <c r="BW41" s="107">
        <f t="shared" si="7"/>
        <v>5</v>
      </c>
      <c r="BX41" s="107">
        <f t="shared" si="7"/>
        <v>0</v>
      </c>
      <c r="BY41" s="107">
        <f t="shared" si="7"/>
        <v>0</v>
      </c>
      <c r="BZ41" s="107">
        <f t="shared" si="7"/>
        <v>155</v>
      </c>
      <c r="CA41" s="107">
        <f t="shared" si="7"/>
        <v>155</v>
      </c>
      <c r="CB41" s="107">
        <f t="shared" si="7"/>
        <v>163</v>
      </c>
      <c r="CC41" s="107">
        <f t="shared" si="7"/>
        <v>166.9</v>
      </c>
      <c r="CD41" s="107">
        <f t="shared" si="7"/>
        <v>0</v>
      </c>
      <c r="CE41" s="107">
        <f t="shared" si="7"/>
        <v>0</v>
      </c>
      <c r="CF41" s="107">
        <f t="shared" si="7"/>
        <v>18.2</v>
      </c>
      <c r="CG41" s="107">
        <f t="shared" si="7"/>
        <v>13</v>
      </c>
      <c r="CH41" s="107">
        <f t="shared" si="7"/>
        <v>0</v>
      </c>
      <c r="CI41" s="107">
        <f t="shared" si="7"/>
        <v>3.5</v>
      </c>
      <c r="CJ41" s="107">
        <f t="shared" si="7"/>
        <v>46</v>
      </c>
      <c r="CK41" s="107">
        <f t="shared" si="7"/>
        <v>0</v>
      </c>
      <c r="CL41" s="107">
        <f t="shared" si="7"/>
        <v>0</v>
      </c>
      <c r="CM41" s="107">
        <f t="shared" si="7"/>
        <v>31.7</v>
      </c>
      <c r="CN41" s="107">
        <f t="shared" si="7"/>
        <v>13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232.70000000000002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18</v>
      </c>
      <c r="AQ46" s="120">
        <v>26</v>
      </c>
      <c r="AR46" s="120">
        <v>18</v>
      </c>
      <c r="AS46" s="120">
        <v>1.9</v>
      </c>
      <c r="AT46" s="120"/>
      <c r="AU46" s="120">
        <v>0.7</v>
      </c>
      <c r="AV46" s="120">
        <v>11</v>
      </c>
      <c r="AW46" s="120">
        <v>18</v>
      </c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3.5</v>
      </c>
      <c r="BP46" s="120">
        <v>3.5</v>
      </c>
      <c r="BQ46" s="120"/>
      <c r="BR46" s="120">
        <v>13</v>
      </c>
      <c r="BS46" s="120">
        <v>10</v>
      </c>
      <c r="BT46" s="120"/>
      <c r="BU46" s="120">
        <v>5.3</v>
      </c>
      <c r="BV46" s="120"/>
      <c r="BW46" s="120">
        <v>5</v>
      </c>
      <c r="BX46" s="120"/>
      <c r="BY46" s="120"/>
      <c r="BZ46" s="120">
        <v>155</v>
      </c>
      <c r="CA46" s="120">
        <v>155</v>
      </c>
      <c r="CB46" s="120">
        <v>163</v>
      </c>
      <c r="CC46" s="120">
        <v>166.9</v>
      </c>
      <c r="CD46" s="120"/>
      <c r="CE46" s="120"/>
      <c r="CF46" s="120">
        <v>18.2</v>
      </c>
      <c r="CG46" s="120">
        <v>13</v>
      </c>
      <c r="CH46" s="120"/>
      <c r="CI46" s="120">
        <v>3.5</v>
      </c>
      <c r="CJ46" s="120">
        <v>46</v>
      </c>
      <c r="CK46" s="120"/>
      <c r="CL46" s="120"/>
      <c r="CM46" s="120">
        <v>31.7</v>
      </c>
      <c r="CN46" s="120">
        <v>13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224.8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7.9</v>
      </c>
      <c r="AA48" s="120">
        <v>7.9</v>
      </c>
      <c r="AB48" s="120">
        <v>7.9</v>
      </c>
      <c r="AC48" s="120">
        <v>7.9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7.9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7.9</v>
      </c>
      <c r="AA50" s="107">
        <f t="shared" si="8"/>
        <v>7.9</v>
      </c>
      <c r="AB50" s="107">
        <f t="shared" si="8"/>
        <v>7.9</v>
      </c>
      <c r="AC50" s="107">
        <f t="shared" si="8"/>
        <v>7.9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18</v>
      </c>
      <c r="AQ50" s="107">
        <f t="shared" si="8"/>
        <v>26</v>
      </c>
      <c r="AR50" s="107">
        <f t="shared" si="8"/>
        <v>18</v>
      </c>
      <c r="AS50" s="107">
        <f t="shared" si="8"/>
        <v>1.9</v>
      </c>
      <c r="AT50" s="107">
        <f t="shared" si="8"/>
        <v>0</v>
      </c>
      <c r="AU50" s="107">
        <f t="shared" si="8"/>
        <v>0.7</v>
      </c>
      <c r="AV50" s="107">
        <f t="shared" si="8"/>
        <v>11</v>
      </c>
      <c r="AW50" s="107">
        <f t="shared" si="8"/>
        <v>18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3.5</v>
      </c>
      <c r="BP50" s="107">
        <f t="shared" si="9"/>
        <v>3.5</v>
      </c>
      <c r="BQ50" s="107">
        <f t="shared" si="9"/>
        <v>0</v>
      </c>
      <c r="BR50" s="107">
        <f t="shared" si="9"/>
        <v>13</v>
      </c>
      <c r="BS50" s="107">
        <f t="shared" si="9"/>
        <v>10</v>
      </c>
      <c r="BT50" s="107">
        <f t="shared" si="9"/>
        <v>0</v>
      </c>
      <c r="BU50" s="107">
        <f t="shared" si="9"/>
        <v>5.3</v>
      </c>
      <c r="BV50" s="107">
        <f t="shared" si="9"/>
        <v>0</v>
      </c>
      <c r="BW50" s="107">
        <f t="shared" si="9"/>
        <v>5</v>
      </c>
      <c r="BX50" s="107">
        <f t="shared" si="9"/>
        <v>0</v>
      </c>
      <c r="BY50" s="107">
        <f t="shared" si="9"/>
        <v>0</v>
      </c>
      <c r="BZ50" s="107">
        <f t="shared" si="9"/>
        <v>155</v>
      </c>
      <c r="CA50" s="107">
        <f t="shared" si="9"/>
        <v>155</v>
      </c>
      <c r="CB50" s="107">
        <f t="shared" si="9"/>
        <v>163</v>
      </c>
      <c r="CC50" s="107">
        <f t="shared" si="9"/>
        <v>166.9</v>
      </c>
      <c r="CD50" s="107">
        <f t="shared" si="9"/>
        <v>0</v>
      </c>
      <c r="CE50" s="107">
        <f t="shared" si="9"/>
        <v>0</v>
      </c>
      <c r="CF50" s="107">
        <f t="shared" si="9"/>
        <v>18.2</v>
      </c>
      <c r="CG50" s="107">
        <f t="shared" si="9"/>
        <v>13</v>
      </c>
      <c r="CH50" s="107">
        <f t="shared" si="9"/>
        <v>0</v>
      </c>
      <c r="CI50" s="107">
        <f t="shared" si="9"/>
        <v>3.5</v>
      </c>
      <c r="CJ50" s="107">
        <f t="shared" si="9"/>
        <v>46</v>
      </c>
      <c r="CK50" s="107">
        <f t="shared" si="9"/>
        <v>0</v>
      </c>
      <c r="CL50" s="107">
        <f t="shared" si="9"/>
        <v>0</v>
      </c>
      <c r="CM50" s="107">
        <f t="shared" si="9"/>
        <v>31.7</v>
      </c>
      <c r="CN50" s="107">
        <f t="shared" si="9"/>
        <v>13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232.70000000000002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3.758</v>
      </c>
      <c r="C53" s="107">
        <f t="shared" ref="C53:BN53" si="12">C17+C27+C41</f>
        <v>9.697000000000001</v>
      </c>
      <c r="D53" s="107">
        <f t="shared" si="12"/>
        <v>38.030999999999999</v>
      </c>
      <c r="E53" s="107">
        <f t="shared" si="12"/>
        <v>6.0010000000000003</v>
      </c>
      <c r="F53" s="107">
        <f t="shared" si="12"/>
        <v>11.622</v>
      </c>
      <c r="G53" s="107">
        <f t="shared" si="12"/>
        <v>7.2610000000000001</v>
      </c>
      <c r="H53" s="107">
        <f t="shared" si="12"/>
        <v>7.8290000000000006</v>
      </c>
      <c r="I53" s="107">
        <f t="shared" si="12"/>
        <v>12.664999999999999</v>
      </c>
      <c r="J53" s="107">
        <f t="shared" si="12"/>
        <v>13.68</v>
      </c>
      <c r="K53" s="107">
        <f t="shared" si="12"/>
        <v>28.312999999999999</v>
      </c>
      <c r="L53" s="107">
        <f t="shared" si="12"/>
        <v>71.189000000000007</v>
      </c>
      <c r="M53" s="107">
        <f t="shared" si="12"/>
        <v>91.935000000000002</v>
      </c>
      <c r="N53" s="107">
        <f t="shared" si="12"/>
        <v>24.791999999999998</v>
      </c>
      <c r="O53" s="107">
        <f t="shared" si="12"/>
        <v>36.139000000000003</v>
      </c>
      <c r="P53" s="107">
        <f t="shared" si="12"/>
        <v>68.394000000000005</v>
      </c>
      <c r="Q53" s="107">
        <f t="shared" si="12"/>
        <v>80.52</v>
      </c>
      <c r="R53" s="107">
        <f t="shared" si="12"/>
        <v>39.458000000000006</v>
      </c>
      <c r="S53" s="107">
        <f t="shared" si="12"/>
        <v>46.709000000000003</v>
      </c>
      <c r="T53" s="107">
        <f t="shared" si="12"/>
        <v>90.85499999999999</v>
      </c>
      <c r="U53" s="107">
        <f t="shared" si="12"/>
        <v>44.518000000000001</v>
      </c>
      <c r="V53" s="107">
        <f t="shared" si="12"/>
        <v>68.186000000000007</v>
      </c>
      <c r="W53" s="107">
        <f t="shared" si="12"/>
        <v>13.575999999999999</v>
      </c>
      <c r="X53" s="107">
        <f t="shared" si="12"/>
        <v>53.204000000000001</v>
      </c>
      <c r="Y53" s="107">
        <f t="shared" si="12"/>
        <v>55.34</v>
      </c>
      <c r="Z53" s="107">
        <f t="shared" si="12"/>
        <v>116.43700000000001</v>
      </c>
      <c r="AA53" s="107">
        <f t="shared" si="12"/>
        <v>94.665000000000006</v>
      </c>
      <c r="AB53" s="107">
        <f t="shared" si="12"/>
        <v>102.748</v>
      </c>
      <c r="AC53" s="107">
        <f t="shared" si="12"/>
        <v>142.971</v>
      </c>
      <c r="AD53" s="107">
        <f t="shared" si="12"/>
        <v>157.643</v>
      </c>
      <c r="AE53" s="107">
        <f t="shared" si="12"/>
        <v>155.28200000000001</v>
      </c>
      <c r="AF53" s="107">
        <f t="shared" si="12"/>
        <v>136.18599999999998</v>
      </c>
      <c r="AG53" s="107">
        <f t="shared" si="12"/>
        <v>140.15099999999998</v>
      </c>
      <c r="AH53" s="107">
        <f t="shared" si="12"/>
        <v>95.448000000000008</v>
      </c>
      <c r="AI53" s="107">
        <f t="shared" si="12"/>
        <v>98.363</v>
      </c>
      <c r="AJ53" s="107">
        <f t="shared" si="12"/>
        <v>98.140999999999991</v>
      </c>
      <c r="AK53" s="107">
        <f t="shared" si="12"/>
        <v>71.927999999999997</v>
      </c>
      <c r="AL53" s="107">
        <f t="shared" si="12"/>
        <v>121.949</v>
      </c>
      <c r="AM53" s="107">
        <f t="shared" si="12"/>
        <v>88.997</v>
      </c>
      <c r="AN53" s="107">
        <f t="shared" si="12"/>
        <v>91.225999999999999</v>
      </c>
      <c r="AO53" s="107">
        <f t="shared" si="12"/>
        <v>109.491</v>
      </c>
      <c r="AP53" s="107">
        <f t="shared" si="12"/>
        <v>74.332999999999998</v>
      </c>
      <c r="AQ53" s="107">
        <f t="shared" si="12"/>
        <v>81.712999999999994</v>
      </c>
      <c r="AR53" s="107">
        <f t="shared" si="12"/>
        <v>87.452000000000012</v>
      </c>
      <c r="AS53" s="107">
        <f t="shared" si="12"/>
        <v>76.25</v>
      </c>
      <c r="AT53" s="107">
        <f t="shared" si="12"/>
        <v>80.454999999999998</v>
      </c>
      <c r="AU53" s="107">
        <f t="shared" si="12"/>
        <v>76.334999999999994</v>
      </c>
      <c r="AV53" s="107">
        <f t="shared" si="12"/>
        <v>75.495999999999995</v>
      </c>
      <c r="AW53" s="107">
        <f t="shared" si="12"/>
        <v>83.555999999999997</v>
      </c>
      <c r="AX53" s="107">
        <f t="shared" si="12"/>
        <v>62.754000000000005</v>
      </c>
      <c r="AY53" s="107">
        <f t="shared" si="12"/>
        <v>35.905000000000001</v>
      </c>
      <c r="AZ53" s="107">
        <f t="shared" si="12"/>
        <v>40.058</v>
      </c>
      <c r="BA53" s="107">
        <f t="shared" si="12"/>
        <v>28.856000000000002</v>
      </c>
      <c r="BB53" s="107">
        <f t="shared" si="12"/>
        <v>95.1</v>
      </c>
      <c r="BC53" s="107">
        <f t="shared" si="12"/>
        <v>95.1</v>
      </c>
      <c r="BD53" s="107">
        <f t="shared" si="12"/>
        <v>95.1</v>
      </c>
      <c r="BE53" s="107">
        <f t="shared" si="12"/>
        <v>95.1</v>
      </c>
      <c r="BF53" s="107">
        <f t="shared" si="12"/>
        <v>48.594999999999999</v>
      </c>
      <c r="BG53" s="107">
        <f t="shared" si="12"/>
        <v>70.375</v>
      </c>
      <c r="BH53" s="107">
        <f t="shared" si="12"/>
        <v>57.343000000000004</v>
      </c>
      <c r="BI53" s="107">
        <f t="shared" si="12"/>
        <v>51.438000000000002</v>
      </c>
      <c r="BJ53" s="107">
        <f t="shared" si="12"/>
        <v>122.501</v>
      </c>
      <c r="BK53" s="107">
        <f t="shared" si="12"/>
        <v>124.79900000000001</v>
      </c>
      <c r="BL53" s="107">
        <f t="shared" si="12"/>
        <v>121.514</v>
      </c>
      <c r="BM53" s="107">
        <f t="shared" si="12"/>
        <v>121.51400000000001</v>
      </c>
      <c r="BN53" s="107">
        <f t="shared" si="12"/>
        <v>46.951000000000001</v>
      </c>
      <c r="BO53" s="107">
        <f t="shared" ref="BO53:CX53" si="13">BO17+BO27+BO41</f>
        <v>55.843000000000004</v>
      </c>
      <c r="BP53" s="107">
        <f t="shared" si="13"/>
        <v>36.881999999999998</v>
      </c>
      <c r="BQ53" s="107">
        <f t="shared" si="13"/>
        <v>28.963000000000001</v>
      </c>
      <c r="BR53" s="107">
        <f t="shared" si="13"/>
        <v>52.073999999999998</v>
      </c>
      <c r="BS53" s="107">
        <f t="shared" si="13"/>
        <v>42.377000000000002</v>
      </c>
      <c r="BT53" s="107">
        <f t="shared" si="13"/>
        <v>25.343</v>
      </c>
      <c r="BU53" s="107">
        <f t="shared" si="13"/>
        <v>33.250999999999998</v>
      </c>
      <c r="BV53" s="107">
        <f t="shared" si="13"/>
        <v>27.154</v>
      </c>
      <c r="BW53" s="107">
        <f t="shared" si="13"/>
        <v>27.837000000000003</v>
      </c>
      <c r="BX53" s="107">
        <f t="shared" si="13"/>
        <v>30.585999999999999</v>
      </c>
      <c r="BY53" s="107">
        <f t="shared" si="13"/>
        <v>31.759</v>
      </c>
      <c r="BZ53" s="107">
        <f t="shared" si="13"/>
        <v>176.76599999999999</v>
      </c>
      <c r="CA53" s="107">
        <f t="shared" si="13"/>
        <v>175.61799999999999</v>
      </c>
      <c r="CB53" s="107">
        <f t="shared" si="13"/>
        <v>186.92000000000002</v>
      </c>
      <c r="CC53" s="107">
        <f t="shared" si="13"/>
        <v>183.18900000000002</v>
      </c>
      <c r="CD53" s="107">
        <f t="shared" si="13"/>
        <v>9.8989999999999991</v>
      </c>
      <c r="CE53" s="107">
        <f t="shared" si="13"/>
        <v>10.141999999999999</v>
      </c>
      <c r="CF53" s="107">
        <f t="shared" si="13"/>
        <v>35.643000000000001</v>
      </c>
      <c r="CG53" s="107">
        <f t="shared" si="13"/>
        <v>31.87</v>
      </c>
      <c r="CH53" s="107">
        <f t="shared" si="13"/>
        <v>47.795000000000002</v>
      </c>
      <c r="CI53" s="107">
        <f t="shared" si="13"/>
        <v>32.207000000000001</v>
      </c>
      <c r="CJ53" s="107">
        <f t="shared" si="13"/>
        <v>62.683</v>
      </c>
      <c r="CK53" s="107">
        <f t="shared" si="13"/>
        <v>8.7789999999999999</v>
      </c>
      <c r="CL53" s="107">
        <f t="shared" si="13"/>
        <v>20.329000000000001</v>
      </c>
      <c r="CM53" s="107">
        <f t="shared" si="13"/>
        <v>43.977999999999994</v>
      </c>
      <c r="CN53" s="107">
        <f t="shared" si="13"/>
        <v>25.893999999999998</v>
      </c>
      <c r="CO53" s="107">
        <f t="shared" si="13"/>
        <v>163.935</v>
      </c>
      <c r="CP53" s="107">
        <f t="shared" si="13"/>
        <v>77.300000000000011</v>
      </c>
      <c r="CQ53" s="107">
        <f t="shared" si="13"/>
        <v>20.541</v>
      </c>
      <c r="CR53" s="107">
        <f t="shared" si="13"/>
        <v>12.8</v>
      </c>
      <c r="CS53" s="107">
        <f t="shared" si="13"/>
        <v>13.84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1606.5219999999999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-10.799999999999999</v>
      </c>
      <c r="AA5" s="25">
        <v>-13.200000000000001</v>
      </c>
      <c r="AB5" s="25">
        <v>-47</v>
      </c>
      <c r="AC5" s="25">
        <v>-128.1</v>
      </c>
      <c r="AD5" s="25">
        <v>-86.1</v>
      </c>
      <c r="AE5" s="25">
        <v>-86.1</v>
      </c>
      <c r="AF5" s="25">
        <v>-126.1</v>
      </c>
      <c r="AG5" s="25">
        <v>-126.1</v>
      </c>
      <c r="AH5" s="25">
        <v>-40</v>
      </c>
      <c r="AI5" s="25">
        <v>-40</v>
      </c>
      <c r="AJ5" s="25"/>
      <c r="AK5" s="25"/>
      <c r="AL5" s="25">
        <v>-3.5</v>
      </c>
      <c r="AM5" s="25">
        <v>-3.5</v>
      </c>
      <c r="AN5" s="25">
        <v>-3.5</v>
      </c>
      <c r="AO5" s="25">
        <v>-3.5</v>
      </c>
      <c r="AP5" s="25">
        <v>18</v>
      </c>
      <c r="AQ5" s="25">
        <v>26</v>
      </c>
      <c r="AR5" s="25">
        <v>18</v>
      </c>
      <c r="AS5" s="25">
        <v>1.9</v>
      </c>
      <c r="AT5" s="25">
        <v>-10</v>
      </c>
      <c r="AU5" s="25">
        <v>0.7</v>
      </c>
      <c r="AV5" s="25">
        <v>11</v>
      </c>
      <c r="AW5" s="25">
        <v>18</v>
      </c>
      <c r="AX5" s="25"/>
      <c r="AY5" s="25"/>
      <c r="AZ5" s="25"/>
      <c r="BA5" s="25"/>
      <c r="BB5" s="25">
        <v>-95.1</v>
      </c>
      <c r="BC5" s="25">
        <v>-95.1</v>
      </c>
      <c r="BD5" s="25">
        <v>-95.1</v>
      </c>
      <c r="BE5" s="25">
        <v>-95.1</v>
      </c>
      <c r="BF5" s="25">
        <v>-37.799999999999997</v>
      </c>
      <c r="BG5" s="25">
        <v>-37.799999999999997</v>
      </c>
      <c r="BH5" s="25">
        <v>-37.799999999999997</v>
      </c>
      <c r="BI5" s="25">
        <v>-37.799999999999997</v>
      </c>
      <c r="BJ5" s="25">
        <v>-121.5</v>
      </c>
      <c r="BK5" s="25">
        <v>-121.5</v>
      </c>
      <c r="BL5" s="25">
        <v>-121.5</v>
      </c>
      <c r="BM5" s="25">
        <v>-121.5</v>
      </c>
      <c r="BN5" s="25">
        <v>-7.1</v>
      </c>
      <c r="BO5" s="25">
        <v>-3.5999999999999996</v>
      </c>
      <c r="BP5" s="25">
        <v>-3.5999999999999996</v>
      </c>
      <c r="BQ5" s="25">
        <v>-7.1</v>
      </c>
      <c r="BR5" s="25">
        <v>-11.399999999999999</v>
      </c>
      <c r="BS5" s="25">
        <v>-14.399999999999999</v>
      </c>
      <c r="BT5" s="25">
        <v>-24.4</v>
      </c>
      <c r="BU5" s="25">
        <v>-19.099999999999998</v>
      </c>
      <c r="BV5" s="25">
        <v>-20.3</v>
      </c>
      <c r="BW5" s="25">
        <v>-15.3</v>
      </c>
      <c r="BX5" s="25">
        <v>-25.3</v>
      </c>
      <c r="BY5" s="25">
        <v>-25.3</v>
      </c>
      <c r="BZ5" s="25">
        <v>-15</v>
      </c>
      <c r="CA5" s="25">
        <v>-15</v>
      </c>
      <c r="CB5" s="25">
        <v>-7</v>
      </c>
      <c r="CC5" s="25">
        <v>-3.0999999999999943</v>
      </c>
      <c r="CD5" s="25">
        <v>-0.7</v>
      </c>
      <c r="CE5" s="25">
        <v>-0.9</v>
      </c>
      <c r="CF5" s="25">
        <v>18.2</v>
      </c>
      <c r="CG5" s="25">
        <v>13</v>
      </c>
      <c r="CH5" s="25"/>
      <c r="CI5" s="25">
        <v>3.5</v>
      </c>
      <c r="CJ5" s="25">
        <v>46</v>
      </c>
      <c r="CK5" s="25">
        <v>-5</v>
      </c>
      <c r="CL5" s="25"/>
      <c r="CM5" s="25">
        <v>31.7</v>
      </c>
      <c r="CN5" s="25">
        <v>13</v>
      </c>
      <c r="CO5" s="25">
        <v>-5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-438.6749999999999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54.75</v>
      </c>
      <c r="C8" s="138">
        <v>20.010000000000002</v>
      </c>
      <c r="D8" s="138">
        <v>20.010000000000002</v>
      </c>
      <c r="E8" s="138">
        <v>43.17</v>
      </c>
      <c r="F8" s="138">
        <v>42.34</v>
      </c>
      <c r="G8" s="138">
        <v>35.26</v>
      </c>
      <c r="H8" s="138">
        <v>60.69</v>
      </c>
      <c r="I8" s="138">
        <v>47.48</v>
      </c>
      <c r="J8" s="138">
        <v>46.18</v>
      </c>
      <c r="K8" s="138">
        <v>20.010000000000002</v>
      </c>
      <c r="L8" s="138">
        <v>16</v>
      </c>
      <c r="M8" s="138">
        <v>6.15</v>
      </c>
      <c r="N8" s="138">
        <v>20.010000000000002</v>
      </c>
      <c r="O8" s="138">
        <v>20.010000000000002</v>
      </c>
      <c r="P8" s="138">
        <v>20.010000000000002</v>
      </c>
      <c r="Q8" s="138">
        <v>14.75</v>
      </c>
      <c r="R8" s="138">
        <v>20.010000000000002</v>
      </c>
      <c r="S8" s="138">
        <v>20.010000000000002</v>
      </c>
      <c r="T8" s="138">
        <v>7.37</v>
      </c>
      <c r="U8" s="138">
        <v>20.010000000000002</v>
      </c>
      <c r="V8" s="138">
        <v>20.010000000000002</v>
      </c>
      <c r="W8" s="138">
        <v>21.4</v>
      </c>
      <c r="X8" s="138">
        <v>80</v>
      </c>
      <c r="Y8" s="138">
        <v>80</v>
      </c>
      <c r="Z8" s="138">
        <v>95.36</v>
      </c>
      <c r="AA8" s="138">
        <v>115.44</v>
      </c>
      <c r="AB8" s="138">
        <v>120.9</v>
      </c>
      <c r="AC8" s="138">
        <v>128.82</v>
      </c>
      <c r="AD8" s="138">
        <v>88.11</v>
      </c>
      <c r="AE8" s="138">
        <v>91.71</v>
      </c>
      <c r="AF8" s="138">
        <v>136.78</v>
      </c>
      <c r="AG8" s="138">
        <v>141.16</v>
      </c>
      <c r="AH8" s="138">
        <v>156.63999999999999</v>
      </c>
      <c r="AI8" s="138">
        <v>152.61000000000001</v>
      </c>
      <c r="AJ8" s="138">
        <v>119.3</v>
      </c>
      <c r="AK8" s="138">
        <v>106</v>
      </c>
      <c r="AL8" s="138">
        <v>103.14</v>
      </c>
      <c r="AM8" s="138">
        <v>33.46</v>
      </c>
      <c r="AN8" s="138">
        <v>20.010000000000002</v>
      </c>
      <c r="AO8" s="138">
        <v>20.010000000000002</v>
      </c>
      <c r="AP8" s="138">
        <v>118.52</v>
      </c>
      <c r="AQ8" s="138">
        <v>113.9</v>
      </c>
      <c r="AR8" s="138">
        <v>109.16</v>
      </c>
      <c r="AS8" s="138">
        <v>102.18</v>
      </c>
      <c r="AT8" s="138">
        <v>110.43</v>
      </c>
      <c r="AU8" s="138">
        <v>102.71</v>
      </c>
      <c r="AV8" s="138">
        <v>97.76</v>
      </c>
      <c r="AW8" s="138">
        <v>96</v>
      </c>
      <c r="AX8" s="138">
        <v>93.22</v>
      </c>
      <c r="AY8" s="138">
        <v>68.27</v>
      </c>
      <c r="AZ8" s="138">
        <v>9.8800000000000008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-0.03</v>
      </c>
      <c r="BF8" s="138">
        <v>2.16</v>
      </c>
      <c r="BG8" s="138">
        <v>0.01</v>
      </c>
      <c r="BH8" s="138">
        <v>0.01</v>
      </c>
      <c r="BI8" s="138">
        <v>-2.1800000000000002</v>
      </c>
      <c r="BJ8" s="138">
        <v>0</v>
      </c>
      <c r="BK8" s="138">
        <v>0</v>
      </c>
      <c r="BL8" s="138">
        <v>0</v>
      </c>
      <c r="BM8" s="138">
        <v>0.01</v>
      </c>
      <c r="BN8" s="138">
        <v>90</v>
      </c>
      <c r="BO8" s="138">
        <v>86.49</v>
      </c>
      <c r="BP8" s="138">
        <v>99.66</v>
      </c>
      <c r="BQ8" s="138">
        <v>108.97</v>
      </c>
      <c r="BR8" s="138">
        <v>96.42</v>
      </c>
      <c r="BS8" s="138">
        <v>106.82</v>
      </c>
      <c r="BT8" s="138">
        <v>122.87</v>
      </c>
      <c r="BU8" s="138">
        <v>110.2</v>
      </c>
      <c r="BV8" s="138">
        <v>120.5</v>
      </c>
      <c r="BW8" s="138">
        <v>148.04</v>
      </c>
      <c r="BX8" s="138">
        <v>121.03</v>
      </c>
      <c r="BY8" s="138">
        <v>119.32</v>
      </c>
      <c r="BZ8" s="138">
        <v>145.01</v>
      </c>
      <c r="CA8" s="138">
        <v>154.38</v>
      </c>
      <c r="CB8" s="138">
        <v>107.23</v>
      </c>
      <c r="CC8" s="138">
        <v>110.2</v>
      </c>
      <c r="CD8" s="138">
        <v>110.2</v>
      </c>
      <c r="CE8" s="138">
        <v>113.35</v>
      </c>
      <c r="CF8" s="138">
        <v>96.95</v>
      </c>
      <c r="CG8" s="138">
        <v>98.66</v>
      </c>
      <c r="CH8" s="138">
        <v>82.33</v>
      </c>
      <c r="CI8" s="138">
        <v>86.04</v>
      </c>
      <c r="CJ8" s="138">
        <v>80.31</v>
      </c>
      <c r="CK8" s="138">
        <v>65.84</v>
      </c>
      <c r="CL8" s="138">
        <v>80.34</v>
      </c>
      <c r="CM8" s="138">
        <v>80.41</v>
      </c>
      <c r="CN8" s="138">
        <v>79.22</v>
      </c>
      <c r="CO8" s="138">
        <v>36.090000000000003</v>
      </c>
      <c r="CP8" s="138">
        <v>0.04</v>
      </c>
      <c r="CQ8" s="138">
        <v>0.01</v>
      </c>
      <c r="CR8" s="138">
        <v>0</v>
      </c>
      <c r="CS8" s="138">
        <v>0</v>
      </c>
      <c r="CT8" s="139"/>
      <c r="CU8" s="139"/>
      <c r="CV8" s="139"/>
      <c r="CW8" s="140"/>
      <c r="CX8" s="141">
        <f>IF(SUM(B8:CW8)&lt;&gt;0,AVERAGEIF(B8:CW8,"&lt;&gt;"""),"")</f>
        <v>65.250729166666687</v>
      </c>
    </row>
    <row r="9" spans="1:102" ht="24.9" customHeight="1" thickBot="1" x14ac:dyDescent="0.3">
      <c r="A9" s="133" t="s">
        <v>6</v>
      </c>
      <c r="B9" s="42">
        <v>34.484999999999999</v>
      </c>
      <c r="C9" s="43">
        <v>34.484999999999999</v>
      </c>
      <c r="D9" s="43">
        <v>34.484999999999999</v>
      </c>
      <c r="E9" s="43">
        <v>34.484999999999999</v>
      </c>
      <c r="F9" s="43">
        <v>46.442500000000003</v>
      </c>
      <c r="G9" s="43">
        <v>46.442500000000003</v>
      </c>
      <c r="H9" s="43">
        <v>46.442500000000003</v>
      </c>
      <c r="I9" s="43">
        <v>46.442500000000003</v>
      </c>
      <c r="J9" s="43">
        <v>22.085000000000001</v>
      </c>
      <c r="K9" s="43">
        <v>22.085000000000001</v>
      </c>
      <c r="L9" s="43">
        <v>22.085000000000001</v>
      </c>
      <c r="M9" s="43">
        <v>22.085000000000001</v>
      </c>
      <c r="N9" s="43">
        <v>18.695</v>
      </c>
      <c r="O9" s="43">
        <v>18.695</v>
      </c>
      <c r="P9" s="43">
        <v>18.695</v>
      </c>
      <c r="Q9" s="43">
        <v>18.695</v>
      </c>
      <c r="R9" s="43">
        <v>16.850000000000001</v>
      </c>
      <c r="S9" s="43">
        <v>16.850000000000001</v>
      </c>
      <c r="T9" s="43">
        <v>16.850000000000001</v>
      </c>
      <c r="U9" s="43">
        <v>16.850000000000001</v>
      </c>
      <c r="V9" s="43">
        <v>50.352499999999999</v>
      </c>
      <c r="W9" s="43">
        <v>50.352499999999999</v>
      </c>
      <c r="X9" s="43">
        <v>50.352499999999999</v>
      </c>
      <c r="Y9" s="43">
        <v>50.352499999999999</v>
      </c>
      <c r="Z9" s="43">
        <v>115.13</v>
      </c>
      <c r="AA9" s="43">
        <v>115.13</v>
      </c>
      <c r="AB9" s="43">
        <v>115.13</v>
      </c>
      <c r="AC9" s="43">
        <v>115.13</v>
      </c>
      <c r="AD9" s="43">
        <v>114.44</v>
      </c>
      <c r="AE9" s="43">
        <v>114.44</v>
      </c>
      <c r="AF9" s="43">
        <v>114.44</v>
      </c>
      <c r="AG9" s="43">
        <v>114.44</v>
      </c>
      <c r="AH9" s="43">
        <v>133.63749999999999</v>
      </c>
      <c r="AI9" s="43">
        <v>133.63749999999999</v>
      </c>
      <c r="AJ9" s="43">
        <v>133.63749999999999</v>
      </c>
      <c r="AK9" s="43">
        <v>133.63749999999999</v>
      </c>
      <c r="AL9" s="43">
        <v>44.155000000000001</v>
      </c>
      <c r="AM9" s="43">
        <v>44.155000000000001</v>
      </c>
      <c r="AN9" s="43">
        <v>44.155000000000001</v>
      </c>
      <c r="AO9" s="43">
        <v>44.155000000000001</v>
      </c>
      <c r="AP9" s="43">
        <v>110.94</v>
      </c>
      <c r="AQ9" s="43">
        <v>110.94</v>
      </c>
      <c r="AR9" s="43">
        <v>110.94</v>
      </c>
      <c r="AS9" s="43">
        <v>110.94</v>
      </c>
      <c r="AT9" s="43">
        <v>101.72499999999999</v>
      </c>
      <c r="AU9" s="43">
        <v>101.72499999999999</v>
      </c>
      <c r="AV9" s="43">
        <v>101.72499999999999</v>
      </c>
      <c r="AW9" s="43">
        <v>101.72499999999999</v>
      </c>
      <c r="AX9" s="43">
        <v>42.844999999999999</v>
      </c>
      <c r="AY9" s="43">
        <v>42.844999999999999</v>
      </c>
      <c r="AZ9" s="43">
        <v>42.844999999999999</v>
      </c>
      <c r="BA9" s="43">
        <v>42.844999999999999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96.28</v>
      </c>
      <c r="BO9" s="43">
        <v>96.28</v>
      </c>
      <c r="BP9" s="43">
        <v>96.28</v>
      </c>
      <c r="BQ9" s="43">
        <v>96.28</v>
      </c>
      <c r="BR9" s="43">
        <v>109.0775</v>
      </c>
      <c r="BS9" s="43">
        <v>109.0775</v>
      </c>
      <c r="BT9" s="43">
        <v>109.0775</v>
      </c>
      <c r="BU9" s="43">
        <v>109.0775</v>
      </c>
      <c r="BV9" s="43">
        <v>127.2225</v>
      </c>
      <c r="BW9" s="43">
        <v>127.2225</v>
      </c>
      <c r="BX9" s="43">
        <v>127.2225</v>
      </c>
      <c r="BY9" s="43">
        <v>127.2225</v>
      </c>
      <c r="BZ9" s="43">
        <v>129.20500000000001</v>
      </c>
      <c r="CA9" s="43">
        <v>129.20500000000001</v>
      </c>
      <c r="CB9" s="43">
        <v>129.20500000000001</v>
      </c>
      <c r="CC9" s="43">
        <v>129.20500000000001</v>
      </c>
      <c r="CD9" s="43">
        <v>104.79</v>
      </c>
      <c r="CE9" s="43">
        <v>104.79</v>
      </c>
      <c r="CF9" s="43">
        <v>104.79</v>
      </c>
      <c r="CG9" s="43">
        <v>104.79</v>
      </c>
      <c r="CH9" s="43">
        <v>78.63</v>
      </c>
      <c r="CI9" s="43">
        <v>78.63</v>
      </c>
      <c r="CJ9" s="43">
        <v>78.63</v>
      </c>
      <c r="CK9" s="43">
        <v>78.63</v>
      </c>
      <c r="CL9" s="43">
        <v>69.015000000000001</v>
      </c>
      <c r="CM9" s="43">
        <v>69.015000000000001</v>
      </c>
      <c r="CN9" s="43">
        <v>69.015000000000001</v>
      </c>
      <c r="CO9" s="43">
        <v>69.015000000000001</v>
      </c>
      <c r="CP9" s="43">
        <v>1.2500000000000001E-2</v>
      </c>
      <c r="CQ9" s="43">
        <v>1.2500000000000001E-2</v>
      </c>
      <c r="CR9" s="43">
        <v>1.2500000000000001E-2</v>
      </c>
      <c r="CS9" s="43">
        <v>1.2500000000000001E-2</v>
      </c>
      <c r="CT9" s="44"/>
      <c r="CU9" s="44"/>
      <c r="CV9" s="44"/>
      <c r="CW9" s="45"/>
      <c r="CX9" s="142">
        <f>IF(SUM(B9:CW9)&lt;&gt;0,AVERAGEIF(B9:CW9,"&lt;&gt;"""),"")</f>
        <v>65.250729166666673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18.7</v>
      </c>
      <c r="AA14" s="149">
        <v>21.1</v>
      </c>
      <c r="AB14" s="149">
        <v>54.9</v>
      </c>
      <c r="AC14" s="149">
        <v>136</v>
      </c>
      <c r="AD14" s="149"/>
      <c r="AE14" s="149"/>
      <c r="AF14" s="149">
        <v>40</v>
      </c>
      <c r="AG14" s="149">
        <v>40</v>
      </c>
      <c r="AH14" s="149">
        <v>40</v>
      </c>
      <c r="AI14" s="149">
        <v>40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10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5</v>
      </c>
      <c r="BY14" s="149">
        <v>5</v>
      </c>
      <c r="BZ14" s="149"/>
      <c r="CA14" s="149"/>
      <c r="CB14" s="149"/>
      <c r="CC14" s="149"/>
      <c r="CD14" s="149">
        <v>0.7</v>
      </c>
      <c r="CE14" s="149">
        <v>0.9</v>
      </c>
      <c r="CF14" s="149"/>
      <c r="CG14" s="149"/>
      <c r="CH14" s="149"/>
      <c r="CI14" s="149"/>
      <c r="CJ14" s="149"/>
      <c r="CK14" s="149">
        <v>5</v>
      </c>
      <c r="CL14" s="149"/>
      <c r="CM14" s="149"/>
      <c r="CN14" s="149"/>
      <c r="CO14" s="149">
        <v>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105.57499999999999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86.1</v>
      </c>
      <c r="AE16" s="155">
        <v>86.1</v>
      </c>
      <c r="AF16" s="155">
        <v>86.1</v>
      </c>
      <c r="AG16" s="155">
        <v>86.1</v>
      </c>
      <c r="AH16" s="155"/>
      <c r="AI16" s="155"/>
      <c r="AJ16" s="155"/>
      <c r="AK16" s="155"/>
      <c r="AL16" s="155">
        <v>3.5</v>
      </c>
      <c r="AM16" s="155">
        <v>3.5</v>
      </c>
      <c r="AN16" s="155">
        <v>3.5</v>
      </c>
      <c r="AO16" s="155">
        <v>3.5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95.1</v>
      </c>
      <c r="BC16" s="155">
        <v>95.1</v>
      </c>
      <c r="BD16" s="155">
        <v>95.1</v>
      </c>
      <c r="BE16" s="155">
        <v>95.1</v>
      </c>
      <c r="BF16" s="155">
        <v>37.799999999999997</v>
      </c>
      <c r="BG16" s="155">
        <v>37.799999999999997</v>
      </c>
      <c r="BH16" s="155">
        <v>37.799999999999997</v>
      </c>
      <c r="BI16" s="155">
        <v>37.799999999999997</v>
      </c>
      <c r="BJ16" s="155">
        <v>121.5</v>
      </c>
      <c r="BK16" s="155">
        <v>121.5</v>
      </c>
      <c r="BL16" s="155">
        <v>121.5</v>
      </c>
      <c r="BM16" s="155">
        <v>121.5</v>
      </c>
      <c r="BN16" s="155">
        <v>7.1</v>
      </c>
      <c r="BO16" s="155">
        <v>7.1</v>
      </c>
      <c r="BP16" s="155">
        <v>7.1</v>
      </c>
      <c r="BQ16" s="155">
        <v>7.1</v>
      </c>
      <c r="BR16" s="155">
        <v>24.4</v>
      </c>
      <c r="BS16" s="155">
        <v>24.4</v>
      </c>
      <c r="BT16" s="155">
        <v>24.4</v>
      </c>
      <c r="BU16" s="155">
        <v>24.4</v>
      </c>
      <c r="BV16" s="155">
        <v>20.3</v>
      </c>
      <c r="BW16" s="155">
        <v>20.3</v>
      </c>
      <c r="BX16" s="155">
        <v>20.3</v>
      </c>
      <c r="BY16" s="155">
        <v>20.3</v>
      </c>
      <c r="BZ16" s="155">
        <v>170</v>
      </c>
      <c r="CA16" s="155">
        <v>170</v>
      </c>
      <c r="CB16" s="155">
        <v>170</v>
      </c>
      <c r="CC16" s="155">
        <v>170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565.79999999999995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18.7</v>
      </c>
      <c r="AA17" s="160">
        <f t="shared" si="0"/>
        <v>21.1</v>
      </c>
      <c r="AB17" s="160">
        <f t="shared" si="0"/>
        <v>54.9</v>
      </c>
      <c r="AC17" s="160">
        <f t="shared" si="0"/>
        <v>136</v>
      </c>
      <c r="AD17" s="160">
        <f t="shared" si="0"/>
        <v>86.1</v>
      </c>
      <c r="AE17" s="160">
        <f t="shared" si="0"/>
        <v>86.1</v>
      </c>
      <c r="AF17" s="160">
        <f t="shared" si="0"/>
        <v>126.1</v>
      </c>
      <c r="AG17" s="160">
        <f t="shared" si="0"/>
        <v>126.1</v>
      </c>
      <c r="AH17" s="160">
        <f t="shared" si="0"/>
        <v>40</v>
      </c>
      <c r="AI17" s="160">
        <f t="shared" si="0"/>
        <v>40</v>
      </c>
      <c r="AJ17" s="160">
        <f t="shared" si="0"/>
        <v>0</v>
      </c>
      <c r="AK17" s="160">
        <f t="shared" si="0"/>
        <v>0</v>
      </c>
      <c r="AL17" s="160">
        <f t="shared" si="0"/>
        <v>3.5</v>
      </c>
      <c r="AM17" s="160">
        <f t="shared" si="0"/>
        <v>3.5</v>
      </c>
      <c r="AN17" s="160">
        <f t="shared" si="0"/>
        <v>3.5</v>
      </c>
      <c r="AO17" s="160">
        <f t="shared" si="0"/>
        <v>3.5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95.1</v>
      </c>
      <c r="BC17" s="160">
        <f t="shared" si="0"/>
        <v>95.1</v>
      </c>
      <c r="BD17" s="160">
        <f t="shared" si="0"/>
        <v>95.1</v>
      </c>
      <c r="BE17" s="160">
        <f t="shared" si="0"/>
        <v>95.1</v>
      </c>
      <c r="BF17" s="160">
        <f t="shared" si="0"/>
        <v>37.799999999999997</v>
      </c>
      <c r="BG17" s="160">
        <f t="shared" si="0"/>
        <v>37.799999999999997</v>
      </c>
      <c r="BH17" s="160">
        <f t="shared" si="0"/>
        <v>37.799999999999997</v>
      </c>
      <c r="BI17" s="160">
        <f t="shared" si="0"/>
        <v>37.799999999999997</v>
      </c>
      <c r="BJ17" s="160">
        <f t="shared" si="0"/>
        <v>121.5</v>
      </c>
      <c r="BK17" s="160">
        <f t="shared" si="0"/>
        <v>121.5</v>
      </c>
      <c r="BL17" s="160">
        <f t="shared" si="0"/>
        <v>121.5</v>
      </c>
      <c r="BM17" s="160">
        <f t="shared" si="0"/>
        <v>121.5</v>
      </c>
      <c r="BN17" s="160">
        <f t="shared" si="0"/>
        <v>7.1</v>
      </c>
      <c r="BO17" s="160">
        <f t="shared" ref="BO17:CW17" si="1">SUM(BO12:BO16)</f>
        <v>7.1</v>
      </c>
      <c r="BP17" s="160">
        <f t="shared" si="1"/>
        <v>7.1</v>
      </c>
      <c r="BQ17" s="160">
        <f t="shared" si="1"/>
        <v>7.1</v>
      </c>
      <c r="BR17" s="160">
        <f t="shared" si="1"/>
        <v>24.4</v>
      </c>
      <c r="BS17" s="160">
        <f t="shared" si="1"/>
        <v>24.4</v>
      </c>
      <c r="BT17" s="160">
        <f t="shared" si="1"/>
        <v>24.4</v>
      </c>
      <c r="BU17" s="160">
        <f t="shared" si="1"/>
        <v>24.4</v>
      </c>
      <c r="BV17" s="160">
        <f t="shared" si="1"/>
        <v>20.3</v>
      </c>
      <c r="BW17" s="160">
        <f t="shared" si="1"/>
        <v>20.3</v>
      </c>
      <c r="BX17" s="160">
        <f t="shared" si="1"/>
        <v>25.3</v>
      </c>
      <c r="BY17" s="160">
        <f t="shared" si="1"/>
        <v>25.3</v>
      </c>
      <c r="BZ17" s="160">
        <f t="shared" si="1"/>
        <v>170</v>
      </c>
      <c r="CA17" s="160">
        <f t="shared" si="1"/>
        <v>170</v>
      </c>
      <c r="CB17" s="160">
        <f t="shared" si="1"/>
        <v>170</v>
      </c>
      <c r="CC17" s="160">
        <f t="shared" si="1"/>
        <v>170</v>
      </c>
      <c r="CD17" s="160">
        <f t="shared" si="1"/>
        <v>0.7</v>
      </c>
      <c r="CE17" s="160">
        <f t="shared" si="1"/>
        <v>0.9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671.375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18</v>
      </c>
      <c r="AQ22" s="149">
        <v>26</v>
      </c>
      <c r="AR22" s="149">
        <v>18</v>
      </c>
      <c r="AS22" s="149">
        <v>1.9</v>
      </c>
      <c r="AT22" s="149"/>
      <c r="AU22" s="149">
        <v>0.7</v>
      </c>
      <c r="AV22" s="149">
        <v>11</v>
      </c>
      <c r="AW22" s="149">
        <v>18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3.5</v>
      </c>
      <c r="BP22" s="149">
        <v>3.5</v>
      </c>
      <c r="BQ22" s="149"/>
      <c r="BR22" s="149">
        <v>13</v>
      </c>
      <c r="BS22" s="149">
        <v>10</v>
      </c>
      <c r="BT22" s="149"/>
      <c r="BU22" s="149">
        <v>5.3</v>
      </c>
      <c r="BV22" s="149"/>
      <c r="BW22" s="149">
        <v>5</v>
      </c>
      <c r="BX22" s="149"/>
      <c r="BY22" s="149"/>
      <c r="BZ22" s="149">
        <v>155</v>
      </c>
      <c r="CA22" s="149">
        <v>155</v>
      </c>
      <c r="CB22" s="149">
        <v>163</v>
      </c>
      <c r="CC22" s="149">
        <v>166.9</v>
      </c>
      <c r="CD22" s="149"/>
      <c r="CE22" s="149"/>
      <c r="CF22" s="149">
        <v>18.2</v>
      </c>
      <c r="CG22" s="149">
        <v>13</v>
      </c>
      <c r="CH22" s="149"/>
      <c r="CI22" s="149">
        <v>3.5</v>
      </c>
      <c r="CJ22" s="149">
        <v>46</v>
      </c>
      <c r="CK22" s="149"/>
      <c r="CL22" s="149"/>
      <c r="CM22" s="149">
        <v>31.7</v>
      </c>
      <c r="CN22" s="149">
        <v>13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224.8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7.9</v>
      </c>
      <c r="AA24" s="155">
        <v>7.9</v>
      </c>
      <c r="AB24" s="155">
        <v>7.9</v>
      </c>
      <c r="AC24" s="155">
        <v>7.9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7.9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7.9</v>
      </c>
      <c r="AA25" s="160">
        <f t="shared" si="2"/>
        <v>7.9</v>
      </c>
      <c r="AB25" s="160">
        <f t="shared" si="2"/>
        <v>7.9</v>
      </c>
      <c r="AC25" s="160">
        <f t="shared" si="2"/>
        <v>7.9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18</v>
      </c>
      <c r="AQ25" s="160">
        <f t="shared" si="2"/>
        <v>26</v>
      </c>
      <c r="AR25" s="160">
        <f t="shared" si="2"/>
        <v>18</v>
      </c>
      <c r="AS25" s="160">
        <f t="shared" si="2"/>
        <v>1.9</v>
      </c>
      <c r="AT25" s="160">
        <f t="shared" si="2"/>
        <v>0</v>
      </c>
      <c r="AU25" s="160">
        <f t="shared" si="2"/>
        <v>0.7</v>
      </c>
      <c r="AV25" s="160">
        <f t="shared" si="2"/>
        <v>11</v>
      </c>
      <c r="AW25" s="160">
        <f t="shared" si="2"/>
        <v>18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3.5</v>
      </c>
      <c r="BP25" s="160">
        <f t="shared" si="3"/>
        <v>3.5</v>
      </c>
      <c r="BQ25" s="160">
        <f t="shared" si="3"/>
        <v>0</v>
      </c>
      <c r="BR25" s="160">
        <f t="shared" si="3"/>
        <v>13</v>
      </c>
      <c r="BS25" s="160">
        <f t="shared" si="3"/>
        <v>10</v>
      </c>
      <c r="BT25" s="160">
        <f t="shared" si="3"/>
        <v>0</v>
      </c>
      <c r="BU25" s="160">
        <f t="shared" si="3"/>
        <v>5.3</v>
      </c>
      <c r="BV25" s="160">
        <f t="shared" si="3"/>
        <v>0</v>
      </c>
      <c r="BW25" s="160">
        <f t="shared" si="3"/>
        <v>5</v>
      </c>
      <c r="BX25" s="160">
        <f t="shared" si="3"/>
        <v>0</v>
      </c>
      <c r="BY25" s="160">
        <f t="shared" si="3"/>
        <v>0</v>
      </c>
      <c r="BZ25" s="160">
        <f t="shared" si="3"/>
        <v>155</v>
      </c>
      <c r="CA25" s="160">
        <f t="shared" si="3"/>
        <v>155</v>
      </c>
      <c r="CB25" s="160">
        <f t="shared" si="3"/>
        <v>163</v>
      </c>
      <c r="CC25" s="160">
        <f t="shared" si="3"/>
        <v>166.9</v>
      </c>
      <c r="CD25" s="160">
        <f t="shared" si="3"/>
        <v>0</v>
      </c>
      <c r="CE25" s="160">
        <f t="shared" si="3"/>
        <v>0</v>
      </c>
      <c r="CF25" s="160">
        <f t="shared" si="3"/>
        <v>18.2</v>
      </c>
      <c r="CG25" s="160">
        <f t="shared" si="3"/>
        <v>13</v>
      </c>
      <c r="CH25" s="160">
        <f t="shared" si="3"/>
        <v>0</v>
      </c>
      <c r="CI25" s="160">
        <f t="shared" si="3"/>
        <v>3.5</v>
      </c>
      <c r="CJ25" s="160">
        <f t="shared" si="3"/>
        <v>46</v>
      </c>
      <c r="CK25" s="160">
        <f t="shared" si="3"/>
        <v>0</v>
      </c>
      <c r="CL25" s="160">
        <f t="shared" si="3"/>
        <v>0</v>
      </c>
      <c r="CM25" s="160">
        <f t="shared" si="3"/>
        <v>31.7</v>
      </c>
      <c r="CN25" s="160">
        <f t="shared" si="3"/>
        <v>13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232.70000000000002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2026-02-16T21:22:46Z</dcterms:created>
  <dcterms:modified xsi:type="dcterms:W3CDTF">2026-02-16T21:22:48Z</dcterms:modified>
</cp:coreProperties>
</file>