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<sst xmlns="http://schemas.openxmlformats.org/spreadsheetml/2006/main" count="119" uniqueCount="54">
  <si>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27/05/2025 16:33:52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</si>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</sst>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6D1-43A1-8FEE-4095FECB15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2.7</c:v>
                </c:pt>
                <c:pt idx="15">
                  <c:v>4</c:v>
                </c:pt>
                <c:pt idx="16">
                  <c:v>1.4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D1-43A1-8FEE-4095FECB15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10</c:v>
                </c:pt>
                <c:pt idx="11">
                  <c:v>15.212</c:v>
                </c:pt>
                <c:pt idx="12">
                  <c:v>5.0810000000000004</c:v>
                </c:pt>
                <c:pt idx="13">
                  <c:v>5.0039999999999996</c:v>
                </c:pt>
                <c:pt idx="14">
                  <c:v>4.7080000000000002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D1-43A1-8FEE-4095FECB15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0.42500000000000004</c:v>
                </c:pt>
                <c:pt idx="5">
                  <c:v>1.6240000000000001</c:v>
                </c:pt>
                <c:pt idx="8">
                  <c:v>1.2869999999999999</c:v>
                </c:pt>
                <c:pt idx="9">
                  <c:v>0.95799999999999996</c:v>
                </c:pt>
                <c:pt idx="10">
                  <c:v>4.0920000000000005</c:v>
                </c:pt>
                <c:pt idx="11">
                  <c:v>7.1800000000000006</c:v>
                </c:pt>
                <c:pt idx="12">
                  <c:v>5.4</c:v>
                </c:pt>
                <c:pt idx="13">
                  <c:v>3.746</c:v>
                </c:pt>
                <c:pt idx="14">
                  <c:v>3.9749999999999996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D1-43A1-8FEE-4095FECB15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6D1-43A1-8FEE-4095FECB15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6D1-43A1-8FEE-4095FECB15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6D1-43A1-8FEE-4095FECB15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6D1-43A1-8FEE-4095FECB15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6D1-43A1-8FEE-4095FECB15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40.725999999999999</c:v>
                </c:pt>
                <c:pt idx="2">
                  <c:v>15.843</c:v>
                </c:pt>
                <c:pt idx="3">
                  <c:v>0.48599999999999999</c:v>
                </c:pt>
                <c:pt idx="4">
                  <c:v>15.641999999999999</c:v>
                </c:pt>
                <c:pt idx="5">
                  <c:v>1.242</c:v>
                </c:pt>
                <c:pt idx="6">
                  <c:v>61.709000000000003</c:v>
                </c:pt>
                <c:pt idx="7">
                  <c:v>38.216999999999999</c:v>
                </c:pt>
                <c:pt idx="16">
                  <c:v>19.516999999999999</c:v>
                </c:pt>
                <c:pt idx="17">
                  <c:v>5.0519999999999996</c:v>
                </c:pt>
                <c:pt idx="18">
                  <c:v>15.4</c:v>
                </c:pt>
                <c:pt idx="19">
                  <c:v>43.247</c:v>
                </c:pt>
                <c:pt idx="20">
                  <c:v>19.544</c:v>
                </c:pt>
                <c:pt idx="21">
                  <c:v>30.332000000000001</c:v>
                </c:pt>
                <c:pt idx="22">
                  <c:v>9.41</c:v>
                </c:pt>
                <c:pt idx="23">
                  <c:v>40.25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D1-43A1-8FEE-4095FECB15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35.1</c:v>
                </c:pt>
                <c:pt idx="1">
                  <c:v>3.6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12.5</c:v>
                </c:pt>
                <c:pt idx="6">
                  <c:v>0.8</c:v>
                </c:pt>
                <c:pt idx="7">
                  <c:v>31.2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7.2</c:v>
                </c:pt>
                <c:pt idx="16">
                  <c:v>0.7</c:v>
                </c:pt>
                <c:pt idx="17">
                  <c:v>0.8</c:v>
                </c:pt>
                <c:pt idx="18">
                  <c:v>0</c:v>
                </c:pt>
                <c:pt idx="19">
                  <c:v>0</c:v>
                </c:pt>
                <c:pt idx="20">
                  <c:v>0.9</c:v>
                </c:pt>
                <c:pt idx="21">
                  <c:v>5.8</c:v>
                </c:pt>
                <c:pt idx="22">
                  <c:v>0.9</c:v>
                </c:pt>
                <c:pt idx="23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D1-43A1-8FEE-4095FECB15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1.52</c:v>
                </c:pt>
                <c:pt idx="1">
                  <c:v>5.7039999999999997</c:v>
                </c:pt>
                <c:pt idx="2">
                  <c:v>1.242</c:v>
                </c:pt>
                <c:pt idx="3">
                  <c:v>2</c:v>
                </c:pt>
                <c:pt idx="4">
                  <c:v>1.5489999999999999</c:v>
                </c:pt>
                <c:pt idx="5">
                  <c:v>1.4249999999999998</c:v>
                </c:pt>
                <c:pt idx="6">
                  <c:v>1.415</c:v>
                </c:pt>
                <c:pt idx="7">
                  <c:v>1.8580000000000001</c:v>
                </c:pt>
                <c:pt idx="8">
                  <c:v>14.506999999999998</c:v>
                </c:pt>
                <c:pt idx="9">
                  <c:v>27.061</c:v>
                </c:pt>
                <c:pt idx="10">
                  <c:v>28.695999999999998</c:v>
                </c:pt>
                <c:pt idx="11">
                  <c:v>23.234999999999999</c:v>
                </c:pt>
                <c:pt idx="12">
                  <c:v>28.262999999999998</c:v>
                </c:pt>
                <c:pt idx="13">
                  <c:v>23.090000000000003</c:v>
                </c:pt>
                <c:pt idx="14">
                  <c:v>19.323999999999998</c:v>
                </c:pt>
                <c:pt idx="15">
                  <c:v>12.855</c:v>
                </c:pt>
                <c:pt idx="16">
                  <c:v>31.965</c:v>
                </c:pt>
                <c:pt idx="17">
                  <c:v>11.474</c:v>
                </c:pt>
                <c:pt idx="18">
                  <c:v>1.246</c:v>
                </c:pt>
                <c:pt idx="19">
                  <c:v>1.0649999999999999</c:v>
                </c:pt>
                <c:pt idx="20">
                  <c:v>1.056</c:v>
                </c:pt>
                <c:pt idx="21">
                  <c:v>1.0509999999999999</c:v>
                </c:pt>
                <c:pt idx="22">
                  <c:v>1.704</c:v>
                </c:pt>
                <c:pt idx="23">
                  <c:v>4.5869999999999997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D1-43A1-8FEE-4095FECB15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6D1-43A1-8FEE-4095FECB15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6D1-43A1-8FEE-4095FECB1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92.02</c:v>
                </c:pt>
                <c:pt idx="1">
                  <c:v>84.53</c:v>
                </c:pt>
                <c:pt idx="2">
                  <c:v>74.11</c:v>
                </c:pt>
                <c:pt idx="3">
                  <c:v>70.61</c:v>
                </c:pt>
                <c:pt idx="4">
                  <c:v>73.31</c:v>
                </c:pt>
                <c:pt idx="5">
                  <c:v>84.19</c:v>
                </c:pt>
                <c:pt idx="6">
                  <c:v>96.9</c:v>
                </c:pt>
                <c:pt idx="7">
                  <c:v>99.32</c:v>
                </c:pt>
                <c:pt idx="8">
                  <c:v>87.02</c:v>
                </c:pt>
                <c:pt idx="9">
                  <c:v>26.36</c:v>
                </c:pt>
                <c:pt idx="10">
                  <c:v>20.64</c:v>
                </c:pt>
                <c:pt idx="11">
                  <c:v>23.01</c:v>
                </c:pt>
                <c:pt idx="12">
                  <c:v>39.549999999999997</c:v>
                </c:pt>
                <c:pt idx="13">
                  <c:v>35.22</c:v>
                </c:pt>
                <c:pt idx="14">
                  <c:v>59.19</c:v>
                </c:pt>
                <c:pt idx="15">
                  <c:v>64.75</c:v>
                </c:pt>
                <c:pt idx="16">
                  <c:v>93.6</c:v>
                </c:pt>
                <c:pt idx="17">
                  <c:v>112.05</c:v>
                </c:pt>
                <c:pt idx="18">
                  <c:v>130.4</c:v>
                </c:pt>
                <c:pt idx="19">
                  <c:v>139.37</c:v>
                </c:pt>
                <c:pt idx="20">
                  <c:v>172.89</c:v>
                </c:pt>
                <c:pt idx="21">
                  <c:v>137.47999999999999</c:v>
                </c:pt>
                <c:pt idx="22">
                  <c:v>125.41</c:v>
                </c:pt>
                <c:pt idx="23">
                  <c:v>121.34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D1-43A1-8FEE-4095FECB1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87-4A30-A40C-558AB0878D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50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  <c:pt idx="14">
                  <c:v>2.419</c:v>
                </c:pt>
                <c:pt idx="15">
                  <c:v>2.3439999999999999</c:v>
                </c:pt>
                <c:pt idx="16">
                  <c:v>52.372</c:v>
                </c:pt>
                <c:pt idx="17">
                  <c:v>2.3740000000000001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7-4A30-A40C-558AB0878D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5.3020000000000005</c:v>
                </c:pt>
                <c:pt idx="2">
                  <c:v>0.66600000000000004</c:v>
                </c:pt>
                <c:pt idx="3">
                  <c:v>0.66500000000000004</c:v>
                </c:pt>
                <c:pt idx="4">
                  <c:v>0.69399999999999995</c:v>
                </c:pt>
                <c:pt idx="5">
                  <c:v>0.65900000000000003</c:v>
                </c:pt>
                <c:pt idx="6">
                  <c:v>7.323999999999999</c:v>
                </c:pt>
                <c:pt idx="7">
                  <c:v>7.8820000000000006</c:v>
                </c:pt>
                <c:pt idx="9">
                  <c:v>5.1819999999999995</c:v>
                </c:pt>
                <c:pt idx="10">
                  <c:v>0.01</c:v>
                </c:pt>
                <c:pt idx="11">
                  <c:v>0.03</c:v>
                </c:pt>
                <c:pt idx="12">
                  <c:v>0.06</c:v>
                </c:pt>
                <c:pt idx="13">
                  <c:v>0.04</c:v>
                </c:pt>
                <c:pt idx="14">
                  <c:v>0.02</c:v>
                </c:pt>
                <c:pt idx="17">
                  <c:v>5.1560000000000006</c:v>
                </c:pt>
                <c:pt idx="18">
                  <c:v>5.6160000000000005</c:v>
                </c:pt>
                <c:pt idx="19">
                  <c:v>5.8350000000000009</c:v>
                </c:pt>
                <c:pt idx="20">
                  <c:v>5.99</c:v>
                </c:pt>
                <c:pt idx="21">
                  <c:v>5.8290000000000006</c:v>
                </c:pt>
                <c:pt idx="22">
                  <c:v>5.7380000000000004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87-4A30-A40C-558AB0878D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10.013</c:v>
                </c:pt>
                <c:pt idx="2">
                  <c:v>4.8550000000000004</c:v>
                </c:pt>
                <c:pt idx="3">
                  <c:v>0.374</c:v>
                </c:pt>
                <c:pt idx="4">
                  <c:v>4.4029999999999996</c:v>
                </c:pt>
                <c:pt idx="5">
                  <c:v>8.234</c:v>
                </c:pt>
                <c:pt idx="6">
                  <c:v>26.68</c:v>
                </c:pt>
                <c:pt idx="7">
                  <c:v>30.688000000000002</c:v>
                </c:pt>
                <c:pt idx="8">
                  <c:v>0.70599999999999996</c:v>
                </c:pt>
                <c:pt idx="9">
                  <c:v>3.274</c:v>
                </c:pt>
                <c:pt idx="15">
                  <c:v>0.42299999999999999</c:v>
                </c:pt>
                <c:pt idx="16">
                  <c:v>1.21</c:v>
                </c:pt>
                <c:pt idx="17">
                  <c:v>4.7959999999999994</c:v>
                </c:pt>
                <c:pt idx="18">
                  <c:v>7.802999999999999</c:v>
                </c:pt>
                <c:pt idx="19">
                  <c:v>27.234999999999999</c:v>
                </c:pt>
                <c:pt idx="20">
                  <c:v>4.7630000000000008</c:v>
                </c:pt>
                <c:pt idx="21">
                  <c:v>19.158999999999999</c:v>
                </c:pt>
                <c:pt idx="22">
                  <c:v>3.7610000000000001</c:v>
                </c:pt>
                <c:pt idx="23">
                  <c:v>0.63700000000000001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87-4A30-A40C-558AB0878D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87-4A30-A40C-558AB0878D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87-4A30-A40C-558AB0878D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13.191000000000001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87-4A30-A40C-558AB0878D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87-4A30-A40C-558AB0878D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87-4A30-A40C-558AB0878D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F87-4A30-A40C-558AB0878D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0.7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87-4A30-A40C-558AB0878D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21.338999999999999</c:v>
                </c:pt>
                <c:pt idx="2">
                  <c:v>11.164</c:v>
                </c:pt>
                <c:pt idx="3">
                  <c:v>0.747</c:v>
                </c:pt>
                <c:pt idx="4">
                  <c:v>12.019</c:v>
                </c:pt>
                <c:pt idx="5">
                  <c:v>7.944</c:v>
                </c:pt>
                <c:pt idx="6">
                  <c:v>29.92</c:v>
                </c:pt>
                <c:pt idx="7">
                  <c:v>32.658999999999992</c:v>
                </c:pt>
                <c:pt idx="8">
                  <c:v>15.088000000000001</c:v>
                </c:pt>
                <c:pt idx="9">
                  <c:v>19.562999999999999</c:v>
                </c:pt>
                <c:pt idx="10">
                  <c:v>40.477999999999994</c:v>
                </c:pt>
                <c:pt idx="11">
                  <c:v>43.497</c:v>
                </c:pt>
                <c:pt idx="12">
                  <c:v>39.283999999999999</c:v>
                </c:pt>
                <c:pt idx="13">
                  <c:v>27</c:v>
                </c:pt>
                <c:pt idx="14">
                  <c:v>12.377000000000001</c:v>
                </c:pt>
                <c:pt idx="15">
                  <c:v>21.327000000000002</c:v>
                </c:pt>
                <c:pt idx="17">
                  <c:v>5</c:v>
                </c:pt>
                <c:pt idx="18">
                  <c:v>13.227</c:v>
                </c:pt>
                <c:pt idx="19">
                  <c:v>10.462999999999999</c:v>
                </c:pt>
                <c:pt idx="20">
                  <c:v>10.777000000000001</c:v>
                </c:pt>
                <c:pt idx="21">
                  <c:v>12.163</c:v>
                </c:pt>
                <c:pt idx="22">
                  <c:v>2.5150000000000001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87-4A30-A40C-558AB0878D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87-4A30-A40C-558AB0878D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87-4A30-A40C-558AB0878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92.02</c:v>
                </c:pt>
                <c:pt idx="1">
                  <c:v>84.53</c:v>
                </c:pt>
                <c:pt idx="2">
                  <c:v>74.11</c:v>
                </c:pt>
                <c:pt idx="3">
                  <c:v>70.61</c:v>
                </c:pt>
                <c:pt idx="4">
                  <c:v>73.31</c:v>
                </c:pt>
                <c:pt idx="5">
                  <c:v>84.19</c:v>
                </c:pt>
                <c:pt idx="6">
                  <c:v>96.9</c:v>
                </c:pt>
                <c:pt idx="7">
                  <c:v>99.32</c:v>
                </c:pt>
                <c:pt idx="8">
                  <c:v>87.02</c:v>
                </c:pt>
                <c:pt idx="9">
                  <c:v>26.36</c:v>
                </c:pt>
                <c:pt idx="10">
                  <c:v>20.64</c:v>
                </c:pt>
                <c:pt idx="11">
                  <c:v>23.01</c:v>
                </c:pt>
                <c:pt idx="12">
                  <c:v>39.549999999999997</c:v>
                </c:pt>
                <c:pt idx="13">
                  <c:v>35.22</c:v>
                </c:pt>
                <c:pt idx="14">
                  <c:v>59.19</c:v>
                </c:pt>
                <c:pt idx="15">
                  <c:v>64.75</c:v>
                </c:pt>
                <c:pt idx="16">
                  <c:v>93.6</c:v>
                </c:pt>
                <c:pt idx="17">
                  <c:v>112.05</c:v>
                </c:pt>
                <c:pt idx="18">
                  <c:v>130.4</c:v>
                </c:pt>
                <c:pt idx="19">
                  <c:v>139.37</c:v>
                </c:pt>
                <c:pt idx="20">
                  <c:v>172.89</c:v>
                </c:pt>
                <c:pt idx="21">
                  <c:v>137.47999999999999</c:v>
                </c:pt>
                <c:pt idx="22">
                  <c:v>125.41</c:v>
                </c:pt>
                <c:pt idx="23">
                  <c:v>121.34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87-4A30-A40C-558AB0878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36.619999999999997</v>
      </c>
      <c r="C4" s="18">
        <v>50.03</v>
      </c>
      <c r="D4" s="18">
        <v>17.085000000000001</v>
      </c>
      <c r="E4" s="18">
        <v>2.4860000000000002</v>
      </c>
      <c r="F4" s="18">
        <v>17.616</v>
      </c>
      <c r="G4" s="18">
        <v>16.791</v>
      </c>
      <c r="H4" s="18">
        <v>63.924000000000007</v>
      </c>
      <c r="I4" s="18">
        <v>71.275000000000006</v>
      </c>
      <c r="J4" s="18">
        <v>15.793999999999999</v>
      </c>
      <c r="K4" s="18">
        <v>28.019000000000005</v>
      </c>
      <c r="L4" s="18">
        <v>42.787999999999997</v>
      </c>
      <c r="M4" s="18">
        <v>45.626999999999995</v>
      </c>
      <c r="N4" s="18">
        <v>41.443999999999996</v>
      </c>
      <c r="O4" s="18">
        <v>31.839999999999996</v>
      </c>
      <c r="P4" s="18">
        <v>28.007000000000005</v>
      </c>
      <c r="Q4" s="18">
        <v>24.055</v>
      </c>
      <c r="R4" s="18">
        <v>53.581999999999994</v>
      </c>
      <c r="S4" s="18">
        <v>17.326000000000001</v>
      </c>
      <c r="T4" s="18">
        <v>26.646000000000001</v>
      </c>
      <c r="U4" s="18">
        <v>44.311999999999998</v>
      </c>
      <c r="V4" s="18">
        <v>21.5</v>
      </c>
      <c r="W4" s="18">
        <v>37.183</v>
      </c>
      <c r="X4" s="18">
        <v>12.013999999999999</v>
      </c>
      <c r="Y4" s="18">
        <v>50.636999999999993</v>
      </c>
      <c r="Z4" s="19"/>
      <c r="AA4" s="20">
        <f>SUM(B4:Z4)</f>
        <v>796.60099999999989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92.02</v>
      </c>
      <c r="C7" s="28">
        <v>84.53</v>
      </c>
      <c r="D7" s="28">
        <v>74.11</v>
      </c>
      <c r="E7" s="28">
        <v>70.61</v>
      </c>
      <c r="F7" s="28">
        <v>73.31</v>
      </c>
      <c r="G7" s="28">
        <v>84.19</v>
      </c>
      <c r="H7" s="28">
        <v>96.9</v>
      </c>
      <c r="I7" s="28">
        <v>99.32</v>
      </c>
      <c r="J7" s="28">
        <v>87.02</v>
      </c>
      <c r="K7" s="28">
        <v>26.36</v>
      </c>
      <c r="L7" s="28">
        <v>20.64</v>
      </c>
      <c r="M7" s="28">
        <v>23.01</v>
      </c>
      <c r="N7" s="28">
        <v>39.549999999999997</v>
      </c>
      <c r="O7" s="28">
        <v>35.22</v>
      </c>
      <c r="P7" s="28">
        <v>59.19</v>
      </c>
      <c r="Q7" s="28">
        <v>64.75</v>
      </c>
      <c r="R7" s="28">
        <v>93.6</v>
      </c>
      <c r="S7" s="28">
        <v>112.05</v>
      </c>
      <c r="T7" s="28">
        <v>130.4</v>
      </c>
      <c r="U7" s="28">
        <v>139.37</v>
      </c>
      <c r="V7" s="28">
        <v>172.89</v>
      </c>
      <c r="W7" s="28">
        <v>137.47999999999999</v>
      </c>
      <c r="X7" s="28">
        <v>125.41</v>
      </c>
      <c r="Y7" s="28">
        <v>121.34</v>
      </c>
      <c r="Z7" s="29"/>
      <c r="AA7" s="30">
        <f>IF(SUM(B7:Z7)&lt;&gt;0,AVERAGEIF(B7:Z7,"&lt;&gt;"""),"")</f>
        <v>85.969583333333333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40.725999999999999</v>
      </c>
      <c r="D12" s="52">
        <v>15.843</v>
      </c>
      <c r="E12" s="52">
        <v>0.48599999999999999</v>
      </c>
      <c r="F12" s="52">
        <v>15.641999999999999</v>
      </c>
      <c r="G12" s="52">
        <v>1.242</v>
      </c>
      <c r="H12" s="52">
        <v>61.709000000000003</v>
      </c>
      <c r="I12" s="52">
        <v>38.216999999999999</v>
      </c>
      <c r="J12" s="52"/>
      <c r="K12" s="52"/>
      <c r="L12" s="52"/>
      <c r="M12" s="52"/>
      <c r="N12" s="52"/>
      <c r="O12" s="52"/>
      <c r="P12" s="52"/>
      <c r="Q12" s="52"/>
      <c r="R12" s="52">
        <v>19.516999999999999</v>
      </c>
      <c r="S12" s="52">
        <v>5.0519999999999996</v>
      </c>
      <c r="T12" s="52">
        <v>15.4</v>
      </c>
      <c r="U12" s="52">
        <v>43.247</v>
      </c>
      <c r="V12" s="52">
        <v>19.544</v>
      </c>
      <c r="W12" s="52">
        <v>30.332000000000001</v>
      </c>
      <c r="X12" s="52">
        <v>9.41</v>
      </c>
      <c r="Y12" s="52">
        <v>40.25</v>
      </c>
      <c r="Z12" s="53"/>
      <c r="AA12" s="54">
        <f t="shared" si="0"/>
        <v>356.61700000000002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1.52</v>
      </c>
      <c r="C14" s="57">
        <v>5.7039999999999997</v>
      </c>
      <c r="D14" s="57">
        <v>1.242</v>
      </c>
      <c r="E14" s="57">
        <v>2</v>
      </c>
      <c r="F14" s="57">
        <v>1.5489999999999999</v>
      </c>
      <c r="G14" s="57">
        <v>1.4249999999999998</v>
      </c>
      <c r="H14" s="57">
        <v>1.415</v>
      </c>
      <c r="I14" s="57">
        <v>1.8580000000000001</v>
      </c>
      <c r="J14" s="57">
        <v>14.506999999999998</v>
      </c>
      <c r="K14" s="57">
        <v>27.061</v>
      </c>
      <c r="L14" s="57">
        <v>28.695999999999998</v>
      </c>
      <c r="M14" s="57">
        <v>23.234999999999999</v>
      </c>
      <c r="N14" s="57">
        <v>28.262999999999998</v>
      </c>
      <c r="O14" s="57">
        <v>23.090000000000003</v>
      </c>
      <c r="P14" s="57">
        <v>19.323999999999998</v>
      </c>
      <c r="Q14" s="57">
        <v>12.855</v>
      </c>
      <c r="R14" s="57">
        <v>31.965</v>
      </c>
      <c r="S14" s="57">
        <v>11.474</v>
      </c>
      <c r="T14" s="57">
        <v>1.246</v>
      </c>
      <c r="U14" s="57">
        <v>1.0649999999999999</v>
      </c>
      <c r="V14" s="57">
        <v>1.056</v>
      </c>
      <c r="W14" s="57">
        <v>1.0509999999999999</v>
      </c>
      <c r="X14" s="57">
        <v>1.704</v>
      </c>
      <c r="Y14" s="57">
        <v>4.5869999999999997</v>
      </c>
      <c r="Z14" s="58"/>
      <c r="AA14" s="59">
        <f t="shared" si="0"/>
        <v>247.892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1.52</v>
      </c>
      <c r="C16" s="62">
        <f t="shared" si="1"/>
        <v>46.43</v>
      </c>
      <c r="D16" s="62">
        <f t="shared" si="1"/>
        <v>17.085000000000001</v>
      </c>
      <c r="E16" s="62">
        <f t="shared" si="1"/>
        <v>2.4859999999999998</v>
      </c>
      <c r="F16" s="62">
        <f t="shared" si="1"/>
        <v>17.190999999999999</v>
      </c>
      <c r="G16" s="62">
        <f t="shared" si="1"/>
        <v>2.6669999999999998</v>
      </c>
      <c r="H16" s="62">
        <f t="shared" si="1"/>
        <v>63.124000000000002</v>
      </c>
      <c r="I16" s="62">
        <f t="shared" si="1"/>
        <v>40.074999999999996</v>
      </c>
      <c r="J16" s="62">
        <f t="shared" si="1"/>
        <v>14.506999999999998</v>
      </c>
      <c r="K16" s="62">
        <f t="shared" si="1"/>
        <v>27.061</v>
      </c>
      <c r="L16" s="62">
        <f t="shared" si="1"/>
        <v>28.695999999999998</v>
      </c>
      <c r="M16" s="62">
        <f t="shared" si="1"/>
        <v>23.234999999999999</v>
      </c>
      <c r="N16" s="62">
        <f t="shared" si="1"/>
        <v>28.262999999999998</v>
      </c>
      <c r="O16" s="62">
        <f t="shared" si="1"/>
        <v>23.090000000000003</v>
      </c>
      <c r="P16" s="62">
        <f t="shared" si="1"/>
        <v>19.323999999999998</v>
      </c>
      <c r="Q16" s="62">
        <f t="shared" si="1"/>
        <v>12.855</v>
      </c>
      <c r="R16" s="62">
        <f t="shared" si="1"/>
        <v>51.481999999999999</v>
      </c>
      <c r="S16" s="62">
        <f t="shared" si="1"/>
        <v>16.526</v>
      </c>
      <c r="T16" s="62">
        <f t="shared" si="1"/>
        <v>16.646000000000001</v>
      </c>
      <c r="U16" s="62">
        <f t="shared" si="1"/>
        <v>44.311999999999998</v>
      </c>
      <c r="V16" s="62">
        <f t="shared" si="1"/>
        <v>20.6</v>
      </c>
      <c r="W16" s="62">
        <f t="shared" si="1"/>
        <v>31.382999999999999</v>
      </c>
      <c r="X16" s="62">
        <f t="shared" si="1"/>
        <v>11.114000000000001</v>
      </c>
      <c r="Y16" s="62">
        <f t="shared" si="1"/>
        <v>44.837000000000003</v>
      </c>
      <c r="Z16" s="63" t="str">
        <f t="shared" si="1"/>
        <v/>
      </c>
      <c r="AA16" s="64">
        <f>SUM(AA10:AA15)</f>
        <v>604.50900000000001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2.7</v>
      </c>
      <c r="O19" s="72"/>
      <c r="P19" s="72"/>
      <c r="Q19" s="72">
        <v>4</v>
      </c>
      <c r="R19" s="72">
        <v>1.4</v>
      </c>
      <c r="S19" s="72"/>
      <c r="T19" s="72">
        <v>10</v>
      </c>
      <c r="U19" s="72"/>
      <c r="V19" s="72"/>
      <c r="W19" s="72"/>
      <c r="X19" s="72"/>
      <c r="Y19" s="72"/>
      <c r="Z19" s="73"/>
      <c r="AA19" s="74">
        <f t="shared" ref="AA19:AA25" si="2">SUM(B19:Z19)</f>
        <v>18.100000000000001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10</v>
      </c>
      <c r="M20" s="77">
        <v>15.212</v>
      </c>
      <c r="N20" s="77">
        <v>5.0810000000000004</v>
      </c>
      <c r="O20" s="77">
        <v>5.0039999999999996</v>
      </c>
      <c r="P20" s="77">
        <v>4.7080000000000002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40.004999999999995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0.42500000000000004</v>
      </c>
      <c r="G21" s="81">
        <v>1.6240000000000001</v>
      </c>
      <c r="H21" s="81"/>
      <c r="I21" s="81"/>
      <c r="J21" s="81">
        <v>1.2869999999999999</v>
      </c>
      <c r="K21" s="81">
        <v>0.95799999999999996</v>
      </c>
      <c r="L21" s="81">
        <v>4.0920000000000005</v>
      </c>
      <c r="M21" s="81">
        <v>7.1800000000000006</v>
      </c>
      <c r="N21" s="81">
        <v>5.4</v>
      </c>
      <c r="O21" s="81">
        <v>3.746</v>
      </c>
      <c r="P21" s="81">
        <v>3.9749999999999996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28.686999999999998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0.42500000000000004</v>
      </c>
      <c r="G26" s="88">
        <f t="shared" si="3"/>
        <v>1.6240000000000001</v>
      </c>
      <c r="H26" s="88">
        <f t="shared" si="3"/>
        <v>0</v>
      </c>
      <c r="I26" s="88">
        <f t="shared" si="3"/>
        <v>0</v>
      </c>
      <c r="J26" s="88">
        <f t="shared" si="3"/>
        <v>1.2869999999999999</v>
      </c>
      <c r="K26" s="88">
        <f t="shared" si="3"/>
        <v>0.95799999999999996</v>
      </c>
      <c r="L26" s="88">
        <f t="shared" si="3"/>
        <v>14.092000000000001</v>
      </c>
      <c r="M26" s="88">
        <f t="shared" si="3"/>
        <v>22.391999999999999</v>
      </c>
      <c r="N26" s="88">
        <f t="shared" si="3"/>
        <v>13.181000000000001</v>
      </c>
      <c r="O26" s="88">
        <f t="shared" si="3"/>
        <v>8.75</v>
      </c>
      <c r="P26" s="88">
        <f t="shared" si="3"/>
        <v>8.6829999999999998</v>
      </c>
      <c r="Q26" s="88">
        <f t="shared" si="3"/>
        <v>4</v>
      </c>
      <c r="R26" s="88">
        <f t="shared" si="3"/>
        <v>1.4</v>
      </c>
      <c r="S26" s="88">
        <f t="shared" si="3"/>
        <v>0</v>
      </c>
      <c r="T26" s="88">
        <f t="shared" si="3"/>
        <v>10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86.792000000000002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1.52</v>
      </c>
      <c r="C30" s="77">
        <v>46.43</v>
      </c>
      <c r="D30" s="77">
        <v>17.085000000000001</v>
      </c>
      <c r="E30" s="77">
        <v>2.4860000000000002</v>
      </c>
      <c r="F30" s="77">
        <v>17.616</v>
      </c>
      <c r="G30" s="77">
        <v>4.2910000000000004</v>
      </c>
      <c r="H30" s="77">
        <v>63.124000000000002</v>
      </c>
      <c r="I30" s="77">
        <v>40.075000000000003</v>
      </c>
      <c r="J30" s="77">
        <v>15.794</v>
      </c>
      <c r="K30" s="77">
        <v>28.018999999999998</v>
      </c>
      <c r="L30" s="77">
        <v>42.787999999999997</v>
      </c>
      <c r="M30" s="77">
        <v>45.627000000000002</v>
      </c>
      <c r="N30" s="77">
        <v>41.444000000000003</v>
      </c>
      <c r="O30" s="77">
        <v>31.84</v>
      </c>
      <c r="P30" s="77">
        <v>28.007000000000001</v>
      </c>
      <c r="Q30" s="77">
        <v>16.855</v>
      </c>
      <c r="R30" s="77">
        <v>52.881999999999998</v>
      </c>
      <c r="S30" s="77">
        <v>16.526</v>
      </c>
      <c r="T30" s="77">
        <v>26.646000000000001</v>
      </c>
      <c r="U30" s="77">
        <v>44.311999999999998</v>
      </c>
      <c r="V30" s="77">
        <v>20.6</v>
      </c>
      <c r="W30" s="77">
        <v>31.382999999999999</v>
      </c>
      <c r="X30" s="77">
        <v>11.114000000000001</v>
      </c>
      <c r="Y30" s="77">
        <v>44.837000000000003</v>
      </c>
      <c r="Z30" s="78"/>
      <c r="AA30" s="79">
        <f>SUM(B30:Z30)</f>
        <v>691.30100000000004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1.52</v>
      </c>
      <c r="C32" s="62">
        <f t="shared" ref="C32:Z32" si="4">IF(LEN(C$2)&gt;0,SUM(C29:C31),"")</f>
        <v>46.43</v>
      </c>
      <c r="D32" s="62">
        <f t="shared" si="4"/>
        <v>17.085000000000001</v>
      </c>
      <c r="E32" s="62">
        <f t="shared" si="4"/>
        <v>2.4860000000000002</v>
      </c>
      <c r="F32" s="62">
        <f t="shared" si="4"/>
        <v>17.616</v>
      </c>
      <c r="G32" s="62">
        <f t="shared" si="4"/>
        <v>4.2910000000000004</v>
      </c>
      <c r="H32" s="62">
        <f t="shared" si="4"/>
        <v>63.124000000000002</v>
      </c>
      <c r="I32" s="62">
        <f t="shared" si="4"/>
        <v>40.075000000000003</v>
      </c>
      <c r="J32" s="62">
        <f t="shared" si="4"/>
        <v>15.794</v>
      </c>
      <c r="K32" s="62">
        <f t="shared" si="4"/>
        <v>28.018999999999998</v>
      </c>
      <c r="L32" s="62">
        <f t="shared" si="4"/>
        <v>42.787999999999997</v>
      </c>
      <c r="M32" s="62">
        <f t="shared" si="4"/>
        <v>45.627000000000002</v>
      </c>
      <c r="N32" s="62">
        <f t="shared" si="4"/>
        <v>41.444000000000003</v>
      </c>
      <c r="O32" s="62">
        <f t="shared" si="4"/>
        <v>31.84</v>
      </c>
      <c r="P32" s="62">
        <f t="shared" si="4"/>
        <v>28.007000000000001</v>
      </c>
      <c r="Q32" s="62">
        <f t="shared" si="4"/>
        <v>16.855</v>
      </c>
      <c r="R32" s="62">
        <f t="shared" si="4"/>
        <v>52.881999999999998</v>
      </c>
      <c r="S32" s="62">
        <f t="shared" si="4"/>
        <v>16.526</v>
      </c>
      <c r="T32" s="62">
        <f t="shared" si="4"/>
        <v>26.646000000000001</v>
      </c>
      <c r="U32" s="62">
        <f t="shared" si="4"/>
        <v>44.311999999999998</v>
      </c>
      <c r="V32" s="62">
        <f t="shared" si="4"/>
        <v>20.6</v>
      </c>
      <c r="W32" s="62">
        <f t="shared" si="4"/>
        <v>31.382999999999999</v>
      </c>
      <c r="X32" s="62">
        <f t="shared" si="4"/>
        <v>11.114000000000001</v>
      </c>
      <c r="Y32" s="62">
        <f t="shared" si="4"/>
        <v>44.837000000000003</v>
      </c>
      <c r="Z32" s="63" t="str">
        <f t="shared" si="4"/>
        <v/>
      </c>
      <c r="AA32" s="64">
        <f>SUM(AA29:AA31)</f>
        <v>691.30100000000004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35.1</v>
      </c>
      <c r="C37" s="99">
        <v>3.6</v>
      </c>
      <c r="D37" s="99"/>
      <c r="E37" s="99"/>
      <c r="F37" s="99"/>
      <c r="G37" s="99">
        <v>12.5</v>
      </c>
      <c r="H37" s="99">
        <v>0.8</v>
      </c>
      <c r="I37" s="99">
        <v>31.2</v>
      </c>
      <c r="J37" s="99"/>
      <c r="K37" s="99"/>
      <c r="L37" s="99"/>
      <c r="M37" s="99"/>
      <c r="N37" s="99"/>
      <c r="O37" s="99"/>
      <c r="P37" s="99"/>
      <c r="Q37" s="99">
        <v>7.2</v>
      </c>
      <c r="R37" s="99">
        <v>0.7</v>
      </c>
      <c r="S37" s="99">
        <v>0.8</v>
      </c>
      <c r="T37" s="99"/>
      <c r="U37" s="99"/>
      <c r="V37" s="99">
        <v>0.9</v>
      </c>
      <c r="W37" s="99">
        <v>5.8</v>
      </c>
      <c r="X37" s="99">
        <v>0.9</v>
      </c>
      <c r="Y37" s="99">
        <v>5.8</v>
      </c>
      <c r="Z37" s="100"/>
      <c r="AA37" s="79">
        <f t="shared" si="5"/>
        <v>105.30000000000001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35.1</v>
      </c>
      <c r="C40" s="88">
        <f t="shared" si="6"/>
        <v>3.6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12.5</v>
      </c>
      <c r="H40" s="88">
        <f t="shared" si="6"/>
        <v>0.8</v>
      </c>
      <c r="I40" s="88">
        <f t="shared" si="6"/>
        <v>31.2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7.2</v>
      </c>
      <c r="R40" s="88">
        <f t="shared" si="6"/>
        <v>0.7</v>
      </c>
      <c r="S40" s="88">
        <f t="shared" si="6"/>
        <v>0.8</v>
      </c>
      <c r="T40" s="88">
        <f t="shared" si="6"/>
        <v>0</v>
      </c>
      <c r="U40" s="88">
        <f t="shared" si="6"/>
        <v>0</v>
      </c>
      <c r="V40" s="88">
        <f t="shared" si="6"/>
        <v>0.9</v>
      </c>
      <c r="W40" s="88">
        <f t="shared" si="6"/>
        <v>5.8</v>
      </c>
      <c r="X40" s="88">
        <f t="shared" si="6"/>
        <v>0.9</v>
      </c>
      <c r="Y40" s="88">
        <f t="shared" si="6"/>
        <v>5.8</v>
      </c>
      <c r="Z40" s="89" t="str">
        <f t="shared" si="6"/>
        <v/>
      </c>
      <c r="AA40" s="90">
        <f t="shared" si="5"/>
        <v>105.30000000000001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35.1</v>
      </c>
      <c r="C45" s="99">
        <v>3.6</v>
      </c>
      <c r="D45" s="99"/>
      <c r="E45" s="99"/>
      <c r="F45" s="99"/>
      <c r="G45" s="99">
        <v>12.5</v>
      </c>
      <c r="H45" s="99">
        <v>0.8</v>
      </c>
      <c r="I45" s="99">
        <v>31.2</v>
      </c>
      <c r="J45" s="99"/>
      <c r="K45" s="99"/>
      <c r="L45" s="99"/>
      <c r="M45" s="99"/>
      <c r="N45" s="99"/>
      <c r="O45" s="99"/>
      <c r="P45" s="99"/>
      <c r="Q45" s="99">
        <v>7.2</v>
      </c>
      <c r="R45" s="99">
        <v>0.7</v>
      </c>
      <c r="S45" s="99">
        <v>0.8</v>
      </c>
      <c r="T45" s="99"/>
      <c r="U45" s="99"/>
      <c r="V45" s="99">
        <v>0.9</v>
      </c>
      <c r="W45" s="99">
        <v>5.8</v>
      </c>
      <c r="X45" s="99">
        <v>0.9</v>
      </c>
      <c r="Y45" s="99">
        <v>5.8</v>
      </c>
      <c r="Z45" s="100"/>
      <c r="AA45" s="79">
        <f t="shared" si="7"/>
        <v>105.30000000000001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35.1</v>
      </c>
      <c r="C49" s="88">
        <f t="shared" ref="C49:Z49" si="8">IF(LEN(C$2)&gt;0,SUM(C43:C48),"")</f>
        <v>3.6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12.5</v>
      </c>
      <c r="H49" s="88">
        <f t="shared" si="8"/>
        <v>0.8</v>
      </c>
      <c r="I49" s="88">
        <f t="shared" si="8"/>
        <v>31.2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7.2</v>
      </c>
      <c r="R49" s="88">
        <f t="shared" si="8"/>
        <v>0.7</v>
      </c>
      <c r="S49" s="88">
        <f t="shared" si="8"/>
        <v>0.8</v>
      </c>
      <c r="T49" s="88">
        <f t="shared" si="8"/>
        <v>0</v>
      </c>
      <c r="U49" s="88">
        <f t="shared" si="8"/>
        <v>0</v>
      </c>
      <c r="V49" s="88">
        <f t="shared" si="8"/>
        <v>0.9</v>
      </c>
      <c r="W49" s="88">
        <f t="shared" si="8"/>
        <v>5.8</v>
      </c>
      <c r="X49" s="88">
        <f t="shared" si="8"/>
        <v>0.9</v>
      </c>
      <c r="Y49" s="88">
        <f t="shared" si="8"/>
        <v>5.8</v>
      </c>
      <c r="Z49" s="89" t="str">
        <f t="shared" si="8"/>
        <v/>
      </c>
      <c r="AA49" s="90">
        <f t="shared" si="7"/>
        <v>105.30000000000001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36.620000000000005</v>
      </c>
      <c r="C52" s="88">
        <f t="shared" si="10"/>
        <v>50.03</v>
      </c>
      <c r="D52" s="88">
        <f t="shared" si="10"/>
        <v>17.085000000000001</v>
      </c>
      <c r="E52" s="88">
        <f t="shared" si="10"/>
        <v>2.4859999999999998</v>
      </c>
      <c r="F52" s="88">
        <f t="shared" si="10"/>
        <v>17.616</v>
      </c>
      <c r="G52" s="88">
        <f t="shared" si="10"/>
        <v>16.791</v>
      </c>
      <c r="H52" s="88">
        <f t="shared" si="10"/>
        <v>63.923999999999999</v>
      </c>
      <c r="I52" s="88">
        <f t="shared" si="10"/>
        <v>71.274999999999991</v>
      </c>
      <c r="J52" s="88">
        <f t="shared" si="10"/>
        <v>15.793999999999997</v>
      </c>
      <c r="K52" s="88">
        <f t="shared" si="10"/>
        <v>28.018999999999998</v>
      </c>
      <c r="L52" s="88">
        <f t="shared" si="10"/>
        <v>42.787999999999997</v>
      </c>
      <c r="M52" s="88">
        <f t="shared" si="10"/>
        <v>45.626999999999995</v>
      </c>
      <c r="N52" s="88">
        <f t="shared" si="10"/>
        <v>41.444000000000003</v>
      </c>
      <c r="O52" s="88">
        <f t="shared" si="10"/>
        <v>31.840000000000003</v>
      </c>
      <c r="P52" s="88">
        <f t="shared" si="10"/>
        <v>28.006999999999998</v>
      </c>
      <c r="Q52" s="88">
        <f t="shared" si="10"/>
        <v>24.055</v>
      </c>
      <c r="R52" s="88">
        <f t="shared" si="10"/>
        <v>53.582000000000001</v>
      </c>
      <c r="S52" s="88">
        <f t="shared" si="10"/>
        <v>17.326000000000001</v>
      </c>
      <c r="T52" s="88">
        <f t="shared" si="10"/>
        <v>26.646000000000001</v>
      </c>
      <c r="U52" s="88">
        <f t="shared" si="10"/>
        <v>44.311999999999998</v>
      </c>
      <c r="V52" s="88">
        <f t="shared" si="10"/>
        <v>21.5</v>
      </c>
      <c r="W52" s="88">
        <f t="shared" si="10"/>
        <v>37.183</v>
      </c>
      <c r="X52" s="88">
        <f t="shared" si="10"/>
        <v>12.014000000000001</v>
      </c>
      <c r="Y52" s="88">
        <f t="shared" si="10"/>
        <v>50.637</v>
      </c>
      <c r="Z52" s="89" t="str">
        <f t="shared" si="10"/>
        <v/>
      </c>
      <c r="AA52" s="104">
        <f>SUM(B52:Z52)</f>
        <v>796.60100000000011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36.653999999999996</v>
      </c>
      <c r="C4" s="18">
        <v>50</v>
      </c>
      <c r="D4" s="18">
        <v>17.085000000000001</v>
      </c>
      <c r="E4" s="18">
        <v>2.4859999999999998</v>
      </c>
      <c r="F4" s="18">
        <v>17.616</v>
      </c>
      <c r="G4" s="18">
        <v>16.837</v>
      </c>
      <c r="H4" s="18">
        <v>63.923999999999992</v>
      </c>
      <c r="I4" s="18">
        <v>71.228999999999999</v>
      </c>
      <c r="J4" s="18">
        <v>15.794</v>
      </c>
      <c r="K4" s="18">
        <v>28.018999999999998</v>
      </c>
      <c r="L4" s="18">
        <v>42.787999999999997</v>
      </c>
      <c r="M4" s="18">
        <v>45.626999999999995</v>
      </c>
      <c r="N4" s="18">
        <v>41.444000000000003</v>
      </c>
      <c r="O4" s="18">
        <v>31.84</v>
      </c>
      <c r="P4" s="18">
        <v>28.007000000000001</v>
      </c>
      <c r="Q4" s="18">
        <v>24.094000000000001</v>
      </c>
      <c r="R4" s="18">
        <v>53.582000000000001</v>
      </c>
      <c r="S4" s="18">
        <v>17.326000000000001</v>
      </c>
      <c r="T4" s="18">
        <v>26.646000000000001</v>
      </c>
      <c r="U4" s="18">
        <v>44.332999999999998</v>
      </c>
      <c r="V4" s="18">
        <v>21.53</v>
      </c>
      <c r="W4" s="18">
        <v>37.151000000000003</v>
      </c>
      <c r="X4" s="18">
        <v>12.014000000000001</v>
      </c>
      <c r="Y4" s="18">
        <v>50.637</v>
      </c>
      <c r="Z4" s="19"/>
      <c r="AA4" s="20">
        <f>SUM(B4:Z4)</f>
        <v>796.66299999999978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92.02</v>
      </c>
      <c r="C7" s="28">
        <v>84.53</v>
      </c>
      <c r="D7" s="28">
        <v>74.11</v>
      </c>
      <c r="E7" s="28">
        <v>70.61</v>
      </c>
      <c r="F7" s="28">
        <v>73.31</v>
      </c>
      <c r="G7" s="28">
        <v>84.19</v>
      </c>
      <c r="H7" s="28">
        <v>96.9</v>
      </c>
      <c r="I7" s="28">
        <v>99.32</v>
      </c>
      <c r="J7" s="28">
        <v>87.02</v>
      </c>
      <c r="K7" s="28">
        <v>26.36</v>
      </c>
      <c r="L7" s="28">
        <v>20.64</v>
      </c>
      <c r="M7" s="28">
        <v>23.01</v>
      </c>
      <c r="N7" s="28">
        <v>39.549999999999997</v>
      </c>
      <c r="O7" s="28">
        <v>35.22</v>
      </c>
      <c r="P7" s="28">
        <v>59.19</v>
      </c>
      <c r="Q7" s="28">
        <v>64.75</v>
      </c>
      <c r="R7" s="28">
        <v>93.6</v>
      </c>
      <c r="S7" s="28">
        <v>112.05</v>
      </c>
      <c r="T7" s="28">
        <v>130.4</v>
      </c>
      <c r="U7" s="28">
        <v>139.37</v>
      </c>
      <c r="V7" s="28">
        <v>172.89</v>
      </c>
      <c r="W7" s="28">
        <v>137.47999999999999</v>
      </c>
      <c r="X7" s="28">
        <v>125.41</v>
      </c>
      <c r="Y7" s="28">
        <v>121.34</v>
      </c>
      <c r="Z7" s="29"/>
      <c r="AA7" s="30">
        <f>IF(SUM(B7:Z7)&lt;&gt;0,AVERAGEIF(B7:Z7,"&lt;&gt;"""),"")</f>
        <v>85.969583333333333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21.338999999999999</v>
      </c>
      <c r="C14" s="57"/>
      <c r="D14" s="57">
        <v>11.164</v>
      </c>
      <c r="E14" s="57">
        <v>0.747</v>
      </c>
      <c r="F14" s="57">
        <v>12.019</v>
      </c>
      <c r="G14" s="57">
        <v>7.944</v>
      </c>
      <c r="H14" s="57">
        <v>29.92</v>
      </c>
      <c r="I14" s="57">
        <v>32.658999999999992</v>
      </c>
      <c r="J14" s="57">
        <v>15.088000000000001</v>
      </c>
      <c r="K14" s="57">
        <v>19.562999999999999</v>
      </c>
      <c r="L14" s="57">
        <v>40.477999999999994</v>
      </c>
      <c r="M14" s="57">
        <v>43.497</v>
      </c>
      <c r="N14" s="57">
        <v>39.283999999999999</v>
      </c>
      <c r="O14" s="57">
        <v>27</v>
      </c>
      <c r="P14" s="57">
        <v>12.377000000000001</v>
      </c>
      <c r="Q14" s="57">
        <v>21.327000000000002</v>
      </c>
      <c r="R14" s="57"/>
      <c r="S14" s="57">
        <v>5</v>
      </c>
      <c r="T14" s="57">
        <v>13.227</v>
      </c>
      <c r="U14" s="57">
        <v>10.462999999999999</v>
      </c>
      <c r="V14" s="57">
        <v>10.777000000000001</v>
      </c>
      <c r="W14" s="57">
        <v>12.163</v>
      </c>
      <c r="X14" s="57">
        <v>2.5150000000000001</v>
      </c>
      <c r="Y14" s="57"/>
      <c r="Z14" s="58"/>
      <c r="AA14" s="59">
        <f t="shared" si="0"/>
        <v>388.55099999999999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21.338999999999999</v>
      </c>
      <c r="C16" s="62">
        <f t="shared" ref="C16:Z16" si="1">IF(LEN(C$2)&gt;0,SUM(C10:C15),"")</f>
        <v>0</v>
      </c>
      <c r="D16" s="62">
        <f t="shared" si="1"/>
        <v>11.164</v>
      </c>
      <c r="E16" s="62">
        <f t="shared" si="1"/>
        <v>0.747</v>
      </c>
      <c r="F16" s="62">
        <f t="shared" si="1"/>
        <v>12.019</v>
      </c>
      <c r="G16" s="62">
        <f t="shared" si="1"/>
        <v>7.944</v>
      </c>
      <c r="H16" s="62">
        <f t="shared" si="1"/>
        <v>29.92</v>
      </c>
      <c r="I16" s="62">
        <f t="shared" si="1"/>
        <v>32.658999999999992</v>
      </c>
      <c r="J16" s="62">
        <f t="shared" si="1"/>
        <v>15.088000000000001</v>
      </c>
      <c r="K16" s="62">
        <f t="shared" si="1"/>
        <v>19.562999999999999</v>
      </c>
      <c r="L16" s="62">
        <f t="shared" si="1"/>
        <v>40.477999999999994</v>
      </c>
      <c r="M16" s="62">
        <f t="shared" si="1"/>
        <v>43.497</v>
      </c>
      <c r="N16" s="62">
        <f t="shared" si="1"/>
        <v>39.283999999999999</v>
      </c>
      <c r="O16" s="62">
        <f t="shared" si="1"/>
        <v>27</v>
      </c>
      <c r="P16" s="62">
        <f t="shared" si="1"/>
        <v>12.377000000000001</v>
      </c>
      <c r="Q16" s="62">
        <f t="shared" si="1"/>
        <v>21.327000000000002</v>
      </c>
      <c r="R16" s="62">
        <f t="shared" si="1"/>
        <v>0</v>
      </c>
      <c r="S16" s="62">
        <f t="shared" si="1"/>
        <v>5</v>
      </c>
      <c r="T16" s="62">
        <f t="shared" si="1"/>
        <v>13.227</v>
      </c>
      <c r="U16" s="62">
        <f t="shared" si="1"/>
        <v>10.462999999999999</v>
      </c>
      <c r="V16" s="62">
        <f t="shared" si="1"/>
        <v>10.777000000000001</v>
      </c>
      <c r="W16" s="62">
        <f t="shared" si="1"/>
        <v>12.163</v>
      </c>
      <c r="X16" s="62">
        <f t="shared" si="1"/>
        <v>2.5150000000000001</v>
      </c>
      <c r="Y16" s="62">
        <f t="shared" si="1"/>
        <v>0</v>
      </c>
      <c r="Z16" s="63" t="str">
        <f t="shared" si="1"/>
        <v/>
      </c>
      <c r="AA16" s="64">
        <f>SUM(AA10:AA15)</f>
        <v>388.55099999999999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50</v>
      </c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>
        <v>2.419</v>
      </c>
      <c r="Q19" s="72">
        <v>2.3439999999999999</v>
      </c>
      <c r="R19" s="72">
        <v>52.372</v>
      </c>
      <c r="S19" s="72">
        <v>2.3740000000000001</v>
      </c>
      <c r="T19" s="72"/>
      <c r="U19" s="72"/>
      <c r="V19" s="72"/>
      <c r="W19" s="72"/>
      <c r="X19" s="72"/>
      <c r="Y19" s="72">
        <v>50</v>
      </c>
      <c r="Z19" s="73"/>
      <c r="AA19" s="74">
        <f t="shared" ref="AA19:AA25" si="2">SUM(B19:Z19)</f>
        <v>170.80899999999997</v>
      </c>
    </row>
    <row r="20" spans="1:27" ht="24.95" customHeight="1" x14ac:dyDescent="0.2">
      <c r="A20" s="75" t="s">
        <v>15</v>
      </c>
      <c r="B20" s="76">
        <v>5.3020000000000005</v>
      </c>
      <c r="C20" s="77"/>
      <c r="D20" s="77">
        <v>0.66600000000000004</v>
      </c>
      <c r="E20" s="77">
        <v>0.66500000000000004</v>
      </c>
      <c r="F20" s="77">
        <v>0.69399999999999995</v>
      </c>
      <c r="G20" s="77">
        <v>0.65900000000000003</v>
      </c>
      <c r="H20" s="77">
        <v>7.323999999999999</v>
      </c>
      <c r="I20" s="77">
        <v>7.8820000000000006</v>
      </c>
      <c r="J20" s="77"/>
      <c r="K20" s="77">
        <v>5.1819999999999995</v>
      </c>
      <c r="L20" s="77">
        <v>0.01</v>
      </c>
      <c r="M20" s="77">
        <v>0.03</v>
      </c>
      <c r="N20" s="77">
        <v>0.06</v>
      </c>
      <c r="O20" s="77">
        <v>0.04</v>
      </c>
      <c r="P20" s="77">
        <v>0.02</v>
      </c>
      <c r="Q20" s="77"/>
      <c r="R20" s="77"/>
      <c r="S20" s="77">
        <v>5.1560000000000006</v>
      </c>
      <c r="T20" s="77">
        <v>5.6160000000000005</v>
      </c>
      <c r="U20" s="77">
        <v>5.8350000000000009</v>
      </c>
      <c r="V20" s="77">
        <v>5.99</v>
      </c>
      <c r="W20" s="77">
        <v>5.8290000000000006</v>
      </c>
      <c r="X20" s="77">
        <v>5.7380000000000004</v>
      </c>
      <c r="Y20" s="77"/>
      <c r="Z20" s="78"/>
      <c r="AA20" s="79">
        <f t="shared" si="2"/>
        <v>62.698</v>
      </c>
    </row>
    <row r="21" spans="1:27" ht="24.95" customHeight="1" x14ac:dyDescent="0.2">
      <c r="A21" s="75" t="s">
        <v>16</v>
      </c>
      <c r="B21" s="80">
        <v>10.013</v>
      </c>
      <c r="C21" s="81"/>
      <c r="D21" s="81">
        <v>4.8550000000000004</v>
      </c>
      <c r="E21" s="81">
        <v>0.374</v>
      </c>
      <c r="F21" s="81">
        <v>4.4029999999999996</v>
      </c>
      <c r="G21" s="81">
        <v>8.234</v>
      </c>
      <c r="H21" s="81">
        <v>26.68</v>
      </c>
      <c r="I21" s="81">
        <v>30.688000000000002</v>
      </c>
      <c r="J21" s="81">
        <v>0.70599999999999996</v>
      </c>
      <c r="K21" s="81">
        <v>3.274</v>
      </c>
      <c r="L21" s="81"/>
      <c r="M21" s="81"/>
      <c r="N21" s="81"/>
      <c r="O21" s="81"/>
      <c r="P21" s="81"/>
      <c r="Q21" s="81">
        <v>0.42299999999999999</v>
      </c>
      <c r="R21" s="81">
        <v>1.21</v>
      </c>
      <c r="S21" s="81">
        <v>4.7959999999999994</v>
      </c>
      <c r="T21" s="81">
        <v>7.802999999999999</v>
      </c>
      <c r="U21" s="81">
        <v>27.234999999999999</v>
      </c>
      <c r="V21" s="81">
        <v>4.7630000000000008</v>
      </c>
      <c r="W21" s="81">
        <v>19.158999999999999</v>
      </c>
      <c r="X21" s="81">
        <v>3.7610000000000001</v>
      </c>
      <c r="Y21" s="81">
        <v>0.63700000000000001</v>
      </c>
      <c r="Z21" s="78"/>
      <c r="AA21" s="79">
        <f t="shared" si="2"/>
        <v>159.01400000000001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13.191000000000001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13.191000000000001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15.315000000000001</v>
      </c>
      <c r="C26" s="88">
        <f t="shared" ref="C26:Z26" si="3">IF(LEN(C$2)&gt;0,SUM(C19:C25),"")</f>
        <v>50</v>
      </c>
      <c r="D26" s="88">
        <f t="shared" si="3"/>
        <v>5.5210000000000008</v>
      </c>
      <c r="E26" s="88">
        <f t="shared" si="3"/>
        <v>1.0390000000000001</v>
      </c>
      <c r="F26" s="88">
        <f t="shared" si="3"/>
        <v>5.0969999999999995</v>
      </c>
      <c r="G26" s="88">
        <f t="shared" si="3"/>
        <v>8.8930000000000007</v>
      </c>
      <c r="H26" s="88">
        <f t="shared" si="3"/>
        <v>34.003999999999998</v>
      </c>
      <c r="I26" s="88">
        <f t="shared" si="3"/>
        <v>38.57</v>
      </c>
      <c r="J26" s="88">
        <f t="shared" si="3"/>
        <v>0.70599999999999996</v>
      </c>
      <c r="K26" s="88">
        <f t="shared" si="3"/>
        <v>8.4559999999999995</v>
      </c>
      <c r="L26" s="88">
        <f t="shared" si="3"/>
        <v>2.3099999999999996</v>
      </c>
      <c r="M26" s="88">
        <f t="shared" si="3"/>
        <v>2.13</v>
      </c>
      <c r="N26" s="88">
        <f t="shared" si="3"/>
        <v>2.16</v>
      </c>
      <c r="O26" s="88">
        <f t="shared" si="3"/>
        <v>4.84</v>
      </c>
      <c r="P26" s="88">
        <f t="shared" si="3"/>
        <v>15.63</v>
      </c>
      <c r="Q26" s="88">
        <f t="shared" si="3"/>
        <v>2.7669999999999999</v>
      </c>
      <c r="R26" s="88">
        <f t="shared" si="3"/>
        <v>53.582000000000001</v>
      </c>
      <c r="S26" s="88">
        <f t="shared" si="3"/>
        <v>12.326000000000001</v>
      </c>
      <c r="T26" s="88">
        <f t="shared" si="3"/>
        <v>13.419</v>
      </c>
      <c r="U26" s="88">
        <f t="shared" si="3"/>
        <v>33.07</v>
      </c>
      <c r="V26" s="88">
        <f t="shared" si="3"/>
        <v>10.753</v>
      </c>
      <c r="W26" s="88">
        <f t="shared" si="3"/>
        <v>24.988</v>
      </c>
      <c r="X26" s="88">
        <f t="shared" si="3"/>
        <v>9.4990000000000006</v>
      </c>
      <c r="Y26" s="88">
        <f t="shared" si="3"/>
        <v>50.637</v>
      </c>
      <c r="Z26" s="89" t="str">
        <f t="shared" si="3"/>
        <v/>
      </c>
      <c r="AA26" s="90">
        <f>SUM(AA19:AA25)</f>
        <v>405.71199999999993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36.654000000000003</v>
      </c>
      <c r="C30" s="77">
        <v>50</v>
      </c>
      <c r="D30" s="77">
        <v>16.684999999999999</v>
      </c>
      <c r="E30" s="77">
        <v>1.786</v>
      </c>
      <c r="F30" s="77">
        <v>17.116</v>
      </c>
      <c r="G30" s="77">
        <v>16.837</v>
      </c>
      <c r="H30" s="77">
        <v>63.923999999999999</v>
      </c>
      <c r="I30" s="77">
        <v>71.228999999999999</v>
      </c>
      <c r="J30" s="77">
        <v>15.794</v>
      </c>
      <c r="K30" s="77">
        <v>28.018999999999998</v>
      </c>
      <c r="L30" s="77">
        <v>42.787999999999997</v>
      </c>
      <c r="M30" s="77">
        <v>45.627000000000002</v>
      </c>
      <c r="N30" s="77">
        <v>41.444000000000003</v>
      </c>
      <c r="O30" s="77">
        <v>31.84</v>
      </c>
      <c r="P30" s="77">
        <v>28.007000000000001</v>
      </c>
      <c r="Q30" s="77">
        <v>24.094000000000001</v>
      </c>
      <c r="R30" s="77">
        <v>53.582000000000001</v>
      </c>
      <c r="S30" s="77">
        <v>17.326000000000001</v>
      </c>
      <c r="T30" s="77">
        <v>26.646000000000001</v>
      </c>
      <c r="U30" s="77">
        <v>43.533000000000001</v>
      </c>
      <c r="V30" s="77">
        <v>21.53</v>
      </c>
      <c r="W30" s="77">
        <v>37.151000000000003</v>
      </c>
      <c r="X30" s="77">
        <v>12.013999999999999</v>
      </c>
      <c r="Y30" s="77">
        <v>50.637</v>
      </c>
      <c r="Z30" s="78"/>
      <c r="AA30" s="79">
        <f>SUM(B30:Z30)</f>
        <v>794.26299999999992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36.654000000000003</v>
      </c>
      <c r="C32" s="62">
        <f t="shared" ref="C32:Z32" si="4">IF(LEN(C$2)&gt;0,SUM(C29:C31),"")</f>
        <v>50</v>
      </c>
      <c r="D32" s="62">
        <f t="shared" si="4"/>
        <v>16.684999999999999</v>
      </c>
      <c r="E32" s="62">
        <f t="shared" si="4"/>
        <v>1.786</v>
      </c>
      <c r="F32" s="62">
        <f t="shared" si="4"/>
        <v>17.116</v>
      </c>
      <c r="G32" s="62">
        <f t="shared" si="4"/>
        <v>16.837</v>
      </c>
      <c r="H32" s="62">
        <f t="shared" si="4"/>
        <v>63.923999999999999</v>
      </c>
      <c r="I32" s="62">
        <f t="shared" si="4"/>
        <v>71.228999999999999</v>
      </c>
      <c r="J32" s="62">
        <f t="shared" si="4"/>
        <v>15.794</v>
      </c>
      <c r="K32" s="62">
        <f t="shared" si="4"/>
        <v>28.018999999999998</v>
      </c>
      <c r="L32" s="62">
        <f t="shared" si="4"/>
        <v>42.787999999999997</v>
      </c>
      <c r="M32" s="62">
        <f t="shared" si="4"/>
        <v>45.627000000000002</v>
      </c>
      <c r="N32" s="62">
        <f t="shared" si="4"/>
        <v>41.444000000000003</v>
      </c>
      <c r="O32" s="62">
        <f t="shared" si="4"/>
        <v>31.84</v>
      </c>
      <c r="P32" s="62">
        <f t="shared" si="4"/>
        <v>28.007000000000001</v>
      </c>
      <c r="Q32" s="62">
        <f t="shared" si="4"/>
        <v>24.094000000000001</v>
      </c>
      <c r="R32" s="62">
        <f t="shared" si="4"/>
        <v>53.582000000000001</v>
      </c>
      <c r="S32" s="62">
        <f t="shared" si="4"/>
        <v>17.326000000000001</v>
      </c>
      <c r="T32" s="62">
        <f t="shared" si="4"/>
        <v>26.646000000000001</v>
      </c>
      <c r="U32" s="62">
        <f t="shared" si="4"/>
        <v>43.533000000000001</v>
      </c>
      <c r="V32" s="62">
        <f t="shared" si="4"/>
        <v>21.53</v>
      </c>
      <c r="W32" s="62">
        <f t="shared" si="4"/>
        <v>37.151000000000003</v>
      </c>
      <c r="X32" s="62">
        <f t="shared" si="4"/>
        <v>12.013999999999999</v>
      </c>
      <c r="Y32" s="62">
        <f t="shared" si="4"/>
        <v>50.637</v>
      </c>
      <c r="Z32" s="63" t="str">
        <f t="shared" si="4"/>
        <v/>
      </c>
      <c r="AA32" s="64">
        <f>SUM(AA29:AA31)</f>
        <v>794.26299999999992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0.4</v>
      </c>
      <c r="E37" s="99">
        <v>0.7</v>
      </c>
      <c r="F37" s="99">
        <v>0.5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0.8</v>
      </c>
      <c r="V37" s="99"/>
      <c r="W37" s="99"/>
      <c r="X37" s="99"/>
      <c r="Y37" s="99"/>
      <c r="Z37" s="100"/>
      <c r="AA37" s="79">
        <f t="shared" si="5"/>
        <v>2.4000000000000004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0.4</v>
      </c>
      <c r="E40" s="88">
        <f t="shared" si="6"/>
        <v>0.7</v>
      </c>
      <c r="F40" s="88">
        <f t="shared" si="6"/>
        <v>0.5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0.8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2.4000000000000004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0.4</v>
      </c>
      <c r="E45" s="99">
        <v>0.7</v>
      </c>
      <c r="F45" s="99">
        <v>0.5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0.8</v>
      </c>
      <c r="V45" s="99"/>
      <c r="W45" s="99"/>
      <c r="X45" s="99"/>
      <c r="Y45" s="99"/>
      <c r="Z45" s="100"/>
      <c r="AA45" s="79">
        <f t="shared" si="7"/>
        <v>2.4000000000000004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0.4</v>
      </c>
      <c r="E49" s="88">
        <f t="shared" si="8"/>
        <v>0.7</v>
      </c>
      <c r="F49" s="88">
        <f t="shared" si="8"/>
        <v>0.5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0.8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2.4000000000000004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36.653999999999996</v>
      </c>
      <c r="C52" s="88">
        <f t="shared" ref="C52:Z52" si="10">IF(LEN(C$2)&gt;0,SUM(C10:C15)+C26+C40,"")</f>
        <v>50</v>
      </c>
      <c r="D52" s="88">
        <f t="shared" si="10"/>
        <v>17.085000000000001</v>
      </c>
      <c r="E52" s="88">
        <f t="shared" si="10"/>
        <v>2.4859999999999998</v>
      </c>
      <c r="F52" s="88">
        <f t="shared" si="10"/>
        <v>17.616</v>
      </c>
      <c r="G52" s="88">
        <f t="shared" si="10"/>
        <v>16.837</v>
      </c>
      <c r="H52" s="88">
        <f t="shared" si="10"/>
        <v>63.923999999999999</v>
      </c>
      <c r="I52" s="88">
        <f t="shared" si="10"/>
        <v>71.228999999999985</v>
      </c>
      <c r="J52" s="88">
        <f t="shared" si="10"/>
        <v>15.794</v>
      </c>
      <c r="K52" s="88">
        <f t="shared" si="10"/>
        <v>28.018999999999998</v>
      </c>
      <c r="L52" s="88">
        <f t="shared" si="10"/>
        <v>42.787999999999997</v>
      </c>
      <c r="M52" s="88">
        <f t="shared" si="10"/>
        <v>45.627000000000002</v>
      </c>
      <c r="N52" s="88">
        <f t="shared" si="10"/>
        <v>41.444000000000003</v>
      </c>
      <c r="O52" s="88">
        <f t="shared" si="10"/>
        <v>31.84</v>
      </c>
      <c r="P52" s="88">
        <f t="shared" si="10"/>
        <v>28.007000000000001</v>
      </c>
      <c r="Q52" s="88">
        <f t="shared" si="10"/>
        <v>24.094000000000001</v>
      </c>
      <c r="R52" s="88">
        <f t="shared" si="10"/>
        <v>53.582000000000001</v>
      </c>
      <c r="S52" s="88">
        <f t="shared" si="10"/>
        <v>17.326000000000001</v>
      </c>
      <c r="T52" s="88">
        <f t="shared" si="10"/>
        <v>26.646000000000001</v>
      </c>
      <c r="U52" s="88">
        <f t="shared" si="10"/>
        <v>44.332999999999998</v>
      </c>
      <c r="V52" s="88">
        <f t="shared" si="10"/>
        <v>21.53</v>
      </c>
      <c r="W52" s="88">
        <f t="shared" si="10"/>
        <v>37.150999999999996</v>
      </c>
      <c r="X52" s="88">
        <f t="shared" si="10"/>
        <v>12.014000000000001</v>
      </c>
      <c r="Y52" s="88">
        <f t="shared" si="10"/>
        <v>50.637</v>
      </c>
      <c r="Z52" s="89" t="str">
        <f t="shared" si="10"/>
        <v/>
      </c>
      <c r="AA52" s="104">
        <f>SUM(B52:Z52)</f>
        <v>796.66300000000001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-35.1</v>
      </c>
      <c r="C4" s="18">
        <v>-3.6</v>
      </c>
      <c r="D4" s="18">
        <v>0.4</v>
      </c>
      <c r="E4" s="18">
        <v>0.7</v>
      </c>
      <c r="F4" s="18">
        <v>0.5</v>
      </c>
      <c r="G4" s="18">
        <v>-12.5</v>
      </c>
      <c r="H4" s="18">
        <v>-0.8</v>
      </c>
      <c r="I4" s="18">
        <v>-31.2</v>
      </c>
      <c r="J4" s="18"/>
      <c r="K4" s="18"/>
      <c r="L4" s="18"/>
      <c r="M4" s="18"/>
      <c r="N4" s="18"/>
      <c r="O4" s="18"/>
      <c r="P4" s="18"/>
      <c r="Q4" s="18">
        <v>-7.2</v>
      </c>
      <c r="R4" s="18">
        <v>-0.7</v>
      </c>
      <c r="S4" s="18">
        <v>-0.8</v>
      </c>
      <c r="T4" s="18"/>
      <c r="U4" s="18">
        <v>0.8</v>
      </c>
      <c r="V4" s="18">
        <v>-0.9</v>
      </c>
      <c r="W4" s="18">
        <v>-5.8</v>
      </c>
      <c r="X4" s="18">
        <v>-0.9</v>
      </c>
      <c r="Y4" s="18">
        <v>-5.8</v>
      </c>
      <c r="Z4" s="19"/>
      <c r="AA4" s="111">
        <f>SUM(B4:Z4)</f>
        <v>-102.9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92.02</v>
      </c>
      <c r="C7" s="117">
        <v>84.53</v>
      </c>
      <c r="D7" s="117">
        <v>74.11</v>
      </c>
      <c r="E7" s="117">
        <v>70.61</v>
      </c>
      <c r="F7" s="117">
        <v>73.31</v>
      </c>
      <c r="G7" s="117">
        <v>84.19</v>
      </c>
      <c r="H7" s="117">
        <v>96.9</v>
      </c>
      <c r="I7" s="117">
        <v>99.32</v>
      </c>
      <c r="J7" s="117">
        <v>87.02</v>
      </c>
      <c r="K7" s="117">
        <v>26.36</v>
      </c>
      <c r="L7" s="117">
        <v>20.64</v>
      </c>
      <c r="M7" s="117">
        <v>23.01</v>
      </c>
      <c r="N7" s="117">
        <v>39.549999999999997</v>
      </c>
      <c r="O7" s="117">
        <v>35.22</v>
      </c>
      <c r="P7" s="117">
        <v>59.19</v>
      </c>
      <c r="Q7" s="117">
        <v>64.75</v>
      </c>
      <c r="R7" s="117">
        <v>93.6</v>
      </c>
      <c r="S7" s="117">
        <v>112.05</v>
      </c>
      <c r="T7" s="117">
        <v>130.4</v>
      </c>
      <c r="U7" s="117">
        <v>139.37</v>
      </c>
      <c r="V7" s="117">
        <v>172.89</v>
      </c>
      <c r="W7" s="117">
        <v>137.47999999999999</v>
      </c>
      <c r="X7" s="117">
        <v>125.41</v>
      </c>
      <c r="Y7" s="117">
        <v>121.34</v>
      </c>
      <c r="Z7" s="118"/>
      <c r="AA7" s="119">
        <f>IF(SUM(B7:Z7)&lt;&gt;0,AVERAGEIF(B7:Z7,"&lt;&gt;"""),"")</f>
        <v>85.969583333333333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35.1</v>
      </c>
      <c r="C13" s="129">
        <v>3.6</v>
      </c>
      <c r="D13" s="129"/>
      <c r="E13" s="129"/>
      <c r="F13" s="129"/>
      <c r="G13" s="129">
        <v>12.5</v>
      </c>
      <c r="H13" s="129">
        <v>0.8</v>
      </c>
      <c r="I13" s="129">
        <v>31.2</v>
      </c>
      <c r="J13" s="129"/>
      <c r="K13" s="129"/>
      <c r="L13" s="129"/>
      <c r="M13" s="129"/>
      <c r="N13" s="129"/>
      <c r="O13" s="129"/>
      <c r="P13" s="129"/>
      <c r="Q13" s="129">
        <v>7.2</v>
      </c>
      <c r="R13" s="129">
        <v>0.7</v>
      </c>
      <c r="S13" s="129">
        <v>0.8</v>
      </c>
      <c r="T13" s="129"/>
      <c r="U13" s="129"/>
      <c r="V13" s="129">
        <v>0.9</v>
      </c>
      <c r="W13" s="129">
        <v>5.8</v>
      </c>
      <c r="X13" s="129">
        <v>0.9</v>
      </c>
      <c r="Y13" s="130">
        <v>5.8</v>
      </c>
      <c r="Z13" s="131"/>
      <c r="AA13" s="132">
        <f t="shared" si="0"/>
        <v>105.30000000000001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35.1</v>
      </c>
      <c r="C16" s="135">
        <f t="shared" si="1"/>
        <v>3.6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12.5</v>
      </c>
      <c r="H16" s="135">
        <f t="shared" si="1"/>
        <v>0.8</v>
      </c>
      <c r="I16" s="135">
        <f t="shared" si="1"/>
        <v>31.2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7.2</v>
      </c>
      <c r="R16" s="135">
        <f t="shared" si="1"/>
        <v>0.7</v>
      </c>
      <c r="S16" s="135">
        <f t="shared" si="1"/>
        <v>0.8</v>
      </c>
      <c r="T16" s="135">
        <f t="shared" si="1"/>
        <v>0</v>
      </c>
      <c r="U16" s="135">
        <f t="shared" si="1"/>
        <v>0</v>
      </c>
      <c r="V16" s="135">
        <f t="shared" si="1"/>
        <v>0.9</v>
      </c>
      <c r="W16" s="135">
        <f t="shared" si="1"/>
        <v>5.8</v>
      </c>
      <c r="X16" s="135">
        <f t="shared" si="1"/>
        <v>0.9</v>
      </c>
      <c r="Y16" s="135">
        <f t="shared" si="1"/>
        <v>5.8</v>
      </c>
      <c r="Z16" s="136" t="str">
        <f t="shared" si="1"/>
        <v/>
      </c>
      <c r="AA16" s="90">
        <f t="shared" si="0"/>
        <v>105.30000000000001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0.4</v>
      </c>
      <c r="E21" s="129">
        <v>0.7</v>
      </c>
      <c r="F21" s="129">
        <v>0.5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0.8</v>
      </c>
      <c r="V21" s="129"/>
      <c r="W21" s="129"/>
      <c r="X21" s="129"/>
      <c r="Y21" s="130"/>
      <c r="Z21" s="131"/>
      <c r="AA21" s="132">
        <f t="shared" si="2"/>
        <v>2.4000000000000004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0.4</v>
      </c>
      <c r="E24" s="135">
        <f t="shared" si="3"/>
        <v>0.7</v>
      </c>
      <c r="F24" s="135">
        <f t="shared" si="3"/>
        <v>0.5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0.8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2.4000000000000004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2025-05-27T13:33:52Z</dcterms:created>
  <dcterms:modified xsi:type="dcterms:W3CDTF">2025-05-27T13:33:54Z</dcterms:modified>
</cp:coreProperties>
</file>