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<sst xmlns="http://schemas.openxmlformats.org/spreadsheetml/2006/main" count="119" uniqueCount="54">
  <si>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16/04/2025 23:27:40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</si>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</sst>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2D1-4331-99C3-A0C8E7581F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2D1-4331-99C3-A0C8E7581F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">
                  <c:v>3.0270000000000001</c:v>
                </c:pt>
                <c:pt idx="3">
                  <c:v>3.0619999999999998</c:v>
                </c:pt>
                <c:pt idx="4">
                  <c:v>3.1520000000000001</c:v>
                </c:pt>
                <c:pt idx="5">
                  <c:v>4.9630000000000001</c:v>
                </c:pt>
                <c:pt idx="8">
                  <c:v>2.9000000000000001E-2</c:v>
                </c:pt>
                <c:pt idx="11">
                  <c:v>6</c:v>
                </c:pt>
                <c:pt idx="12">
                  <c:v>6</c:v>
                </c:pt>
                <c:pt idx="13">
                  <c:v>6.0350000000000001</c:v>
                </c:pt>
                <c:pt idx="18">
                  <c:v>15</c:v>
                </c:pt>
                <c:pt idx="22">
                  <c:v>21.007999999999999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D1-4331-99C3-A0C8E7581F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">
                  <c:v>2.2799999999999998</c:v>
                </c:pt>
                <c:pt idx="3">
                  <c:v>2.2999999999999998</c:v>
                </c:pt>
                <c:pt idx="4">
                  <c:v>2.3759999999999999</c:v>
                </c:pt>
                <c:pt idx="5">
                  <c:v>1.2999999999999999E-2</c:v>
                </c:pt>
                <c:pt idx="8">
                  <c:v>3.4000000000000002E-2</c:v>
                </c:pt>
                <c:pt idx="9">
                  <c:v>0.08</c:v>
                </c:pt>
                <c:pt idx="11">
                  <c:v>2.85</c:v>
                </c:pt>
                <c:pt idx="12">
                  <c:v>2.2000000000000002</c:v>
                </c:pt>
                <c:pt idx="13">
                  <c:v>6.7159999999999993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D1-4331-99C3-A0C8E7581F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2D1-4331-99C3-A0C8E7581F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2D1-4331-99C3-A0C8E7581F3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2D1-4331-99C3-A0C8E7581F3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2D1-4331-99C3-A0C8E7581F3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2D1-4331-99C3-A0C8E7581F3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31.228999999999999</c:v>
                </c:pt>
                <c:pt idx="1">
                  <c:v>3.976</c:v>
                </c:pt>
                <c:pt idx="5">
                  <c:v>28</c:v>
                </c:pt>
                <c:pt idx="22">
                  <c:v>4.625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2D1-4331-99C3-A0C8E7581F3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12</c:v>
                </c:pt>
                <c:pt idx="2">
                  <c:v>60.9</c:v>
                </c:pt>
                <c:pt idx="3">
                  <c:v>73.099999999999994</c:v>
                </c:pt>
                <c:pt idx="4">
                  <c:v>106.4</c:v>
                </c:pt>
                <c:pt idx="5">
                  <c:v>0.1</c:v>
                </c:pt>
                <c:pt idx="6">
                  <c:v>143</c:v>
                </c:pt>
                <c:pt idx="7">
                  <c:v>173.7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10.4</c:v>
                </c:pt>
                <c:pt idx="12">
                  <c:v>6.9</c:v>
                </c:pt>
                <c:pt idx="13">
                  <c:v>0</c:v>
                </c:pt>
                <c:pt idx="14">
                  <c:v>0</c:v>
                </c:pt>
                <c:pt idx="15">
                  <c:v>127.1</c:v>
                </c:pt>
                <c:pt idx="16">
                  <c:v>101</c:v>
                </c:pt>
                <c:pt idx="17">
                  <c:v>90.9</c:v>
                </c:pt>
                <c:pt idx="18">
                  <c:v>41.6</c:v>
                </c:pt>
                <c:pt idx="19">
                  <c:v>91.2</c:v>
                </c:pt>
                <c:pt idx="20">
                  <c:v>21.3</c:v>
                </c:pt>
                <c:pt idx="21">
                  <c:v>57.3</c:v>
                </c:pt>
                <c:pt idx="22">
                  <c:v>0</c:v>
                </c:pt>
                <c:pt idx="23">
                  <c:v>74.099999999999994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D1-4331-99C3-A0C8E7581F3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0.24</c:v>
                </c:pt>
                <c:pt idx="1">
                  <c:v>24.332999999999998</c:v>
                </c:pt>
                <c:pt idx="2">
                  <c:v>26.792999999999999</c:v>
                </c:pt>
                <c:pt idx="3">
                  <c:v>22.363</c:v>
                </c:pt>
                <c:pt idx="4">
                  <c:v>26.707000000000001</c:v>
                </c:pt>
                <c:pt idx="5">
                  <c:v>27.33</c:v>
                </c:pt>
                <c:pt idx="6">
                  <c:v>0.59499999999999997</c:v>
                </c:pt>
                <c:pt idx="7">
                  <c:v>0.73199999999999998</c:v>
                </c:pt>
                <c:pt idx="8">
                  <c:v>16.36</c:v>
                </c:pt>
                <c:pt idx="9">
                  <c:v>1.77</c:v>
                </c:pt>
                <c:pt idx="10">
                  <c:v>5.72</c:v>
                </c:pt>
                <c:pt idx="12">
                  <c:v>2.0830000000000002</c:v>
                </c:pt>
                <c:pt idx="13">
                  <c:v>4.2279999999999998</c:v>
                </c:pt>
                <c:pt idx="14">
                  <c:v>5.5490000000000004</c:v>
                </c:pt>
                <c:pt idx="16">
                  <c:v>0.1</c:v>
                </c:pt>
                <c:pt idx="20">
                  <c:v>3.4780000000000002</c:v>
                </c:pt>
                <c:pt idx="22">
                  <c:v>4.9309999999999992</c:v>
                </c:pt>
                <c:pt idx="23">
                  <c:v>3.79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D1-4331-99C3-A0C8E7581F3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2D1-4331-99C3-A0C8E7581F3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2D1-4331-99C3-A0C8E7581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94.05</c:v>
                </c:pt>
                <c:pt idx="1">
                  <c:v>88.86</c:v>
                </c:pt>
                <c:pt idx="2">
                  <c:v>82.36</c:v>
                </c:pt>
                <c:pt idx="3">
                  <c:v>80.569999999999993</c:v>
                </c:pt>
                <c:pt idx="4">
                  <c:v>83.21</c:v>
                </c:pt>
                <c:pt idx="5">
                  <c:v>97.33</c:v>
                </c:pt>
                <c:pt idx="6">
                  <c:v>108.93</c:v>
                </c:pt>
                <c:pt idx="7">
                  <c:v>119.63</c:v>
                </c:pt>
                <c:pt idx="8">
                  <c:v>107.37</c:v>
                </c:pt>
                <c:pt idx="9">
                  <c:v>59.95</c:v>
                </c:pt>
                <c:pt idx="10">
                  <c:v>41.5</c:v>
                </c:pt>
                <c:pt idx="11">
                  <c:v>18.97</c:v>
                </c:pt>
                <c:pt idx="12">
                  <c:v>17.39</c:v>
                </c:pt>
                <c:pt idx="13">
                  <c:v>16.91</c:v>
                </c:pt>
                <c:pt idx="14">
                  <c:v>26.13</c:v>
                </c:pt>
                <c:pt idx="15">
                  <c:v>67.63</c:v>
                </c:pt>
                <c:pt idx="16">
                  <c:v>77.849999999999994</c:v>
                </c:pt>
                <c:pt idx="17">
                  <c:v>95.16</c:v>
                </c:pt>
                <c:pt idx="18">
                  <c:v>102.4</c:v>
                </c:pt>
                <c:pt idx="19">
                  <c:v>132.31</c:v>
                </c:pt>
                <c:pt idx="20">
                  <c:v>127.97</c:v>
                </c:pt>
                <c:pt idx="21">
                  <c:v>110</c:v>
                </c:pt>
                <c:pt idx="22">
                  <c:v>114.42</c:v>
                </c:pt>
                <c:pt idx="23">
                  <c:v>95.5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2D1-4331-99C3-A0C8E7581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6DE-4D29-AF21-3CF79143A7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8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DE-4D29-AF21-3CF79143A7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0.55000000000000004</c:v>
                </c:pt>
                <c:pt idx="1">
                  <c:v>2.7</c:v>
                </c:pt>
                <c:pt idx="2">
                  <c:v>13.645</c:v>
                </c:pt>
                <c:pt idx="3">
                  <c:v>16.844000000000001</c:v>
                </c:pt>
                <c:pt idx="4">
                  <c:v>14.298999999999999</c:v>
                </c:pt>
                <c:pt idx="5">
                  <c:v>4.4130000000000003</c:v>
                </c:pt>
                <c:pt idx="6">
                  <c:v>14.655999999999999</c:v>
                </c:pt>
                <c:pt idx="7">
                  <c:v>23.753</c:v>
                </c:pt>
                <c:pt idx="15">
                  <c:v>25.538</c:v>
                </c:pt>
                <c:pt idx="16">
                  <c:v>35.798999999999999</c:v>
                </c:pt>
                <c:pt idx="17">
                  <c:v>21.182000000000002</c:v>
                </c:pt>
                <c:pt idx="18">
                  <c:v>18.291</c:v>
                </c:pt>
                <c:pt idx="19">
                  <c:v>5.7450000000000001</c:v>
                </c:pt>
                <c:pt idx="21">
                  <c:v>15.155999999999999</c:v>
                </c:pt>
                <c:pt idx="23">
                  <c:v>8.6180000000000003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DE-4D29-AF21-3CF79143A7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19.315999999999999</c:v>
                </c:pt>
                <c:pt idx="1">
                  <c:v>10.956</c:v>
                </c:pt>
                <c:pt idx="2">
                  <c:v>30.830000000000002</c:v>
                </c:pt>
                <c:pt idx="3">
                  <c:v>29.96</c:v>
                </c:pt>
                <c:pt idx="4">
                  <c:v>78.23</c:v>
                </c:pt>
                <c:pt idx="5">
                  <c:v>49.122999999999998</c:v>
                </c:pt>
                <c:pt idx="6">
                  <c:v>34.015000000000001</c:v>
                </c:pt>
                <c:pt idx="7">
                  <c:v>26.451000000000001</c:v>
                </c:pt>
                <c:pt idx="8">
                  <c:v>16.422999999999998</c:v>
                </c:pt>
                <c:pt idx="11">
                  <c:v>1.657</c:v>
                </c:pt>
                <c:pt idx="15">
                  <c:v>74.271999999999991</c:v>
                </c:pt>
                <c:pt idx="16">
                  <c:v>53.167000000000002</c:v>
                </c:pt>
                <c:pt idx="17">
                  <c:v>64.344000000000008</c:v>
                </c:pt>
                <c:pt idx="18">
                  <c:v>27.63</c:v>
                </c:pt>
                <c:pt idx="19">
                  <c:v>81.52</c:v>
                </c:pt>
                <c:pt idx="20">
                  <c:v>21.809000000000001</c:v>
                </c:pt>
                <c:pt idx="21">
                  <c:v>29.663999999999998</c:v>
                </c:pt>
                <c:pt idx="22">
                  <c:v>29.548999999999999</c:v>
                </c:pt>
                <c:pt idx="23">
                  <c:v>69.186999999999998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DE-4D29-AF21-3CF79143A7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6DE-4D29-AF21-3CF79143A7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6DE-4D29-AF21-3CF79143A7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6DE-4D29-AF21-3CF79143A7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6DE-4D29-AF21-3CF79143A7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6DE-4D29-AF21-3CF79143A7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6DE-4D29-AF21-3CF79143A76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5.7</c:v>
                </c:pt>
                <c:pt idx="11">
                  <c:v>0</c:v>
                </c:pt>
                <c:pt idx="12">
                  <c:v>0</c:v>
                </c:pt>
                <c:pt idx="13">
                  <c:v>2.1</c:v>
                </c:pt>
                <c:pt idx="14">
                  <c:v>5.5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DE-4D29-AF21-3CF79143A7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11.603</c:v>
                </c:pt>
                <c:pt idx="1">
                  <c:v>26.652999999999999</c:v>
                </c:pt>
                <c:pt idx="2">
                  <c:v>48.542999999999999</c:v>
                </c:pt>
                <c:pt idx="3">
                  <c:v>54.012999999999998</c:v>
                </c:pt>
                <c:pt idx="4">
                  <c:v>46.124000000000002</c:v>
                </c:pt>
                <c:pt idx="5">
                  <c:v>6.8699999999999992</c:v>
                </c:pt>
                <c:pt idx="6">
                  <c:v>94.914000000000001</c:v>
                </c:pt>
                <c:pt idx="7">
                  <c:v>124.248</c:v>
                </c:pt>
                <c:pt idx="9">
                  <c:v>1.85</c:v>
                </c:pt>
                <c:pt idx="11">
                  <c:v>17.582999999999998</c:v>
                </c:pt>
                <c:pt idx="12">
                  <c:v>17.206999999999997</c:v>
                </c:pt>
                <c:pt idx="13">
                  <c:v>14.917000000000002</c:v>
                </c:pt>
                <c:pt idx="14">
                  <c:v>9.7000000000000003E-2</c:v>
                </c:pt>
                <c:pt idx="15">
                  <c:v>27.254999999999999</c:v>
                </c:pt>
                <c:pt idx="16">
                  <c:v>12.124000000000001</c:v>
                </c:pt>
                <c:pt idx="17">
                  <c:v>5.4009999999999998</c:v>
                </c:pt>
                <c:pt idx="18">
                  <c:v>8.286999999999999</c:v>
                </c:pt>
                <c:pt idx="19">
                  <c:v>3.9489999999999998</c:v>
                </c:pt>
                <c:pt idx="20">
                  <c:v>3.004</c:v>
                </c:pt>
                <c:pt idx="21">
                  <c:v>12.443000000000001</c:v>
                </c:pt>
                <c:pt idx="22">
                  <c:v>1.0149999999999999</c:v>
                </c:pt>
                <c:pt idx="23">
                  <c:v>0.106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DE-4D29-AF21-3CF79143A7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6DE-4D29-AF21-3CF79143A7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6DE-4D29-AF21-3CF79143A7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94.05</c:v>
                </c:pt>
                <c:pt idx="1">
                  <c:v>88.86</c:v>
                </c:pt>
                <c:pt idx="2">
                  <c:v>82.36</c:v>
                </c:pt>
                <c:pt idx="3">
                  <c:v>80.569999999999993</c:v>
                </c:pt>
                <c:pt idx="4">
                  <c:v>83.21</c:v>
                </c:pt>
                <c:pt idx="5">
                  <c:v>97.33</c:v>
                </c:pt>
                <c:pt idx="6">
                  <c:v>108.93</c:v>
                </c:pt>
                <c:pt idx="7">
                  <c:v>119.63</c:v>
                </c:pt>
                <c:pt idx="8">
                  <c:v>107.37</c:v>
                </c:pt>
                <c:pt idx="9">
                  <c:v>59.95</c:v>
                </c:pt>
                <c:pt idx="10">
                  <c:v>41.5</c:v>
                </c:pt>
                <c:pt idx="11">
                  <c:v>18.97</c:v>
                </c:pt>
                <c:pt idx="12">
                  <c:v>17.39</c:v>
                </c:pt>
                <c:pt idx="13">
                  <c:v>16.91</c:v>
                </c:pt>
                <c:pt idx="14">
                  <c:v>26.13</c:v>
                </c:pt>
                <c:pt idx="15">
                  <c:v>67.63</c:v>
                </c:pt>
                <c:pt idx="16">
                  <c:v>77.849999999999994</c:v>
                </c:pt>
                <c:pt idx="17">
                  <c:v>95.16</c:v>
                </c:pt>
                <c:pt idx="18">
                  <c:v>102.4</c:v>
                </c:pt>
                <c:pt idx="19">
                  <c:v>132.31</c:v>
                </c:pt>
                <c:pt idx="20">
                  <c:v>127.97</c:v>
                </c:pt>
                <c:pt idx="21">
                  <c:v>110</c:v>
                </c:pt>
                <c:pt idx="22">
                  <c:v>114.42</c:v>
                </c:pt>
                <c:pt idx="23">
                  <c:v>95.5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DE-4D29-AF21-3CF79143A7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31.468999999999998</v>
      </c>
      <c r="C4" s="18">
        <v>40.308999999999997</v>
      </c>
      <c r="D4" s="18">
        <v>93</v>
      </c>
      <c r="E4" s="18">
        <v>100.82499999999999</v>
      </c>
      <c r="F4" s="18">
        <v>138.63500000000002</v>
      </c>
      <c r="G4" s="18">
        <v>60.405999999999999</v>
      </c>
      <c r="H4" s="18">
        <v>143.595</v>
      </c>
      <c r="I4" s="18">
        <v>174.43199999999999</v>
      </c>
      <c r="J4" s="18">
        <v>16.422999999999998</v>
      </c>
      <c r="K4" s="18">
        <v>1.85</v>
      </c>
      <c r="L4" s="18">
        <v>5.72</v>
      </c>
      <c r="M4" s="18">
        <v>19.25</v>
      </c>
      <c r="N4" s="18">
        <v>17.183</v>
      </c>
      <c r="O4" s="18">
        <v>16.978999999999999</v>
      </c>
      <c r="P4" s="18">
        <v>5.5490000000000004</v>
      </c>
      <c r="Q4" s="18">
        <v>127.1</v>
      </c>
      <c r="R4" s="18">
        <v>101.1</v>
      </c>
      <c r="S4" s="18">
        <v>90.9</v>
      </c>
      <c r="T4" s="18">
        <v>56.6</v>
      </c>
      <c r="U4" s="18">
        <v>91.2</v>
      </c>
      <c r="V4" s="18">
        <v>24.778000000000002</v>
      </c>
      <c r="W4" s="18">
        <v>57.3</v>
      </c>
      <c r="X4" s="18">
        <v>30.564</v>
      </c>
      <c r="Y4" s="18">
        <v>77.89</v>
      </c>
      <c r="Z4" s="19"/>
      <c r="AA4" s="20">
        <f>SUM(B4:Z4)</f>
        <v>1523.0570000000002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94.05</v>
      </c>
      <c r="C7" s="28">
        <v>88.86</v>
      </c>
      <c r="D7" s="28">
        <v>82.36</v>
      </c>
      <c r="E7" s="28">
        <v>80.569999999999993</v>
      </c>
      <c r="F7" s="28">
        <v>83.21</v>
      </c>
      <c r="G7" s="28">
        <v>97.33</v>
      </c>
      <c r="H7" s="28">
        <v>108.93</v>
      </c>
      <c r="I7" s="28">
        <v>119.63</v>
      </c>
      <c r="J7" s="28">
        <v>107.37</v>
      </c>
      <c r="K7" s="28">
        <v>59.95</v>
      </c>
      <c r="L7" s="28">
        <v>41.5</v>
      </c>
      <c r="M7" s="28">
        <v>18.97</v>
      </c>
      <c r="N7" s="28">
        <v>17.39</v>
      </c>
      <c r="O7" s="28">
        <v>16.91</v>
      </c>
      <c r="P7" s="28">
        <v>26.13</v>
      </c>
      <c r="Q7" s="28">
        <v>67.63</v>
      </c>
      <c r="R7" s="28">
        <v>77.849999999999994</v>
      </c>
      <c r="S7" s="28">
        <v>95.16</v>
      </c>
      <c r="T7" s="28">
        <v>102.4</v>
      </c>
      <c r="U7" s="28">
        <v>132.31</v>
      </c>
      <c r="V7" s="28">
        <v>127.97</v>
      </c>
      <c r="W7" s="28">
        <v>110</v>
      </c>
      <c r="X7" s="28">
        <v>114.42</v>
      </c>
      <c r="Y7" s="28">
        <v>95.5</v>
      </c>
      <c r="Z7" s="29"/>
      <c r="AA7" s="30">
        <f>IF(SUM(B7:Z7)&lt;&gt;0,AVERAGEIF(B7:Z7,"&lt;&gt;"""),"")</f>
        <v>81.933333333333337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31.228999999999999</v>
      </c>
      <c r="C12" s="52">
        <v>3.976</v>
      </c>
      <c r="D12" s="52"/>
      <c r="E12" s="52"/>
      <c r="F12" s="52"/>
      <c r="G12" s="52">
        <v>28</v>
      </c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4.625</v>
      </c>
      <c r="Y12" s="52"/>
      <c r="Z12" s="53"/>
      <c r="AA12" s="54">
        <f t="shared" si="0"/>
        <v>67.83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0.24</v>
      </c>
      <c r="C14" s="57">
        <v>24.332999999999998</v>
      </c>
      <c r="D14" s="57">
        <v>26.792999999999999</v>
      </c>
      <c r="E14" s="57">
        <v>22.363</v>
      </c>
      <c r="F14" s="57">
        <v>26.707000000000001</v>
      </c>
      <c r="G14" s="57">
        <v>27.33</v>
      </c>
      <c r="H14" s="57">
        <v>0.59499999999999997</v>
      </c>
      <c r="I14" s="57">
        <v>0.73199999999999998</v>
      </c>
      <c r="J14" s="57">
        <v>16.36</v>
      </c>
      <c r="K14" s="57">
        <v>1.77</v>
      </c>
      <c r="L14" s="57">
        <v>5.72</v>
      </c>
      <c r="M14" s="57"/>
      <c r="N14" s="57">
        <v>2.0830000000000002</v>
      </c>
      <c r="O14" s="57">
        <v>4.2279999999999998</v>
      </c>
      <c r="P14" s="57">
        <v>5.5490000000000004</v>
      </c>
      <c r="Q14" s="57"/>
      <c r="R14" s="57">
        <v>0.1</v>
      </c>
      <c r="S14" s="57"/>
      <c r="T14" s="57"/>
      <c r="U14" s="57"/>
      <c r="V14" s="57">
        <v>3.4780000000000002</v>
      </c>
      <c r="W14" s="57"/>
      <c r="X14" s="57">
        <v>4.9309999999999992</v>
      </c>
      <c r="Y14" s="57">
        <v>3.79</v>
      </c>
      <c r="Z14" s="58"/>
      <c r="AA14" s="59">
        <f t="shared" si="0"/>
        <v>177.10200000000006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31.468999999999998</v>
      </c>
      <c r="C16" s="62">
        <f t="shared" si="1"/>
        <v>28.308999999999997</v>
      </c>
      <c r="D16" s="62">
        <f t="shared" si="1"/>
        <v>26.792999999999999</v>
      </c>
      <c r="E16" s="62">
        <f t="shared" si="1"/>
        <v>22.363</v>
      </c>
      <c r="F16" s="62">
        <f t="shared" si="1"/>
        <v>26.707000000000001</v>
      </c>
      <c r="G16" s="62">
        <f t="shared" si="1"/>
        <v>55.33</v>
      </c>
      <c r="H16" s="62">
        <f t="shared" si="1"/>
        <v>0.59499999999999997</v>
      </c>
      <c r="I16" s="62">
        <f t="shared" si="1"/>
        <v>0.73199999999999998</v>
      </c>
      <c r="J16" s="62">
        <f t="shared" si="1"/>
        <v>16.36</v>
      </c>
      <c r="K16" s="62">
        <f t="shared" si="1"/>
        <v>1.77</v>
      </c>
      <c r="L16" s="62">
        <f t="shared" si="1"/>
        <v>5.72</v>
      </c>
      <c r="M16" s="62">
        <f t="shared" si="1"/>
        <v>0</v>
      </c>
      <c r="N16" s="62">
        <f t="shared" si="1"/>
        <v>2.0830000000000002</v>
      </c>
      <c r="O16" s="62">
        <f t="shared" si="1"/>
        <v>4.2279999999999998</v>
      </c>
      <c r="P16" s="62">
        <f t="shared" si="1"/>
        <v>5.5490000000000004</v>
      </c>
      <c r="Q16" s="62">
        <f t="shared" si="1"/>
        <v>0</v>
      </c>
      <c r="R16" s="62">
        <f t="shared" si="1"/>
        <v>0.1</v>
      </c>
      <c r="S16" s="62">
        <f t="shared" si="1"/>
        <v>0</v>
      </c>
      <c r="T16" s="62">
        <f t="shared" si="1"/>
        <v>0</v>
      </c>
      <c r="U16" s="62">
        <f t="shared" si="1"/>
        <v>0</v>
      </c>
      <c r="V16" s="62">
        <f t="shared" si="1"/>
        <v>3.4780000000000002</v>
      </c>
      <c r="W16" s="62">
        <f t="shared" si="1"/>
        <v>0</v>
      </c>
      <c r="X16" s="62">
        <f t="shared" si="1"/>
        <v>9.5559999999999992</v>
      </c>
      <c r="Y16" s="62">
        <f t="shared" si="1"/>
        <v>3.79</v>
      </c>
      <c r="Z16" s="63" t="str">
        <f t="shared" si="1"/>
        <v/>
      </c>
      <c r="AA16" s="64">
        <f>SUM(AA10:AA15)</f>
        <v>244.93200000000007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>
        <v>3.0270000000000001</v>
      </c>
      <c r="E20" s="77">
        <v>3.0619999999999998</v>
      </c>
      <c r="F20" s="77">
        <v>3.1520000000000001</v>
      </c>
      <c r="G20" s="77">
        <v>4.9630000000000001</v>
      </c>
      <c r="H20" s="77"/>
      <c r="I20" s="77"/>
      <c r="J20" s="77">
        <v>2.9000000000000001E-2</v>
      </c>
      <c r="K20" s="77"/>
      <c r="L20" s="77"/>
      <c r="M20" s="77">
        <v>6</v>
      </c>
      <c r="N20" s="77">
        <v>6</v>
      </c>
      <c r="O20" s="77">
        <v>6.0350000000000001</v>
      </c>
      <c r="P20" s="77"/>
      <c r="Q20" s="77"/>
      <c r="R20" s="77"/>
      <c r="S20" s="77"/>
      <c r="T20" s="77">
        <v>15</v>
      </c>
      <c r="U20" s="77"/>
      <c r="V20" s="77"/>
      <c r="W20" s="77"/>
      <c r="X20" s="77">
        <v>21.007999999999999</v>
      </c>
      <c r="Y20" s="77"/>
      <c r="Z20" s="78"/>
      <c r="AA20" s="79">
        <f t="shared" si="2"/>
        <v>68.275999999999996</v>
      </c>
    </row>
    <row r="21" spans="1:27" ht="24.95" customHeight="1" x14ac:dyDescent="0.2">
      <c r="A21" s="75" t="s">
        <v>16</v>
      </c>
      <c r="B21" s="80"/>
      <c r="C21" s="81"/>
      <c r="D21" s="81">
        <v>2.2799999999999998</v>
      </c>
      <c r="E21" s="81">
        <v>2.2999999999999998</v>
      </c>
      <c r="F21" s="81">
        <v>2.3759999999999999</v>
      </c>
      <c r="G21" s="81">
        <v>1.2999999999999999E-2</v>
      </c>
      <c r="H21" s="81"/>
      <c r="I21" s="81"/>
      <c r="J21" s="81">
        <v>3.4000000000000002E-2</v>
      </c>
      <c r="K21" s="81">
        <v>0.08</v>
      </c>
      <c r="L21" s="81"/>
      <c r="M21" s="81">
        <v>2.85</v>
      </c>
      <c r="N21" s="81">
        <v>2.2000000000000002</v>
      </c>
      <c r="O21" s="81">
        <v>6.7159999999999993</v>
      </c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18.848999999999997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5.3070000000000004</v>
      </c>
      <c r="E26" s="88">
        <f t="shared" si="3"/>
        <v>5.3620000000000001</v>
      </c>
      <c r="F26" s="88">
        <f t="shared" si="3"/>
        <v>5.5280000000000005</v>
      </c>
      <c r="G26" s="88">
        <f t="shared" si="3"/>
        <v>4.976</v>
      </c>
      <c r="H26" s="88">
        <f t="shared" si="3"/>
        <v>0</v>
      </c>
      <c r="I26" s="88">
        <f t="shared" si="3"/>
        <v>0</v>
      </c>
      <c r="J26" s="88">
        <f t="shared" si="3"/>
        <v>6.3E-2</v>
      </c>
      <c r="K26" s="88">
        <f t="shared" si="3"/>
        <v>0.08</v>
      </c>
      <c r="L26" s="88">
        <f t="shared" si="3"/>
        <v>0</v>
      </c>
      <c r="M26" s="88">
        <f t="shared" si="3"/>
        <v>8.85</v>
      </c>
      <c r="N26" s="88">
        <f t="shared" si="3"/>
        <v>8.1999999999999993</v>
      </c>
      <c r="O26" s="88">
        <f t="shared" si="3"/>
        <v>12.750999999999999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15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21.007999999999999</v>
      </c>
      <c r="Y26" s="88">
        <f t="shared" si="3"/>
        <v>0</v>
      </c>
      <c r="Z26" s="89" t="str">
        <f t="shared" si="3"/>
        <v/>
      </c>
      <c r="AA26" s="90">
        <f>SUM(AA19:AA25)</f>
        <v>87.125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31.469000000000001</v>
      </c>
      <c r="C30" s="77">
        <v>28.309000000000001</v>
      </c>
      <c r="D30" s="77">
        <v>32.1</v>
      </c>
      <c r="E30" s="77">
        <v>27.725000000000001</v>
      </c>
      <c r="F30" s="77">
        <v>32.234999999999999</v>
      </c>
      <c r="G30" s="77">
        <v>60.305999999999997</v>
      </c>
      <c r="H30" s="77">
        <v>0.59499999999999997</v>
      </c>
      <c r="I30" s="77">
        <v>0.73199999999999998</v>
      </c>
      <c r="J30" s="77">
        <v>16.422999999999998</v>
      </c>
      <c r="K30" s="77">
        <v>1.85</v>
      </c>
      <c r="L30" s="77">
        <v>5.72</v>
      </c>
      <c r="M30" s="77">
        <v>8.85</v>
      </c>
      <c r="N30" s="77">
        <v>10.282999999999999</v>
      </c>
      <c r="O30" s="77">
        <v>16.978999999999999</v>
      </c>
      <c r="P30" s="77">
        <v>5.5490000000000004</v>
      </c>
      <c r="Q30" s="77"/>
      <c r="R30" s="77">
        <v>0.1</v>
      </c>
      <c r="S30" s="77"/>
      <c r="T30" s="77">
        <v>15</v>
      </c>
      <c r="U30" s="77"/>
      <c r="V30" s="77">
        <v>3.4780000000000002</v>
      </c>
      <c r="W30" s="77"/>
      <c r="X30" s="77">
        <v>30.564</v>
      </c>
      <c r="Y30" s="77">
        <v>3.79</v>
      </c>
      <c r="Z30" s="78"/>
      <c r="AA30" s="79">
        <f>SUM(B30:Z30)</f>
        <v>332.05700000000002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31.469000000000001</v>
      </c>
      <c r="C32" s="62">
        <f t="shared" ref="C32:Z32" si="4">IF(LEN(C$2)&gt;0,SUM(C29:C31),"")</f>
        <v>28.309000000000001</v>
      </c>
      <c r="D32" s="62">
        <f t="shared" si="4"/>
        <v>32.1</v>
      </c>
      <c r="E32" s="62">
        <f t="shared" si="4"/>
        <v>27.725000000000001</v>
      </c>
      <c r="F32" s="62">
        <f t="shared" si="4"/>
        <v>32.234999999999999</v>
      </c>
      <c r="G32" s="62">
        <f t="shared" si="4"/>
        <v>60.305999999999997</v>
      </c>
      <c r="H32" s="62">
        <f t="shared" si="4"/>
        <v>0.59499999999999997</v>
      </c>
      <c r="I32" s="62">
        <f t="shared" si="4"/>
        <v>0.73199999999999998</v>
      </c>
      <c r="J32" s="62">
        <f t="shared" si="4"/>
        <v>16.422999999999998</v>
      </c>
      <c r="K32" s="62">
        <f t="shared" si="4"/>
        <v>1.85</v>
      </c>
      <c r="L32" s="62">
        <f t="shared" si="4"/>
        <v>5.72</v>
      </c>
      <c r="M32" s="62">
        <f t="shared" si="4"/>
        <v>8.85</v>
      </c>
      <c r="N32" s="62">
        <f t="shared" si="4"/>
        <v>10.282999999999999</v>
      </c>
      <c r="O32" s="62">
        <f t="shared" si="4"/>
        <v>16.978999999999999</v>
      </c>
      <c r="P32" s="62">
        <f t="shared" si="4"/>
        <v>5.5490000000000004</v>
      </c>
      <c r="Q32" s="62">
        <f t="shared" si="4"/>
        <v>0</v>
      </c>
      <c r="R32" s="62">
        <f t="shared" si="4"/>
        <v>0.1</v>
      </c>
      <c r="S32" s="62">
        <f t="shared" si="4"/>
        <v>0</v>
      </c>
      <c r="T32" s="62">
        <f t="shared" si="4"/>
        <v>15</v>
      </c>
      <c r="U32" s="62">
        <f t="shared" si="4"/>
        <v>0</v>
      </c>
      <c r="V32" s="62">
        <f t="shared" si="4"/>
        <v>3.4780000000000002</v>
      </c>
      <c r="W32" s="62">
        <f t="shared" si="4"/>
        <v>0</v>
      </c>
      <c r="X32" s="62">
        <f t="shared" si="4"/>
        <v>30.564</v>
      </c>
      <c r="Y32" s="62">
        <f t="shared" si="4"/>
        <v>3.79</v>
      </c>
      <c r="Z32" s="63" t="str">
        <f t="shared" si="4"/>
        <v/>
      </c>
      <c r="AA32" s="64">
        <f>SUM(AA29:AA31)</f>
        <v>332.05700000000002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12</v>
      </c>
      <c r="D37" s="99">
        <v>60.9</v>
      </c>
      <c r="E37" s="99">
        <v>73.099999999999994</v>
      </c>
      <c r="F37" s="99">
        <v>106.4</v>
      </c>
      <c r="G37" s="99">
        <v>0.1</v>
      </c>
      <c r="H37" s="99">
        <v>143</v>
      </c>
      <c r="I37" s="99">
        <v>173.7</v>
      </c>
      <c r="J37" s="99"/>
      <c r="K37" s="99"/>
      <c r="L37" s="99"/>
      <c r="M37" s="99">
        <v>10.4</v>
      </c>
      <c r="N37" s="99">
        <v>6.9</v>
      </c>
      <c r="O37" s="99"/>
      <c r="P37" s="99"/>
      <c r="Q37" s="99">
        <v>127.1</v>
      </c>
      <c r="R37" s="99">
        <v>101</v>
      </c>
      <c r="S37" s="99">
        <v>90.9</v>
      </c>
      <c r="T37" s="99">
        <v>41.6</v>
      </c>
      <c r="U37" s="99">
        <v>91.2</v>
      </c>
      <c r="V37" s="99">
        <v>21.3</v>
      </c>
      <c r="W37" s="99">
        <v>57.3</v>
      </c>
      <c r="X37" s="99"/>
      <c r="Y37" s="99">
        <v>74.099999999999994</v>
      </c>
      <c r="Z37" s="100"/>
      <c r="AA37" s="79">
        <f t="shared" si="5"/>
        <v>1190.9999999999998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12</v>
      </c>
      <c r="D40" s="88">
        <f t="shared" si="6"/>
        <v>60.9</v>
      </c>
      <c r="E40" s="88">
        <f t="shared" si="6"/>
        <v>73.099999999999994</v>
      </c>
      <c r="F40" s="88">
        <f t="shared" si="6"/>
        <v>106.4</v>
      </c>
      <c r="G40" s="88">
        <f t="shared" si="6"/>
        <v>0.1</v>
      </c>
      <c r="H40" s="88">
        <f t="shared" si="6"/>
        <v>143</v>
      </c>
      <c r="I40" s="88">
        <f t="shared" si="6"/>
        <v>173.7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10.4</v>
      </c>
      <c r="N40" s="88">
        <f t="shared" si="6"/>
        <v>6.9</v>
      </c>
      <c r="O40" s="88">
        <f t="shared" si="6"/>
        <v>0</v>
      </c>
      <c r="P40" s="88">
        <f t="shared" si="6"/>
        <v>0</v>
      </c>
      <c r="Q40" s="88">
        <f t="shared" si="6"/>
        <v>127.1</v>
      </c>
      <c r="R40" s="88">
        <f t="shared" si="6"/>
        <v>101</v>
      </c>
      <c r="S40" s="88">
        <f t="shared" si="6"/>
        <v>90.9</v>
      </c>
      <c r="T40" s="88">
        <f t="shared" si="6"/>
        <v>41.6</v>
      </c>
      <c r="U40" s="88">
        <f t="shared" si="6"/>
        <v>91.2</v>
      </c>
      <c r="V40" s="88">
        <f t="shared" si="6"/>
        <v>21.3</v>
      </c>
      <c r="W40" s="88">
        <f t="shared" si="6"/>
        <v>57.3</v>
      </c>
      <c r="X40" s="88">
        <f t="shared" si="6"/>
        <v>0</v>
      </c>
      <c r="Y40" s="88">
        <f t="shared" si="6"/>
        <v>74.099999999999994</v>
      </c>
      <c r="Z40" s="89" t="str">
        <f t="shared" si="6"/>
        <v/>
      </c>
      <c r="AA40" s="90">
        <f t="shared" si="5"/>
        <v>1190.9999999999998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12</v>
      </c>
      <c r="D45" s="99">
        <v>60.9</v>
      </c>
      <c r="E45" s="99">
        <v>73.099999999999994</v>
      </c>
      <c r="F45" s="99">
        <v>106.4</v>
      </c>
      <c r="G45" s="99">
        <v>0.1</v>
      </c>
      <c r="H45" s="99">
        <v>143</v>
      </c>
      <c r="I45" s="99">
        <v>173.7</v>
      </c>
      <c r="J45" s="99"/>
      <c r="K45" s="99"/>
      <c r="L45" s="99"/>
      <c r="M45" s="99">
        <v>10.4</v>
      </c>
      <c r="N45" s="99">
        <v>6.9</v>
      </c>
      <c r="O45" s="99"/>
      <c r="P45" s="99"/>
      <c r="Q45" s="99">
        <v>127.1</v>
      </c>
      <c r="R45" s="99">
        <v>101</v>
      </c>
      <c r="S45" s="99">
        <v>90.9</v>
      </c>
      <c r="T45" s="99">
        <v>41.6</v>
      </c>
      <c r="U45" s="99">
        <v>91.2</v>
      </c>
      <c r="V45" s="99">
        <v>21.3</v>
      </c>
      <c r="W45" s="99">
        <v>57.3</v>
      </c>
      <c r="X45" s="99"/>
      <c r="Y45" s="99">
        <v>74.099999999999994</v>
      </c>
      <c r="Z45" s="100"/>
      <c r="AA45" s="79">
        <f t="shared" si="7"/>
        <v>1190.9999999999998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12</v>
      </c>
      <c r="D49" s="88">
        <f t="shared" si="8"/>
        <v>60.9</v>
      </c>
      <c r="E49" s="88">
        <f t="shared" si="8"/>
        <v>73.099999999999994</v>
      </c>
      <c r="F49" s="88">
        <f t="shared" si="8"/>
        <v>106.4</v>
      </c>
      <c r="G49" s="88">
        <f t="shared" si="8"/>
        <v>0.1</v>
      </c>
      <c r="H49" s="88">
        <f t="shared" si="8"/>
        <v>143</v>
      </c>
      <c r="I49" s="88">
        <f t="shared" si="8"/>
        <v>173.7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10.4</v>
      </c>
      <c r="N49" s="88">
        <f t="shared" si="8"/>
        <v>6.9</v>
      </c>
      <c r="O49" s="88">
        <f t="shared" si="8"/>
        <v>0</v>
      </c>
      <c r="P49" s="88">
        <f t="shared" si="8"/>
        <v>0</v>
      </c>
      <c r="Q49" s="88">
        <f t="shared" si="8"/>
        <v>127.1</v>
      </c>
      <c r="R49" s="88">
        <f t="shared" si="8"/>
        <v>101</v>
      </c>
      <c r="S49" s="88">
        <f t="shared" si="8"/>
        <v>90.9</v>
      </c>
      <c r="T49" s="88">
        <f t="shared" si="8"/>
        <v>41.6</v>
      </c>
      <c r="U49" s="88">
        <f t="shared" si="8"/>
        <v>91.2</v>
      </c>
      <c r="V49" s="88">
        <f t="shared" si="8"/>
        <v>21.3</v>
      </c>
      <c r="W49" s="88">
        <f t="shared" si="8"/>
        <v>57.3</v>
      </c>
      <c r="X49" s="88">
        <f t="shared" si="8"/>
        <v>0</v>
      </c>
      <c r="Y49" s="88">
        <f t="shared" si="8"/>
        <v>74.099999999999994</v>
      </c>
      <c r="Z49" s="89" t="str">
        <f t="shared" si="8"/>
        <v/>
      </c>
      <c r="AA49" s="90">
        <f t="shared" si="7"/>
        <v>1190.9999999999998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31.468999999999998</v>
      </c>
      <c r="C52" s="88">
        <f t="shared" si="10"/>
        <v>40.308999999999997</v>
      </c>
      <c r="D52" s="88">
        <f t="shared" si="10"/>
        <v>93</v>
      </c>
      <c r="E52" s="88">
        <f t="shared" si="10"/>
        <v>100.82499999999999</v>
      </c>
      <c r="F52" s="88">
        <f t="shared" si="10"/>
        <v>138.63499999999999</v>
      </c>
      <c r="G52" s="88">
        <f t="shared" si="10"/>
        <v>60.405999999999999</v>
      </c>
      <c r="H52" s="88">
        <f t="shared" si="10"/>
        <v>143.595</v>
      </c>
      <c r="I52" s="88">
        <f t="shared" si="10"/>
        <v>174.43199999999999</v>
      </c>
      <c r="J52" s="88">
        <f t="shared" si="10"/>
        <v>16.422999999999998</v>
      </c>
      <c r="K52" s="88">
        <f t="shared" si="10"/>
        <v>1.85</v>
      </c>
      <c r="L52" s="88">
        <f t="shared" si="10"/>
        <v>5.72</v>
      </c>
      <c r="M52" s="88">
        <f t="shared" si="10"/>
        <v>19.25</v>
      </c>
      <c r="N52" s="88">
        <f t="shared" si="10"/>
        <v>17.183</v>
      </c>
      <c r="O52" s="88">
        <f t="shared" si="10"/>
        <v>16.978999999999999</v>
      </c>
      <c r="P52" s="88">
        <f t="shared" si="10"/>
        <v>5.5490000000000004</v>
      </c>
      <c r="Q52" s="88">
        <f t="shared" si="10"/>
        <v>127.1</v>
      </c>
      <c r="R52" s="88">
        <f t="shared" si="10"/>
        <v>101.1</v>
      </c>
      <c r="S52" s="88">
        <f t="shared" si="10"/>
        <v>90.9</v>
      </c>
      <c r="T52" s="88">
        <f t="shared" si="10"/>
        <v>56.6</v>
      </c>
      <c r="U52" s="88">
        <f t="shared" si="10"/>
        <v>91.2</v>
      </c>
      <c r="V52" s="88">
        <f t="shared" si="10"/>
        <v>24.778000000000002</v>
      </c>
      <c r="W52" s="88">
        <f t="shared" si="10"/>
        <v>57.3</v>
      </c>
      <c r="X52" s="88">
        <f t="shared" si="10"/>
        <v>30.564</v>
      </c>
      <c r="Y52" s="88">
        <f t="shared" si="10"/>
        <v>77.89</v>
      </c>
      <c r="Z52" s="89" t="str">
        <f t="shared" si="10"/>
        <v/>
      </c>
      <c r="AA52" s="104">
        <f>SUM(B52:Z52)</f>
        <v>1523.0570000000002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31.468999999999998</v>
      </c>
      <c r="C4" s="18">
        <v>40.308999999999997</v>
      </c>
      <c r="D4" s="18">
        <v>93.018000000000001</v>
      </c>
      <c r="E4" s="18">
        <v>100.81699999999999</v>
      </c>
      <c r="F4" s="18">
        <v>138.65300000000002</v>
      </c>
      <c r="G4" s="18">
        <v>60.405999999999999</v>
      </c>
      <c r="H4" s="18">
        <v>143.58500000000001</v>
      </c>
      <c r="I4" s="18">
        <v>174.452</v>
      </c>
      <c r="J4" s="18">
        <v>16.422999999999998</v>
      </c>
      <c r="K4" s="18">
        <v>1.85</v>
      </c>
      <c r="L4" s="18">
        <v>5.7</v>
      </c>
      <c r="M4" s="18">
        <v>19.239999999999998</v>
      </c>
      <c r="N4" s="18">
        <v>17.206999999999997</v>
      </c>
      <c r="O4" s="18">
        <v>17.016999999999999</v>
      </c>
      <c r="P4" s="18">
        <v>5.5970000000000004</v>
      </c>
      <c r="Q4" s="18">
        <v>127.065</v>
      </c>
      <c r="R4" s="18">
        <v>101.09</v>
      </c>
      <c r="S4" s="18">
        <v>90.927000000000007</v>
      </c>
      <c r="T4" s="18">
        <v>56.608000000000004</v>
      </c>
      <c r="U4" s="18">
        <v>91.214000000000013</v>
      </c>
      <c r="V4" s="18">
        <v>24.813000000000002</v>
      </c>
      <c r="W4" s="18">
        <v>57.262999999999991</v>
      </c>
      <c r="X4" s="18">
        <v>30.564</v>
      </c>
      <c r="Y4" s="18">
        <v>77.910999999999987</v>
      </c>
      <c r="Z4" s="19"/>
      <c r="AA4" s="20">
        <f>SUM(B4:Z4)</f>
        <v>1523.1980000000001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94.05</v>
      </c>
      <c r="C7" s="28">
        <v>88.86</v>
      </c>
      <c r="D7" s="28">
        <v>82.36</v>
      </c>
      <c r="E7" s="28">
        <v>80.569999999999993</v>
      </c>
      <c r="F7" s="28">
        <v>83.21</v>
      </c>
      <c r="G7" s="28">
        <v>97.33</v>
      </c>
      <c r="H7" s="28">
        <v>108.93</v>
      </c>
      <c r="I7" s="28">
        <v>119.63</v>
      </c>
      <c r="J7" s="28">
        <v>107.37</v>
      </c>
      <c r="K7" s="28">
        <v>59.95</v>
      </c>
      <c r="L7" s="28">
        <v>41.5</v>
      </c>
      <c r="M7" s="28">
        <v>18.97</v>
      </c>
      <c r="N7" s="28">
        <v>17.39</v>
      </c>
      <c r="O7" s="28">
        <v>16.91</v>
      </c>
      <c r="P7" s="28">
        <v>26.13</v>
      </c>
      <c r="Q7" s="28">
        <v>67.63</v>
      </c>
      <c r="R7" s="28">
        <v>77.849999999999994</v>
      </c>
      <c r="S7" s="28">
        <v>95.16</v>
      </c>
      <c r="T7" s="28">
        <v>102.4</v>
      </c>
      <c r="U7" s="28">
        <v>132.31</v>
      </c>
      <c r="V7" s="28">
        <v>127.97</v>
      </c>
      <c r="W7" s="28">
        <v>110</v>
      </c>
      <c r="X7" s="28">
        <v>114.42</v>
      </c>
      <c r="Y7" s="28">
        <v>95.5</v>
      </c>
      <c r="Z7" s="29"/>
      <c r="AA7" s="30">
        <f>IF(SUM(B7:Z7)&lt;&gt;0,AVERAGEIF(B7:Z7,"&lt;&gt;"""),"")</f>
        <v>81.933333333333337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11.603</v>
      </c>
      <c r="C14" s="57">
        <v>26.652999999999999</v>
      </c>
      <c r="D14" s="57">
        <v>48.542999999999999</v>
      </c>
      <c r="E14" s="57">
        <v>54.012999999999998</v>
      </c>
      <c r="F14" s="57">
        <v>46.124000000000002</v>
      </c>
      <c r="G14" s="57">
        <v>6.8699999999999992</v>
      </c>
      <c r="H14" s="57">
        <v>94.914000000000001</v>
      </c>
      <c r="I14" s="57">
        <v>124.248</v>
      </c>
      <c r="J14" s="57"/>
      <c r="K14" s="57">
        <v>1.85</v>
      </c>
      <c r="L14" s="57"/>
      <c r="M14" s="57">
        <v>17.582999999999998</v>
      </c>
      <c r="N14" s="57">
        <v>17.206999999999997</v>
      </c>
      <c r="O14" s="57">
        <v>14.917000000000002</v>
      </c>
      <c r="P14" s="57">
        <v>9.7000000000000003E-2</v>
      </c>
      <c r="Q14" s="57">
        <v>27.254999999999999</v>
      </c>
      <c r="R14" s="57">
        <v>12.124000000000001</v>
      </c>
      <c r="S14" s="57">
        <v>5.4009999999999998</v>
      </c>
      <c r="T14" s="57">
        <v>8.286999999999999</v>
      </c>
      <c r="U14" s="57">
        <v>3.9489999999999998</v>
      </c>
      <c r="V14" s="57">
        <v>3.004</v>
      </c>
      <c r="W14" s="57">
        <v>12.443000000000001</v>
      </c>
      <c r="X14" s="57">
        <v>1.0149999999999999</v>
      </c>
      <c r="Y14" s="57">
        <v>0.106</v>
      </c>
      <c r="Z14" s="58"/>
      <c r="AA14" s="59">
        <f t="shared" si="0"/>
        <v>538.20600000000002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11.603</v>
      </c>
      <c r="C16" s="62">
        <f t="shared" ref="C16:Z16" si="1">IF(LEN(C$2)&gt;0,SUM(C10:C15),"")</f>
        <v>26.652999999999999</v>
      </c>
      <c r="D16" s="62">
        <f t="shared" si="1"/>
        <v>48.542999999999999</v>
      </c>
      <c r="E16" s="62">
        <f t="shared" si="1"/>
        <v>54.012999999999998</v>
      </c>
      <c r="F16" s="62">
        <f t="shared" si="1"/>
        <v>46.124000000000002</v>
      </c>
      <c r="G16" s="62">
        <f t="shared" si="1"/>
        <v>6.8699999999999992</v>
      </c>
      <c r="H16" s="62">
        <f t="shared" si="1"/>
        <v>94.914000000000001</v>
      </c>
      <c r="I16" s="62">
        <f t="shared" si="1"/>
        <v>124.248</v>
      </c>
      <c r="J16" s="62">
        <f t="shared" si="1"/>
        <v>0</v>
      </c>
      <c r="K16" s="62">
        <f t="shared" si="1"/>
        <v>1.85</v>
      </c>
      <c r="L16" s="62">
        <f t="shared" si="1"/>
        <v>0</v>
      </c>
      <c r="M16" s="62">
        <f t="shared" si="1"/>
        <v>17.582999999999998</v>
      </c>
      <c r="N16" s="62">
        <f t="shared" si="1"/>
        <v>17.206999999999997</v>
      </c>
      <c r="O16" s="62">
        <f t="shared" si="1"/>
        <v>14.917000000000002</v>
      </c>
      <c r="P16" s="62">
        <f t="shared" si="1"/>
        <v>9.7000000000000003E-2</v>
      </c>
      <c r="Q16" s="62">
        <f t="shared" si="1"/>
        <v>27.254999999999999</v>
      </c>
      <c r="R16" s="62">
        <f t="shared" si="1"/>
        <v>12.124000000000001</v>
      </c>
      <c r="S16" s="62">
        <f t="shared" si="1"/>
        <v>5.4009999999999998</v>
      </c>
      <c r="T16" s="62">
        <f t="shared" si="1"/>
        <v>8.286999999999999</v>
      </c>
      <c r="U16" s="62">
        <f t="shared" si="1"/>
        <v>3.9489999999999998</v>
      </c>
      <c r="V16" s="62">
        <f t="shared" si="1"/>
        <v>3.004</v>
      </c>
      <c r="W16" s="62">
        <f t="shared" si="1"/>
        <v>12.443000000000001</v>
      </c>
      <c r="X16" s="62">
        <f t="shared" si="1"/>
        <v>1.0149999999999999</v>
      </c>
      <c r="Y16" s="62">
        <f t="shared" si="1"/>
        <v>0.106</v>
      </c>
      <c r="Z16" s="63" t="str">
        <f t="shared" si="1"/>
        <v/>
      </c>
      <c r="AA16" s="64">
        <f>SUM(AA10:AA15)</f>
        <v>538.20600000000002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2.4</v>
      </c>
      <c r="U19" s="72"/>
      <c r="V19" s="72"/>
      <c r="W19" s="72"/>
      <c r="X19" s="72"/>
      <c r="Y19" s="72"/>
      <c r="Z19" s="73"/>
      <c r="AA19" s="74">
        <f t="shared" ref="AA19:AA25" si="2">SUM(B19:Z19)</f>
        <v>2.4</v>
      </c>
    </row>
    <row r="20" spans="1:27" ht="24.95" customHeight="1" x14ac:dyDescent="0.2">
      <c r="A20" s="75" t="s">
        <v>15</v>
      </c>
      <c r="B20" s="76">
        <v>0.55000000000000004</v>
      </c>
      <c r="C20" s="77">
        <v>2.7</v>
      </c>
      <c r="D20" s="77">
        <v>13.645</v>
      </c>
      <c r="E20" s="77">
        <v>16.844000000000001</v>
      </c>
      <c r="F20" s="77">
        <v>14.298999999999999</v>
      </c>
      <c r="G20" s="77">
        <v>4.4130000000000003</v>
      </c>
      <c r="H20" s="77">
        <v>14.655999999999999</v>
      </c>
      <c r="I20" s="77">
        <v>23.753</v>
      </c>
      <c r="J20" s="77"/>
      <c r="K20" s="77"/>
      <c r="L20" s="77"/>
      <c r="M20" s="77"/>
      <c r="N20" s="77"/>
      <c r="O20" s="77"/>
      <c r="P20" s="77"/>
      <c r="Q20" s="77">
        <v>25.538</v>
      </c>
      <c r="R20" s="77">
        <v>35.798999999999999</v>
      </c>
      <c r="S20" s="77">
        <v>21.182000000000002</v>
      </c>
      <c r="T20" s="77">
        <v>18.291</v>
      </c>
      <c r="U20" s="77">
        <v>5.7450000000000001</v>
      </c>
      <c r="V20" s="77"/>
      <c r="W20" s="77">
        <v>15.155999999999999</v>
      </c>
      <c r="X20" s="77"/>
      <c r="Y20" s="77">
        <v>8.6180000000000003</v>
      </c>
      <c r="Z20" s="78"/>
      <c r="AA20" s="79">
        <f t="shared" si="2"/>
        <v>221.18900000000002</v>
      </c>
    </row>
    <row r="21" spans="1:27" ht="24.95" customHeight="1" x14ac:dyDescent="0.2">
      <c r="A21" s="75" t="s">
        <v>16</v>
      </c>
      <c r="B21" s="80">
        <v>19.315999999999999</v>
      </c>
      <c r="C21" s="81">
        <v>10.956</v>
      </c>
      <c r="D21" s="81">
        <v>30.830000000000002</v>
      </c>
      <c r="E21" s="81">
        <v>29.96</v>
      </c>
      <c r="F21" s="81">
        <v>78.23</v>
      </c>
      <c r="G21" s="81">
        <v>49.122999999999998</v>
      </c>
      <c r="H21" s="81">
        <v>34.015000000000001</v>
      </c>
      <c r="I21" s="81">
        <v>26.451000000000001</v>
      </c>
      <c r="J21" s="81">
        <v>16.422999999999998</v>
      </c>
      <c r="K21" s="81"/>
      <c r="L21" s="81"/>
      <c r="M21" s="81">
        <v>1.657</v>
      </c>
      <c r="N21" s="81"/>
      <c r="O21" s="81"/>
      <c r="P21" s="81"/>
      <c r="Q21" s="81">
        <v>74.271999999999991</v>
      </c>
      <c r="R21" s="81">
        <v>53.167000000000002</v>
      </c>
      <c r="S21" s="81">
        <v>64.344000000000008</v>
      </c>
      <c r="T21" s="81">
        <v>27.63</v>
      </c>
      <c r="U21" s="81">
        <v>81.52</v>
      </c>
      <c r="V21" s="81">
        <v>21.809000000000001</v>
      </c>
      <c r="W21" s="81">
        <v>29.663999999999998</v>
      </c>
      <c r="X21" s="81">
        <v>29.548999999999999</v>
      </c>
      <c r="Y21" s="81">
        <v>69.186999999999998</v>
      </c>
      <c r="Z21" s="78"/>
      <c r="AA21" s="79">
        <f t="shared" si="2"/>
        <v>748.10299999999995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19.866</v>
      </c>
      <c r="C26" s="88">
        <f t="shared" ref="C26:Z26" si="3">IF(LEN(C$2)&gt;0,SUM(C19:C25),"")</f>
        <v>13.655999999999999</v>
      </c>
      <c r="D26" s="88">
        <f t="shared" si="3"/>
        <v>44.475000000000001</v>
      </c>
      <c r="E26" s="88">
        <f t="shared" si="3"/>
        <v>46.804000000000002</v>
      </c>
      <c r="F26" s="88">
        <f t="shared" si="3"/>
        <v>92.528999999999996</v>
      </c>
      <c r="G26" s="88">
        <f t="shared" si="3"/>
        <v>53.536000000000001</v>
      </c>
      <c r="H26" s="88">
        <f t="shared" si="3"/>
        <v>48.670999999999999</v>
      </c>
      <c r="I26" s="88">
        <f t="shared" si="3"/>
        <v>50.204000000000001</v>
      </c>
      <c r="J26" s="88">
        <f t="shared" si="3"/>
        <v>16.422999999999998</v>
      </c>
      <c r="K26" s="88">
        <f t="shared" si="3"/>
        <v>0</v>
      </c>
      <c r="L26" s="88">
        <f t="shared" si="3"/>
        <v>0</v>
      </c>
      <c r="M26" s="88">
        <f t="shared" si="3"/>
        <v>1.657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99.809999999999988</v>
      </c>
      <c r="R26" s="88">
        <f t="shared" si="3"/>
        <v>88.966000000000008</v>
      </c>
      <c r="S26" s="88">
        <f t="shared" si="3"/>
        <v>85.52600000000001</v>
      </c>
      <c r="T26" s="88">
        <f t="shared" si="3"/>
        <v>48.320999999999998</v>
      </c>
      <c r="U26" s="88">
        <f t="shared" si="3"/>
        <v>87.265000000000001</v>
      </c>
      <c r="V26" s="88">
        <f t="shared" si="3"/>
        <v>21.809000000000001</v>
      </c>
      <c r="W26" s="88">
        <f t="shared" si="3"/>
        <v>44.819999999999993</v>
      </c>
      <c r="X26" s="88">
        <f t="shared" si="3"/>
        <v>29.548999999999999</v>
      </c>
      <c r="Y26" s="88">
        <f t="shared" si="3"/>
        <v>77.804999999999993</v>
      </c>
      <c r="Z26" s="89" t="str">
        <f t="shared" si="3"/>
        <v/>
      </c>
      <c r="AA26" s="90">
        <f>SUM(AA19:AA25)</f>
        <v>971.69200000000001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31.469000000000001</v>
      </c>
      <c r="C30" s="77">
        <v>40.308999999999997</v>
      </c>
      <c r="D30" s="77">
        <v>93.018000000000001</v>
      </c>
      <c r="E30" s="77">
        <v>100.81699999999999</v>
      </c>
      <c r="F30" s="77">
        <v>138.65299999999999</v>
      </c>
      <c r="G30" s="77">
        <v>60.405999999999999</v>
      </c>
      <c r="H30" s="77">
        <v>143.58500000000001</v>
      </c>
      <c r="I30" s="77">
        <v>174.452</v>
      </c>
      <c r="J30" s="77">
        <v>16.422999999999998</v>
      </c>
      <c r="K30" s="77">
        <v>1.85</v>
      </c>
      <c r="L30" s="77"/>
      <c r="M30" s="77">
        <v>19.239999999999998</v>
      </c>
      <c r="N30" s="77">
        <v>17.207000000000001</v>
      </c>
      <c r="O30" s="77">
        <v>14.917</v>
      </c>
      <c r="P30" s="77">
        <v>9.7000000000000003E-2</v>
      </c>
      <c r="Q30" s="77">
        <v>127.065</v>
      </c>
      <c r="R30" s="77">
        <v>101.09</v>
      </c>
      <c r="S30" s="77">
        <v>90.927000000000007</v>
      </c>
      <c r="T30" s="77">
        <v>56.607999999999997</v>
      </c>
      <c r="U30" s="77">
        <v>91.213999999999999</v>
      </c>
      <c r="V30" s="77">
        <v>24.812999999999999</v>
      </c>
      <c r="W30" s="77">
        <v>57.262999999999998</v>
      </c>
      <c r="X30" s="77">
        <v>30.564</v>
      </c>
      <c r="Y30" s="77">
        <v>77.911000000000001</v>
      </c>
      <c r="Z30" s="78"/>
      <c r="AA30" s="79">
        <f>SUM(B30:Z30)</f>
        <v>1509.8979999999999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31.469000000000001</v>
      </c>
      <c r="C32" s="62">
        <f t="shared" ref="C32:Z32" si="4">IF(LEN(C$2)&gt;0,SUM(C29:C31),"")</f>
        <v>40.308999999999997</v>
      </c>
      <c r="D32" s="62">
        <f t="shared" si="4"/>
        <v>93.018000000000001</v>
      </c>
      <c r="E32" s="62">
        <f t="shared" si="4"/>
        <v>100.81699999999999</v>
      </c>
      <c r="F32" s="62">
        <f t="shared" si="4"/>
        <v>138.65299999999999</v>
      </c>
      <c r="G32" s="62">
        <f t="shared" si="4"/>
        <v>60.405999999999999</v>
      </c>
      <c r="H32" s="62">
        <f t="shared" si="4"/>
        <v>143.58500000000001</v>
      </c>
      <c r="I32" s="62">
        <f t="shared" si="4"/>
        <v>174.452</v>
      </c>
      <c r="J32" s="62">
        <f t="shared" si="4"/>
        <v>16.422999999999998</v>
      </c>
      <c r="K32" s="62">
        <f t="shared" si="4"/>
        <v>1.85</v>
      </c>
      <c r="L32" s="62">
        <f t="shared" si="4"/>
        <v>0</v>
      </c>
      <c r="M32" s="62">
        <f t="shared" si="4"/>
        <v>19.239999999999998</v>
      </c>
      <c r="N32" s="62">
        <f t="shared" si="4"/>
        <v>17.207000000000001</v>
      </c>
      <c r="O32" s="62">
        <f t="shared" si="4"/>
        <v>14.917</v>
      </c>
      <c r="P32" s="62">
        <f t="shared" si="4"/>
        <v>9.7000000000000003E-2</v>
      </c>
      <c r="Q32" s="62">
        <f t="shared" si="4"/>
        <v>127.065</v>
      </c>
      <c r="R32" s="62">
        <f t="shared" si="4"/>
        <v>101.09</v>
      </c>
      <c r="S32" s="62">
        <f t="shared" si="4"/>
        <v>90.927000000000007</v>
      </c>
      <c r="T32" s="62">
        <f t="shared" si="4"/>
        <v>56.607999999999997</v>
      </c>
      <c r="U32" s="62">
        <f t="shared" si="4"/>
        <v>91.213999999999999</v>
      </c>
      <c r="V32" s="62">
        <f t="shared" si="4"/>
        <v>24.812999999999999</v>
      </c>
      <c r="W32" s="62">
        <f t="shared" si="4"/>
        <v>57.262999999999998</v>
      </c>
      <c r="X32" s="62">
        <f t="shared" si="4"/>
        <v>30.564</v>
      </c>
      <c r="Y32" s="62">
        <f t="shared" si="4"/>
        <v>77.911000000000001</v>
      </c>
      <c r="Z32" s="63" t="str">
        <f t="shared" si="4"/>
        <v/>
      </c>
      <c r="AA32" s="64">
        <f>SUM(AA29:AA31)</f>
        <v>1509.8979999999999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>
        <v>5.7</v>
      </c>
      <c r="M37" s="99"/>
      <c r="N37" s="99"/>
      <c r="O37" s="99">
        <v>2.1</v>
      </c>
      <c r="P37" s="99">
        <v>5.5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13.3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5.7</v>
      </c>
      <c r="M40" s="88">
        <f t="shared" si="6"/>
        <v>0</v>
      </c>
      <c r="N40" s="88">
        <f t="shared" si="6"/>
        <v>0</v>
      </c>
      <c r="O40" s="88">
        <f t="shared" si="6"/>
        <v>2.1</v>
      </c>
      <c r="P40" s="88">
        <f t="shared" si="6"/>
        <v>5.5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>
        <v>5.7</v>
      </c>
      <c r="M45" s="99"/>
      <c r="N45" s="99"/>
      <c r="O45" s="99">
        <v>2.1</v>
      </c>
      <c r="P45" s="99">
        <v>5.5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13.3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5.7</v>
      </c>
      <c r="M49" s="88">
        <f t="shared" si="8"/>
        <v>0</v>
      </c>
      <c r="N49" s="88">
        <f t="shared" si="8"/>
        <v>0</v>
      </c>
      <c r="O49" s="88">
        <f t="shared" si="8"/>
        <v>2.1</v>
      </c>
      <c r="P49" s="88">
        <f t="shared" si="8"/>
        <v>5.5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31.469000000000001</v>
      </c>
      <c r="C52" s="88">
        <f t="shared" ref="C52:Z52" si="10">IF(LEN(C$2)&gt;0,SUM(C10:C15)+C26+C40,"")</f>
        <v>40.308999999999997</v>
      </c>
      <c r="D52" s="88">
        <f t="shared" si="10"/>
        <v>93.018000000000001</v>
      </c>
      <c r="E52" s="88">
        <f t="shared" si="10"/>
        <v>100.81700000000001</v>
      </c>
      <c r="F52" s="88">
        <f t="shared" si="10"/>
        <v>138.65299999999999</v>
      </c>
      <c r="G52" s="88">
        <f t="shared" si="10"/>
        <v>60.405999999999999</v>
      </c>
      <c r="H52" s="88">
        <f t="shared" si="10"/>
        <v>143.58500000000001</v>
      </c>
      <c r="I52" s="88">
        <f t="shared" si="10"/>
        <v>174.452</v>
      </c>
      <c r="J52" s="88">
        <f t="shared" si="10"/>
        <v>16.422999999999998</v>
      </c>
      <c r="K52" s="88">
        <f t="shared" si="10"/>
        <v>1.85</v>
      </c>
      <c r="L52" s="88">
        <f t="shared" si="10"/>
        <v>5.7</v>
      </c>
      <c r="M52" s="88">
        <f t="shared" si="10"/>
        <v>19.239999999999998</v>
      </c>
      <c r="N52" s="88">
        <f t="shared" si="10"/>
        <v>17.206999999999997</v>
      </c>
      <c r="O52" s="88">
        <f t="shared" si="10"/>
        <v>17.017000000000003</v>
      </c>
      <c r="P52" s="88">
        <f t="shared" si="10"/>
        <v>5.5970000000000004</v>
      </c>
      <c r="Q52" s="88">
        <f t="shared" si="10"/>
        <v>127.06499999999998</v>
      </c>
      <c r="R52" s="88">
        <f t="shared" si="10"/>
        <v>101.09</v>
      </c>
      <c r="S52" s="88">
        <f t="shared" si="10"/>
        <v>90.927000000000007</v>
      </c>
      <c r="T52" s="88">
        <f t="shared" si="10"/>
        <v>56.607999999999997</v>
      </c>
      <c r="U52" s="88">
        <f t="shared" si="10"/>
        <v>91.213999999999999</v>
      </c>
      <c r="V52" s="88">
        <f t="shared" si="10"/>
        <v>24.813000000000002</v>
      </c>
      <c r="W52" s="88">
        <f t="shared" si="10"/>
        <v>57.262999999999991</v>
      </c>
      <c r="X52" s="88">
        <f t="shared" si="10"/>
        <v>30.564</v>
      </c>
      <c r="Y52" s="88">
        <f t="shared" si="10"/>
        <v>77.910999999999987</v>
      </c>
      <c r="Z52" s="89" t="str">
        <f t="shared" si="10"/>
        <v/>
      </c>
      <c r="AA52" s="104">
        <f>SUM(B52:Z52)</f>
        <v>1523.1979999999999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45764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-12</v>
      </c>
      <c r="D4" s="18">
        <v>-60.9</v>
      </c>
      <c r="E4" s="18">
        <v>-73.099999999999994</v>
      </c>
      <c r="F4" s="18">
        <v>-106.4</v>
      </c>
      <c r="G4" s="18">
        <v>-0.1</v>
      </c>
      <c r="H4" s="18">
        <v>-143</v>
      </c>
      <c r="I4" s="18">
        <v>-173.7</v>
      </c>
      <c r="J4" s="18"/>
      <c r="K4" s="18"/>
      <c r="L4" s="18">
        <v>5.7</v>
      </c>
      <c r="M4" s="18">
        <v>-10.4</v>
      </c>
      <c r="N4" s="18">
        <v>-6.9</v>
      </c>
      <c r="O4" s="18">
        <v>2.1</v>
      </c>
      <c r="P4" s="18">
        <v>5.5</v>
      </c>
      <c r="Q4" s="18">
        <v>-127.1</v>
      </c>
      <c r="R4" s="18">
        <v>-101</v>
      </c>
      <c r="S4" s="18">
        <v>-90.9</v>
      </c>
      <c r="T4" s="18">
        <v>-41.6</v>
      </c>
      <c r="U4" s="18">
        <v>-91.2</v>
      </c>
      <c r="V4" s="18">
        <v>-21.3</v>
      </c>
      <c r="W4" s="18">
        <v>-57.3</v>
      </c>
      <c r="X4" s="18"/>
      <c r="Y4" s="18">
        <v>-74.099999999999994</v>
      </c>
      <c r="Z4" s="19"/>
      <c r="AA4" s="111">
        <f>SUM(B4:Z4)</f>
        <v>-1177.6999999999998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94.05</v>
      </c>
      <c r="C7" s="117">
        <v>88.86</v>
      </c>
      <c r="D7" s="117">
        <v>82.36</v>
      </c>
      <c r="E7" s="117">
        <v>80.569999999999993</v>
      </c>
      <c r="F7" s="117">
        <v>83.21</v>
      </c>
      <c r="G7" s="117">
        <v>97.33</v>
      </c>
      <c r="H7" s="117">
        <v>108.93</v>
      </c>
      <c r="I7" s="117">
        <v>119.63</v>
      </c>
      <c r="J7" s="117">
        <v>107.37</v>
      </c>
      <c r="K7" s="117">
        <v>59.95</v>
      </c>
      <c r="L7" s="117">
        <v>41.5</v>
      </c>
      <c r="M7" s="117">
        <v>18.97</v>
      </c>
      <c r="N7" s="117">
        <v>17.39</v>
      </c>
      <c r="O7" s="117">
        <v>16.91</v>
      </c>
      <c r="P7" s="117">
        <v>26.13</v>
      </c>
      <c r="Q7" s="117">
        <v>67.63</v>
      </c>
      <c r="R7" s="117">
        <v>77.849999999999994</v>
      </c>
      <c r="S7" s="117">
        <v>95.16</v>
      </c>
      <c r="T7" s="117">
        <v>102.4</v>
      </c>
      <c r="U7" s="117">
        <v>132.31</v>
      </c>
      <c r="V7" s="117">
        <v>127.97</v>
      </c>
      <c r="W7" s="117">
        <v>110</v>
      </c>
      <c r="X7" s="117">
        <v>114.42</v>
      </c>
      <c r="Y7" s="117">
        <v>95.5</v>
      </c>
      <c r="Z7" s="118"/>
      <c r="AA7" s="119">
        <f>IF(SUM(B7:Z7)&lt;&gt;0,AVERAGEIF(B7:Z7,"&lt;&gt;"""),"")</f>
        <v>81.933333333333337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12</v>
      </c>
      <c r="D13" s="129">
        <v>60.9</v>
      </c>
      <c r="E13" s="129">
        <v>73.099999999999994</v>
      </c>
      <c r="F13" s="129">
        <v>106.4</v>
      </c>
      <c r="G13" s="129">
        <v>0.1</v>
      </c>
      <c r="H13" s="129">
        <v>143</v>
      </c>
      <c r="I13" s="129">
        <v>173.7</v>
      </c>
      <c r="J13" s="129"/>
      <c r="K13" s="129"/>
      <c r="L13" s="129"/>
      <c r="M13" s="129">
        <v>10.4</v>
      </c>
      <c r="N13" s="129">
        <v>6.9</v>
      </c>
      <c r="O13" s="129"/>
      <c r="P13" s="129"/>
      <c r="Q13" s="129">
        <v>127.1</v>
      </c>
      <c r="R13" s="129">
        <v>101</v>
      </c>
      <c r="S13" s="129">
        <v>90.9</v>
      </c>
      <c r="T13" s="129">
        <v>41.6</v>
      </c>
      <c r="U13" s="129">
        <v>91.2</v>
      </c>
      <c r="V13" s="129">
        <v>21.3</v>
      </c>
      <c r="W13" s="129">
        <v>57.3</v>
      </c>
      <c r="X13" s="129"/>
      <c r="Y13" s="130">
        <v>74.099999999999994</v>
      </c>
      <c r="Z13" s="131"/>
      <c r="AA13" s="132">
        <f t="shared" si="0"/>
        <v>1190.9999999999998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12</v>
      </c>
      <c r="D16" s="135">
        <f t="shared" si="1"/>
        <v>60.9</v>
      </c>
      <c r="E16" s="135">
        <f t="shared" si="1"/>
        <v>73.099999999999994</v>
      </c>
      <c r="F16" s="135">
        <f t="shared" si="1"/>
        <v>106.4</v>
      </c>
      <c r="G16" s="135">
        <f t="shared" si="1"/>
        <v>0.1</v>
      </c>
      <c r="H16" s="135">
        <f t="shared" si="1"/>
        <v>143</v>
      </c>
      <c r="I16" s="135">
        <f t="shared" si="1"/>
        <v>173.7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10.4</v>
      </c>
      <c r="N16" s="135">
        <f t="shared" si="1"/>
        <v>6.9</v>
      </c>
      <c r="O16" s="135">
        <f t="shared" si="1"/>
        <v>0</v>
      </c>
      <c r="P16" s="135">
        <f t="shared" si="1"/>
        <v>0</v>
      </c>
      <c r="Q16" s="135">
        <f t="shared" si="1"/>
        <v>127.1</v>
      </c>
      <c r="R16" s="135">
        <f t="shared" si="1"/>
        <v>101</v>
      </c>
      <c r="S16" s="135">
        <f t="shared" si="1"/>
        <v>90.9</v>
      </c>
      <c r="T16" s="135">
        <f t="shared" si="1"/>
        <v>41.6</v>
      </c>
      <c r="U16" s="135">
        <f t="shared" si="1"/>
        <v>91.2</v>
      </c>
      <c r="V16" s="135">
        <f t="shared" si="1"/>
        <v>21.3</v>
      </c>
      <c r="W16" s="135">
        <f t="shared" si="1"/>
        <v>57.3</v>
      </c>
      <c r="X16" s="135">
        <f t="shared" si="1"/>
        <v>0</v>
      </c>
      <c r="Y16" s="135">
        <f t="shared" si="1"/>
        <v>74.099999999999994</v>
      </c>
      <c r="Z16" s="136" t="str">
        <f t="shared" si="1"/>
        <v/>
      </c>
      <c r="AA16" s="90">
        <f t="shared" si="0"/>
        <v>1190.9999999999998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>
        <v>5.7</v>
      </c>
      <c r="M21" s="129"/>
      <c r="N21" s="129"/>
      <c r="O21" s="129">
        <v>2.1</v>
      </c>
      <c r="P21" s="129">
        <v>5.5</v>
      </c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13.3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5.7</v>
      </c>
      <c r="M24" s="135">
        <f t="shared" si="3"/>
        <v>0</v>
      </c>
      <c r="N24" s="135">
        <f t="shared" si="3"/>
        <v>0</v>
      </c>
      <c r="O24" s="135">
        <f t="shared" si="3"/>
        <v>2.1</v>
      </c>
      <c r="P24" s="135">
        <f t="shared" si="3"/>
        <v>5.5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13.3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2025-04-16T20:27:40Z</dcterms:created>
  <dcterms:modified xsi:type="dcterms:W3CDTF">2025-04-16T20:27:43Z</dcterms:modified>
</cp:coreProperties>
</file>