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<sst xmlns="http://schemas.openxmlformats.org/spreadsheetml/2006/main" count="124" uniqueCount="57">
  <si>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23/05/2026 13:59:42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</si>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</sst>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884-494D-BA6E-E384C2E8544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884-494D-BA6E-E384C2E8544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F884-494D-BA6E-E384C2E8544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F884-494D-BA6E-E384C2E8544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884-494D-BA6E-E384C2E8544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884-494D-BA6E-E384C2E8544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884-494D-BA6E-E384C2E8544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884-494D-BA6E-E384C2E8544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884-494D-BA6E-E384C2E8544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2852.5339999999997</c:v>
                </c:pt>
                <c:pt idx="1">
                  <c:v>2775.9710000000005</c:v>
                </c:pt>
                <c:pt idx="2">
                  <c:v>2692.8310000000001</c:v>
                </c:pt>
                <c:pt idx="3">
                  <c:v>2630.2159999999999</c:v>
                </c:pt>
                <c:pt idx="4">
                  <c:v>2579.748</c:v>
                </c:pt>
                <c:pt idx="5">
                  <c:v>2535.451</c:v>
                </c:pt>
                <c:pt idx="6">
                  <c:v>2483.8609999999999</c:v>
                </c:pt>
                <c:pt idx="7">
                  <c:v>2428.7069999999999</c:v>
                </c:pt>
                <c:pt idx="8">
                  <c:v>2270.9070000000002</c:v>
                </c:pt>
                <c:pt idx="9">
                  <c:v>2247.2440000000001</c:v>
                </c:pt>
                <c:pt idx="10">
                  <c:v>2311.0820000000003</c:v>
                </c:pt>
                <c:pt idx="11">
                  <c:v>2295.989</c:v>
                </c:pt>
                <c:pt idx="12">
                  <c:v>2274.91</c:v>
                </c:pt>
                <c:pt idx="13">
                  <c:v>2302.3589999999999</c:v>
                </c:pt>
                <c:pt idx="14">
                  <c:v>2302.125</c:v>
                </c:pt>
                <c:pt idx="15">
                  <c:v>2316.38</c:v>
                </c:pt>
                <c:pt idx="16">
                  <c:v>2312.7510000000002</c:v>
                </c:pt>
                <c:pt idx="17">
                  <c:v>2371.9660000000003</c:v>
                </c:pt>
                <c:pt idx="18">
                  <c:v>2362.9849999999997</c:v>
                </c:pt>
                <c:pt idx="19">
                  <c:v>2349.3690000000001</c:v>
                </c:pt>
                <c:pt idx="20">
                  <c:v>2255.5370000000003</c:v>
                </c:pt>
                <c:pt idx="21">
                  <c:v>2211.837</c:v>
                </c:pt>
                <c:pt idx="22">
                  <c:v>2124.125</c:v>
                </c:pt>
                <c:pt idx="23">
                  <c:v>1872.326</c:v>
                </c:pt>
                <c:pt idx="24">
                  <c:v>1222.9000000000001</c:v>
                </c:pt>
                <c:pt idx="25">
                  <c:v>1172.9000000000001</c:v>
                </c:pt>
                <c:pt idx="26">
                  <c:v>902.9</c:v>
                </c:pt>
                <c:pt idx="27">
                  <c:v>872.9</c:v>
                </c:pt>
                <c:pt idx="28">
                  <c:v>872.9</c:v>
                </c:pt>
                <c:pt idx="29">
                  <c:v>872.9</c:v>
                </c:pt>
                <c:pt idx="30">
                  <c:v>872.9</c:v>
                </c:pt>
                <c:pt idx="31">
                  <c:v>872.9</c:v>
                </c:pt>
                <c:pt idx="32">
                  <c:v>872.9</c:v>
                </c:pt>
                <c:pt idx="33">
                  <c:v>872.9</c:v>
                </c:pt>
                <c:pt idx="34">
                  <c:v>872.9</c:v>
                </c:pt>
                <c:pt idx="35">
                  <c:v>872.9</c:v>
                </c:pt>
                <c:pt idx="36">
                  <c:v>872.9</c:v>
                </c:pt>
                <c:pt idx="37">
                  <c:v>871.9</c:v>
                </c:pt>
                <c:pt idx="38">
                  <c:v>814.23299999999995</c:v>
                </c:pt>
                <c:pt idx="39">
                  <c:v>607.56700000000001</c:v>
                </c:pt>
                <c:pt idx="40">
                  <c:v>228.9</c:v>
                </c:pt>
                <c:pt idx="41">
                  <c:v>228.9</c:v>
                </c:pt>
                <c:pt idx="42">
                  <c:v>217.9</c:v>
                </c:pt>
                <c:pt idx="43">
                  <c:v>172.9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227.9</c:v>
                </c:pt>
                <c:pt idx="57">
                  <c:v>262.89999999999998</c:v>
                </c:pt>
                <c:pt idx="58">
                  <c:v>312.89999999999998</c:v>
                </c:pt>
                <c:pt idx="59">
                  <c:v>472.9</c:v>
                </c:pt>
                <c:pt idx="60">
                  <c:v>553.9</c:v>
                </c:pt>
                <c:pt idx="61">
                  <c:v>636.9</c:v>
                </c:pt>
                <c:pt idx="62">
                  <c:v>833.9</c:v>
                </c:pt>
                <c:pt idx="63">
                  <c:v>908.9</c:v>
                </c:pt>
                <c:pt idx="64">
                  <c:v>1047.9000000000001</c:v>
                </c:pt>
                <c:pt idx="65">
                  <c:v>1047.9000000000001</c:v>
                </c:pt>
                <c:pt idx="66">
                  <c:v>1047.9000000000001</c:v>
                </c:pt>
                <c:pt idx="67">
                  <c:v>1047.9000000000001</c:v>
                </c:pt>
                <c:pt idx="68">
                  <c:v>1047.9000000000001</c:v>
                </c:pt>
                <c:pt idx="69">
                  <c:v>1087.9000000000001</c:v>
                </c:pt>
                <c:pt idx="70">
                  <c:v>1247.9000000000001</c:v>
                </c:pt>
                <c:pt idx="71">
                  <c:v>1287.9000000000001</c:v>
                </c:pt>
                <c:pt idx="72">
                  <c:v>1397.9</c:v>
                </c:pt>
                <c:pt idx="73">
                  <c:v>2263.625</c:v>
                </c:pt>
                <c:pt idx="74">
                  <c:v>2477.1379999999999</c:v>
                </c:pt>
                <c:pt idx="75">
                  <c:v>2506.306</c:v>
                </c:pt>
                <c:pt idx="76">
                  <c:v>2427.7309999999998</c:v>
                </c:pt>
                <c:pt idx="77">
                  <c:v>2682.94</c:v>
                </c:pt>
                <c:pt idx="78">
                  <c:v>2955.451</c:v>
                </c:pt>
                <c:pt idx="79">
                  <c:v>2976.4450000000002</c:v>
                </c:pt>
                <c:pt idx="80">
                  <c:v>2979.136</c:v>
                </c:pt>
                <c:pt idx="81">
                  <c:v>2967.7930000000001</c:v>
                </c:pt>
                <c:pt idx="82">
                  <c:v>2916.953</c:v>
                </c:pt>
                <c:pt idx="83">
                  <c:v>2824.5699999999997</c:v>
                </c:pt>
                <c:pt idx="84">
                  <c:v>2624.511</c:v>
                </c:pt>
                <c:pt idx="85">
                  <c:v>2466.0780000000004</c:v>
                </c:pt>
                <c:pt idx="86">
                  <c:v>2502.491</c:v>
                </c:pt>
                <c:pt idx="87">
                  <c:v>2337.5699999999997</c:v>
                </c:pt>
                <c:pt idx="88">
                  <c:v>2593.7910000000002</c:v>
                </c:pt>
                <c:pt idx="89">
                  <c:v>2625.9160000000002</c:v>
                </c:pt>
                <c:pt idx="90">
                  <c:v>2692.4480000000003</c:v>
                </c:pt>
                <c:pt idx="91">
                  <c:v>2659.7200000000003</c:v>
                </c:pt>
                <c:pt idx="92">
                  <c:v>2771.6760000000004</c:v>
                </c:pt>
                <c:pt idx="93">
                  <c:v>2777.2809999999999</c:v>
                </c:pt>
                <c:pt idx="94">
                  <c:v>2790.5709999999999</c:v>
                </c:pt>
                <c:pt idx="95">
                  <c:v>2771.6760000000004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884-494D-BA6E-E384C2E8544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421</c:v>
                </c:pt>
                <c:pt idx="1">
                  <c:v>421</c:v>
                </c:pt>
                <c:pt idx="2">
                  <c:v>421</c:v>
                </c:pt>
                <c:pt idx="3">
                  <c:v>421</c:v>
                </c:pt>
                <c:pt idx="4">
                  <c:v>421</c:v>
                </c:pt>
                <c:pt idx="5">
                  <c:v>421</c:v>
                </c:pt>
                <c:pt idx="6">
                  <c:v>421</c:v>
                </c:pt>
                <c:pt idx="7">
                  <c:v>421</c:v>
                </c:pt>
                <c:pt idx="8">
                  <c:v>438</c:v>
                </c:pt>
                <c:pt idx="9">
                  <c:v>438</c:v>
                </c:pt>
                <c:pt idx="10">
                  <c:v>438</c:v>
                </c:pt>
                <c:pt idx="11">
                  <c:v>438</c:v>
                </c:pt>
                <c:pt idx="12">
                  <c:v>439</c:v>
                </c:pt>
                <c:pt idx="13">
                  <c:v>439</c:v>
                </c:pt>
                <c:pt idx="14">
                  <c:v>439</c:v>
                </c:pt>
                <c:pt idx="15">
                  <c:v>439</c:v>
                </c:pt>
                <c:pt idx="16">
                  <c:v>451</c:v>
                </c:pt>
                <c:pt idx="17">
                  <c:v>451</c:v>
                </c:pt>
                <c:pt idx="18">
                  <c:v>451</c:v>
                </c:pt>
                <c:pt idx="19">
                  <c:v>451</c:v>
                </c:pt>
                <c:pt idx="20">
                  <c:v>446</c:v>
                </c:pt>
                <c:pt idx="21">
                  <c:v>446</c:v>
                </c:pt>
                <c:pt idx="22">
                  <c:v>446</c:v>
                </c:pt>
                <c:pt idx="23">
                  <c:v>446</c:v>
                </c:pt>
                <c:pt idx="24">
                  <c:v>391</c:v>
                </c:pt>
                <c:pt idx="25">
                  <c:v>391</c:v>
                </c:pt>
                <c:pt idx="26">
                  <c:v>391</c:v>
                </c:pt>
                <c:pt idx="27">
                  <c:v>391</c:v>
                </c:pt>
                <c:pt idx="28">
                  <c:v>404</c:v>
                </c:pt>
                <c:pt idx="29">
                  <c:v>404</c:v>
                </c:pt>
                <c:pt idx="30">
                  <c:v>404</c:v>
                </c:pt>
                <c:pt idx="31">
                  <c:v>404</c:v>
                </c:pt>
                <c:pt idx="32">
                  <c:v>107</c:v>
                </c:pt>
                <c:pt idx="33">
                  <c:v>107</c:v>
                </c:pt>
                <c:pt idx="34">
                  <c:v>107</c:v>
                </c:pt>
                <c:pt idx="35">
                  <c:v>107</c:v>
                </c:pt>
                <c:pt idx="36">
                  <c:v>69</c:v>
                </c:pt>
                <c:pt idx="37">
                  <c:v>69</c:v>
                </c:pt>
                <c:pt idx="38">
                  <c:v>69</c:v>
                </c:pt>
                <c:pt idx="39">
                  <c:v>69</c:v>
                </c:pt>
                <c:pt idx="40">
                  <c:v>179</c:v>
                </c:pt>
                <c:pt idx="41">
                  <c:v>179</c:v>
                </c:pt>
                <c:pt idx="42">
                  <c:v>179</c:v>
                </c:pt>
                <c:pt idx="43">
                  <c:v>190.7</c:v>
                </c:pt>
                <c:pt idx="44">
                  <c:v>231</c:v>
                </c:pt>
                <c:pt idx="45">
                  <c:v>231</c:v>
                </c:pt>
                <c:pt idx="46">
                  <c:v>231</c:v>
                </c:pt>
                <c:pt idx="47">
                  <c:v>231</c:v>
                </c:pt>
                <c:pt idx="48">
                  <c:v>230</c:v>
                </c:pt>
                <c:pt idx="49">
                  <c:v>230</c:v>
                </c:pt>
                <c:pt idx="50">
                  <c:v>230</c:v>
                </c:pt>
                <c:pt idx="51">
                  <c:v>230</c:v>
                </c:pt>
                <c:pt idx="52">
                  <c:v>237</c:v>
                </c:pt>
                <c:pt idx="53">
                  <c:v>237</c:v>
                </c:pt>
                <c:pt idx="54">
                  <c:v>237</c:v>
                </c:pt>
                <c:pt idx="55">
                  <c:v>237</c:v>
                </c:pt>
                <c:pt idx="56">
                  <c:v>237</c:v>
                </c:pt>
                <c:pt idx="57">
                  <c:v>237</c:v>
                </c:pt>
                <c:pt idx="58">
                  <c:v>237</c:v>
                </c:pt>
                <c:pt idx="59">
                  <c:v>237</c:v>
                </c:pt>
                <c:pt idx="60">
                  <c:v>219</c:v>
                </c:pt>
                <c:pt idx="61">
                  <c:v>219</c:v>
                </c:pt>
                <c:pt idx="62">
                  <c:v>219</c:v>
                </c:pt>
                <c:pt idx="63">
                  <c:v>219</c:v>
                </c:pt>
                <c:pt idx="64">
                  <c:v>588.70000000000005</c:v>
                </c:pt>
                <c:pt idx="65">
                  <c:v>374.9</c:v>
                </c:pt>
                <c:pt idx="66">
                  <c:v>523.9</c:v>
                </c:pt>
                <c:pt idx="67">
                  <c:v>491.2</c:v>
                </c:pt>
                <c:pt idx="68">
                  <c:v>596.29999999999995</c:v>
                </c:pt>
                <c:pt idx="69">
                  <c:v>324</c:v>
                </c:pt>
                <c:pt idx="70">
                  <c:v>324</c:v>
                </c:pt>
                <c:pt idx="71">
                  <c:v>346.7</c:v>
                </c:pt>
                <c:pt idx="72">
                  <c:v>305.10000000000002</c:v>
                </c:pt>
                <c:pt idx="73">
                  <c:v>295</c:v>
                </c:pt>
                <c:pt idx="74">
                  <c:v>295</c:v>
                </c:pt>
                <c:pt idx="75">
                  <c:v>295</c:v>
                </c:pt>
                <c:pt idx="76">
                  <c:v>290</c:v>
                </c:pt>
                <c:pt idx="77">
                  <c:v>290</c:v>
                </c:pt>
                <c:pt idx="78">
                  <c:v>290</c:v>
                </c:pt>
                <c:pt idx="79">
                  <c:v>290</c:v>
                </c:pt>
                <c:pt idx="80">
                  <c:v>290</c:v>
                </c:pt>
                <c:pt idx="81">
                  <c:v>290</c:v>
                </c:pt>
                <c:pt idx="82">
                  <c:v>290</c:v>
                </c:pt>
                <c:pt idx="83">
                  <c:v>290</c:v>
                </c:pt>
                <c:pt idx="84">
                  <c:v>290</c:v>
                </c:pt>
                <c:pt idx="85">
                  <c:v>290</c:v>
                </c:pt>
                <c:pt idx="86">
                  <c:v>290</c:v>
                </c:pt>
                <c:pt idx="87">
                  <c:v>290</c:v>
                </c:pt>
                <c:pt idx="88">
                  <c:v>283</c:v>
                </c:pt>
                <c:pt idx="89">
                  <c:v>283</c:v>
                </c:pt>
                <c:pt idx="90">
                  <c:v>283</c:v>
                </c:pt>
                <c:pt idx="91">
                  <c:v>283</c:v>
                </c:pt>
                <c:pt idx="92">
                  <c:v>390</c:v>
                </c:pt>
                <c:pt idx="93">
                  <c:v>390</c:v>
                </c:pt>
                <c:pt idx="94">
                  <c:v>390</c:v>
                </c:pt>
                <c:pt idx="95">
                  <c:v>390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884-494D-BA6E-E384C2E85443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90.2</c:v>
                </c:pt>
                <c:pt idx="75">
                  <c:v>90.2</c:v>
                </c:pt>
                <c:pt idx="76">
                  <c:v>73.599999999999994</c:v>
                </c:pt>
                <c:pt idx="77">
                  <c:v>73.599999999999994</c:v>
                </c:pt>
                <c:pt idx="78">
                  <c:v>90.2</c:v>
                </c:pt>
                <c:pt idx="79">
                  <c:v>90.2</c:v>
                </c:pt>
                <c:pt idx="80">
                  <c:v>90.2</c:v>
                </c:pt>
                <c:pt idx="81">
                  <c:v>90.2</c:v>
                </c:pt>
                <c:pt idx="82">
                  <c:v>90.2</c:v>
                </c:pt>
                <c:pt idx="83">
                  <c:v>90.2</c:v>
                </c:pt>
                <c:pt idx="84">
                  <c:v>90.2</c:v>
                </c:pt>
                <c:pt idx="85">
                  <c:v>72.447999999999993</c:v>
                </c:pt>
                <c:pt idx="86">
                  <c:v>11.928000000000001</c:v>
                </c:pt>
                <c:pt idx="92">
                  <c:v>32.200000000000003</c:v>
                </c:pt>
                <c:pt idx="93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884-494D-BA6E-E384C2E8544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2360.2429999999999</c:v>
                </c:pt>
                <c:pt idx="1">
                  <c:v>2372.4879999999998</c:v>
                </c:pt>
                <c:pt idx="2">
                  <c:v>2388.0220000000004</c:v>
                </c:pt>
                <c:pt idx="3">
                  <c:v>2401.6669999999999</c:v>
                </c:pt>
                <c:pt idx="4">
                  <c:v>2417.5279999999998</c:v>
                </c:pt>
                <c:pt idx="5">
                  <c:v>2436.12</c:v>
                </c:pt>
                <c:pt idx="6">
                  <c:v>2454.59</c:v>
                </c:pt>
                <c:pt idx="7">
                  <c:v>2469.5160000000001</c:v>
                </c:pt>
                <c:pt idx="8">
                  <c:v>2484.8989999999999</c:v>
                </c:pt>
                <c:pt idx="9">
                  <c:v>2487.893</c:v>
                </c:pt>
                <c:pt idx="10">
                  <c:v>2491.828</c:v>
                </c:pt>
                <c:pt idx="11">
                  <c:v>2498.105</c:v>
                </c:pt>
                <c:pt idx="12">
                  <c:v>2504.337</c:v>
                </c:pt>
                <c:pt idx="13">
                  <c:v>2507.6420000000003</c:v>
                </c:pt>
                <c:pt idx="14">
                  <c:v>2510.3389999999999</c:v>
                </c:pt>
                <c:pt idx="15">
                  <c:v>2514.58</c:v>
                </c:pt>
                <c:pt idx="16">
                  <c:v>2514.1190000000001</c:v>
                </c:pt>
                <c:pt idx="17">
                  <c:v>2513.232</c:v>
                </c:pt>
                <c:pt idx="18">
                  <c:v>2516.17</c:v>
                </c:pt>
                <c:pt idx="19">
                  <c:v>2522.33</c:v>
                </c:pt>
                <c:pt idx="20">
                  <c:v>2527.866</c:v>
                </c:pt>
                <c:pt idx="21">
                  <c:v>2565.6929999999998</c:v>
                </c:pt>
                <c:pt idx="22">
                  <c:v>2664.0819999999999</c:v>
                </c:pt>
                <c:pt idx="23">
                  <c:v>2802.3069999999998</c:v>
                </c:pt>
                <c:pt idx="24">
                  <c:v>2802.5409999999997</c:v>
                </c:pt>
                <c:pt idx="25">
                  <c:v>2906.395</c:v>
                </c:pt>
                <c:pt idx="26">
                  <c:v>3229.36</c:v>
                </c:pt>
                <c:pt idx="27">
                  <c:v>3333.1239999999998</c:v>
                </c:pt>
                <c:pt idx="28">
                  <c:v>3813.3019999999997</c:v>
                </c:pt>
                <c:pt idx="29">
                  <c:v>3940.8870000000002</c:v>
                </c:pt>
                <c:pt idx="30">
                  <c:v>4084.4459999999999</c:v>
                </c:pt>
                <c:pt idx="31">
                  <c:v>4164.1839999999993</c:v>
                </c:pt>
                <c:pt idx="32">
                  <c:v>4602.2629999999999</c:v>
                </c:pt>
                <c:pt idx="33">
                  <c:v>4667.5200000000004</c:v>
                </c:pt>
                <c:pt idx="34">
                  <c:v>4724.6290000000008</c:v>
                </c:pt>
                <c:pt idx="35">
                  <c:v>4889.3829999999998</c:v>
                </c:pt>
                <c:pt idx="36">
                  <c:v>4782.1979999999994</c:v>
                </c:pt>
                <c:pt idx="37">
                  <c:v>4874.2290000000003</c:v>
                </c:pt>
                <c:pt idx="38">
                  <c:v>4976.4799999999996</c:v>
                </c:pt>
                <c:pt idx="39">
                  <c:v>5193.5609999999997</c:v>
                </c:pt>
                <c:pt idx="40">
                  <c:v>5386.8389999999999</c:v>
                </c:pt>
                <c:pt idx="41">
                  <c:v>5444.72</c:v>
                </c:pt>
                <c:pt idx="42">
                  <c:v>5491.357</c:v>
                </c:pt>
                <c:pt idx="43">
                  <c:v>5089.2760000000007</c:v>
                </c:pt>
                <c:pt idx="44">
                  <c:v>5464.8200000000006</c:v>
                </c:pt>
                <c:pt idx="45">
                  <c:v>5547.8520000000008</c:v>
                </c:pt>
                <c:pt idx="46">
                  <c:v>5530.7950000000001</c:v>
                </c:pt>
                <c:pt idx="47">
                  <c:v>5489.3290000000006</c:v>
                </c:pt>
                <c:pt idx="48">
                  <c:v>5514.2139999999999</c:v>
                </c:pt>
                <c:pt idx="49">
                  <c:v>5468.4219999999996</c:v>
                </c:pt>
                <c:pt idx="50">
                  <c:v>5396.134</c:v>
                </c:pt>
                <c:pt idx="51">
                  <c:v>5304.1019999999999</c:v>
                </c:pt>
                <c:pt idx="52">
                  <c:v>5268.0529999999999</c:v>
                </c:pt>
                <c:pt idx="53">
                  <c:v>5180.84</c:v>
                </c:pt>
                <c:pt idx="54">
                  <c:v>5155.6950000000006</c:v>
                </c:pt>
                <c:pt idx="55">
                  <c:v>4920.1870000000008</c:v>
                </c:pt>
                <c:pt idx="56">
                  <c:v>4900.6939999999995</c:v>
                </c:pt>
                <c:pt idx="57">
                  <c:v>4706.6080000000002</c:v>
                </c:pt>
                <c:pt idx="58">
                  <c:v>4571.2719999999999</c:v>
                </c:pt>
                <c:pt idx="59">
                  <c:v>4424.7550000000001</c:v>
                </c:pt>
                <c:pt idx="60">
                  <c:v>4259.8959999999997</c:v>
                </c:pt>
                <c:pt idx="61">
                  <c:v>4062.9380000000001</c:v>
                </c:pt>
                <c:pt idx="62">
                  <c:v>3969.5830000000001</c:v>
                </c:pt>
                <c:pt idx="63">
                  <c:v>3775.998</c:v>
                </c:pt>
                <c:pt idx="64">
                  <c:v>3233.89</c:v>
                </c:pt>
                <c:pt idx="65">
                  <c:v>3479.62</c:v>
                </c:pt>
                <c:pt idx="66">
                  <c:v>3367.2850000000003</c:v>
                </c:pt>
                <c:pt idx="67">
                  <c:v>3439.683</c:v>
                </c:pt>
                <c:pt idx="68">
                  <c:v>3442.7460000000001</c:v>
                </c:pt>
                <c:pt idx="69">
                  <c:v>3736.43</c:v>
                </c:pt>
                <c:pt idx="70">
                  <c:v>3681.4519999999998</c:v>
                </c:pt>
                <c:pt idx="71">
                  <c:v>3423.4770000000003</c:v>
                </c:pt>
                <c:pt idx="72">
                  <c:v>3179.94</c:v>
                </c:pt>
                <c:pt idx="73">
                  <c:v>2941.2910000000002</c:v>
                </c:pt>
                <c:pt idx="74">
                  <c:v>2731.3150000000001</c:v>
                </c:pt>
                <c:pt idx="75">
                  <c:v>2532.2559999999999</c:v>
                </c:pt>
                <c:pt idx="76">
                  <c:v>2361.806</c:v>
                </c:pt>
                <c:pt idx="77">
                  <c:v>2277.3939999999998</c:v>
                </c:pt>
                <c:pt idx="78">
                  <c:v>2238.489</c:v>
                </c:pt>
                <c:pt idx="79">
                  <c:v>2241.636</c:v>
                </c:pt>
                <c:pt idx="80">
                  <c:v>2261.8629999999998</c:v>
                </c:pt>
                <c:pt idx="81">
                  <c:v>2287.1410000000001</c:v>
                </c:pt>
                <c:pt idx="82">
                  <c:v>2308.902</c:v>
                </c:pt>
                <c:pt idx="83">
                  <c:v>2322.712</c:v>
                </c:pt>
                <c:pt idx="84">
                  <c:v>2345.5539999999996</c:v>
                </c:pt>
                <c:pt idx="85">
                  <c:v>2350.2910000000002</c:v>
                </c:pt>
                <c:pt idx="86">
                  <c:v>2356.8389999999999</c:v>
                </c:pt>
                <c:pt idx="87">
                  <c:v>2356.2190000000001</c:v>
                </c:pt>
                <c:pt idx="88">
                  <c:v>2358.3409999999999</c:v>
                </c:pt>
                <c:pt idx="89">
                  <c:v>2365.0660000000003</c:v>
                </c:pt>
                <c:pt idx="90">
                  <c:v>2373.5439999999999</c:v>
                </c:pt>
                <c:pt idx="91">
                  <c:v>2378.585</c:v>
                </c:pt>
                <c:pt idx="92">
                  <c:v>2384.64</c:v>
                </c:pt>
                <c:pt idx="93">
                  <c:v>2393.1849999999999</c:v>
                </c:pt>
                <c:pt idx="94">
                  <c:v>2405.0100000000002</c:v>
                </c:pt>
                <c:pt idx="95">
                  <c:v>2420.355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884-494D-BA6E-E384C2E8544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90.2</c:v>
                </c:pt>
                <c:pt idx="75">
                  <c:v>90.2</c:v>
                </c:pt>
                <c:pt idx="76">
                  <c:v>73.599999999999994</c:v>
                </c:pt>
                <c:pt idx="77">
                  <c:v>73.599999999999994</c:v>
                </c:pt>
                <c:pt idx="78">
                  <c:v>90.2</c:v>
                </c:pt>
                <c:pt idx="79">
                  <c:v>90.2</c:v>
                </c:pt>
                <c:pt idx="80">
                  <c:v>90.2</c:v>
                </c:pt>
                <c:pt idx="81">
                  <c:v>90.2</c:v>
                </c:pt>
                <c:pt idx="82">
                  <c:v>90.2</c:v>
                </c:pt>
                <c:pt idx="83">
                  <c:v>90.2</c:v>
                </c:pt>
                <c:pt idx="84">
                  <c:v>90.2</c:v>
                </c:pt>
                <c:pt idx="85">
                  <c:v>72.447999999999993</c:v>
                </c:pt>
                <c:pt idx="86">
                  <c:v>11.928000000000001</c:v>
                </c:pt>
                <c:pt idx="92">
                  <c:v>32.200000000000003</c:v>
                </c:pt>
                <c:pt idx="93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884-494D-BA6E-E384C2E8544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682.48400000000004</c:v>
                </c:pt>
                <c:pt idx="1">
                  <c:v>689</c:v>
                </c:pt>
                <c:pt idx="2">
                  <c:v>689</c:v>
                </c:pt>
                <c:pt idx="3">
                  <c:v>689</c:v>
                </c:pt>
                <c:pt idx="4">
                  <c:v>689</c:v>
                </c:pt>
                <c:pt idx="5">
                  <c:v>689</c:v>
                </c:pt>
                <c:pt idx="6">
                  <c:v>689</c:v>
                </c:pt>
                <c:pt idx="7">
                  <c:v>689</c:v>
                </c:pt>
                <c:pt idx="8">
                  <c:v>789</c:v>
                </c:pt>
                <c:pt idx="9">
                  <c:v>789</c:v>
                </c:pt>
                <c:pt idx="10">
                  <c:v>709</c:v>
                </c:pt>
                <c:pt idx="11">
                  <c:v>709</c:v>
                </c:pt>
                <c:pt idx="12">
                  <c:v>699</c:v>
                </c:pt>
                <c:pt idx="13">
                  <c:v>654</c:v>
                </c:pt>
                <c:pt idx="14">
                  <c:v>654</c:v>
                </c:pt>
                <c:pt idx="15">
                  <c:v>654</c:v>
                </c:pt>
                <c:pt idx="16">
                  <c:v>684</c:v>
                </c:pt>
                <c:pt idx="17">
                  <c:v>634</c:v>
                </c:pt>
                <c:pt idx="18">
                  <c:v>634</c:v>
                </c:pt>
                <c:pt idx="19">
                  <c:v>634</c:v>
                </c:pt>
                <c:pt idx="20">
                  <c:v>660</c:v>
                </c:pt>
                <c:pt idx="21">
                  <c:v>660</c:v>
                </c:pt>
                <c:pt idx="22">
                  <c:v>660</c:v>
                </c:pt>
                <c:pt idx="23">
                  <c:v>660</c:v>
                </c:pt>
                <c:pt idx="24">
                  <c:v>580</c:v>
                </c:pt>
                <c:pt idx="25">
                  <c:v>580</c:v>
                </c:pt>
                <c:pt idx="26">
                  <c:v>580</c:v>
                </c:pt>
                <c:pt idx="27">
                  <c:v>580</c:v>
                </c:pt>
                <c:pt idx="28">
                  <c:v>207</c:v>
                </c:pt>
                <c:pt idx="29">
                  <c:v>157</c:v>
                </c:pt>
                <c:pt idx="30">
                  <c:v>83</c:v>
                </c:pt>
                <c:pt idx="31">
                  <c:v>75</c:v>
                </c:pt>
                <c:pt idx="32">
                  <c:v>57</c:v>
                </c:pt>
                <c:pt idx="33">
                  <c:v>57</c:v>
                </c:pt>
                <c:pt idx="34">
                  <c:v>57</c:v>
                </c:pt>
                <c:pt idx="35">
                  <c:v>57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57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57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31</c:v>
                </c:pt>
                <c:pt idx="61">
                  <c:v>31</c:v>
                </c:pt>
                <c:pt idx="62">
                  <c:v>31</c:v>
                </c:pt>
                <c:pt idx="63">
                  <c:v>31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86</c:v>
                </c:pt>
                <c:pt idx="69">
                  <c:v>170</c:v>
                </c:pt>
                <c:pt idx="70">
                  <c:v>170</c:v>
                </c:pt>
                <c:pt idx="71">
                  <c:v>170</c:v>
                </c:pt>
                <c:pt idx="72">
                  <c:v>493</c:v>
                </c:pt>
                <c:pt idx="73">
                  <c:v>793</c:v>
                </c:pt>
                <c:pt idx="74">
                  <c:v>873</c:v>
                </c:pt>
                <c:pt idx="75">
                  <c:v>1514.6510000000001</c:v>
                </c:pt>
                <c:pt idx="76">
                  <c:v>1108</c:v>
                </c:pt>
                <c:pt idx="77">
                  <c:v>1267</c:v>
                </c:pt>
                <c:pt idx="78">
                  <c:v>1267</c:v>
                </c:pt>
                <c:pt idx="79">
                  <c:v>1467</c:v>
                </c:pt>
                <c:pt idx="80">
                  <c:v>1479</c:v>
                </c:pt>
                <c:pt idx="81">
                  <c:v>1323.5319999999999</c:v>
                </c:pt>
                <c:pt idx="82">
                  <c:v>1279</c:v>
                </c:pt>
                <c:pt idx="83">
                  <c:v>1279</c:v>
                </c:pt>
                <c:pt idx="84">
                  <c:v>1274</c:v>
                </c:pt>
                <c:pt idx="85">
                  <c:v>1210</c:v>
                </c:pt>
                <c:pt idx="86">
                  <c:v>1116</c:v>
                </c:pt>
                <c:pt idx="87">
                  <c:v>1115</c:v>
                </c:pt>
                <c:pt idx="88">
                  <c:v>999</c:v>
                </c:pt>
                <c:pt idx="89">
                  <c:v>949</c:v>
                </c:pt>
                <c:pt idx="90">
                  <c:v>949</c:v>
                </c:pt>
                <c:pt idx="91">
                  <c:v>949</c:v>
                </c:pt>
                <c:pt idx="92">
                  <c:v>841.08799999999997</c:v>
                </c:pt>
                <c:pt idx="93">
                  <c:v>734</c:v>
                </c:pt>
                <c:pt idx="94">
                  <c:v>654</c:v>
                </c:pt>
                <c:pt idx="95">
                  <c:v>609.92499999999995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884-494D-BA6E-E384C2E85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112</c:v>
                </c:pt>
                <c:pt idx="1">
                  <c:v>114.9</c:v>
                </c:pt>
                <c:pt idx="2">
                  <c:v>116.43</c:v>
                </c:pt>
                <c:pt idx="3">
                  <c:v>116.92</c:v>
                </c:pt>
                <c:pt idx="4">
                  <c:v>125.63</c:v>
                </c:pt>
                <c:pt idx="5">
                  <c:v>118.65</c:v>
                </c:pt>
                <c:pt idx="6">
                  <c:v>117.4</c:v>
                </c:pt>
                <c:pt idx="7">
                  <c:v>116.45</c:v>
                </c:pt>
                <c:pt idx="8">
                  <c:v>117.9</c:v>
                </c:pt>
                <c:pt idx="9">
                  <c:v>117.45</c:v>
                </c:pt>
                <c:pt idx="10">
                  <c:v>119.09</c:v>
                </c:pt>
                <c:pt idx="11">
                  <c:v>118.64</c:v>
                </c:pt>
                <c:pt idx="12">
                  <c:v>118.02</c:v>
                </c:pt>
                <c:pt idx="13">
                  <c:v>118.83</c:v>
                </c:pt>
                <c:pt idx="14">
                  <c:v>118.82</c:v>
                </c:pt>
                <c:pt idx="15">
                  <c:v>119.24</c:v>
                </c:pt>
                <c:pt idx="16">
                  <c:v>115.98</c:v>
                </c:pt>
                <c:pt idx="17">
                  <c:v>117.01</c:v>
                </c:pt>
                <c:pt idx="18">
                  <c:v>116.85</c:v>
                </c:pt>
                <c:pt idx="19">
                  <c:v>116.61</c:v>
                </c:pt>
                <c:pt idx="20">
                  <c:v>117.59</c:v>
                </c:pt>
                <c:pt idx="21">
                  <c:v>116.83</c:v>
                </c:pt>
                <c:pt idx="22">
                  <c:v>115.3</c:v>
                </c:pt>
                <c:pt idx="23">
                  <c:v>112.71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-0.01</c:v>
                </c:pt>
                <c:pt idx="32">
                  <c:v>0</c:v>
                </c:pt>
                <c:pt idx="33">
                  <c:v>-0.01</c:v>
                </c:pt>
                <c:pt idx="34">
                  <c:v>-0.02</c:v>
                </c:pt>
                <c:pt idx="35">
                  <c:v>-0.1</c:v>
                </c:pt>
                <c:pt idx="36">
                  <c:v>-2</c:v>
                </c:pt>
                <c:pt idx="37">
                  <c:v>-5</c:v>
                </c:pt>
                <c:pt idx="38">
                  <c:v>-5</c:v>
                </c:pt>
                <c:pt idx="39">
                  <c:v>-4.83</c:v>
                </c:pt>
                <c:pt idx="40">
                  <c:v>-2.0099999999999998</c:v>
                </c:pt>
                <c:pt idx="41">
                  <c:v>-3</c:v>
                </c:pt>
                <c:pt idx="42">
                  <c:v>-3</c:v>
                </c:pt>
                <c:pt idx="43">
                  <c:v>-6</c:v>
                </c:pt>
                <c:pt idx="44">
                  <c:v>-5</c:v>
                </c:pt>
                <c:pt idx="45">
                  <c:v>-5</c:v>
                </c:pt>
                <c:pt idx="46">
                  <c:v>-5</c:v>
                </c:pt>
                <c:pt idx="47">
                  <c:v>-5</c:v>
                </c:pt>
                <c:pt idx="48">
                  <c:v>-4.93</c:v>
                </c:pt>
                <c:pt idx="49">
                  <c:v>-4.92</c:v>
                </c:pt>
                <c:pt idx="50">
                  <c:v>-3.81</c:v>
                </c:pt>
                <c:pt idx="51">
                  <c:v>-3.81</c:v>
                </c:pt>
                <c:pt idx="52">
                  <c:v>-4.01</c:v>
                </c:pt>
                <c:pt idx="53">
                  <c:v>-2.0099999999999998</c:v>
                </c:pt>
                <c:pt idx="54">
                  <c:v>-1.01</c:v>
                </c:pt>
                <c:pt idx="55">
                  <c:v>-5</c:v>
                </c:pt>
                <c:pt idx="56">
                  <c:v>-1.01</c:v>
                </c:pt>
                <c:pt idx="57">
                  <c:v>-3.81</c:v>
                </c:pt>
                <c:pt idx="58">
                  <c:v>-2.0099999999999998</c:v>
                </c:pt>
                <c:pt idx="59">
                  <c:v>-2.94</c:v>
                </c:pt>
                <c:pt idx="60">
                  <c:v>-3.81</c:v>
                </c:pt>
                <c:pt idx="61">
                  <c:v>-5</c:v>
                </c:pt>
                <c:pt idx="62">
                  <c:v>-3.99</c:v>
                </c:pt>
                <c:pt idx="63">
                  <c:v>-5</c:v>
                </c:pt>
                <c:pt idx="64">
                  <c:v>-6</c:v>
                </c:pt>
                <c:pt idx="65">
                  <c:v>-1.52</c:v>
                </c:pt>
                <c:pt idx="66">
                  <c:v>-0.27</c:v>
                </c:pt>
                <c:pt idx="67">
                  <c:v>-0.01</c:v>
                </c:pt>
                <c:pt idx="68">
                  <c:v>0</c:v>
                </c:pt>
                <c:pt idx="69">
                  <c:v>0</c:v>
                </c:pt>
                <c:pt idx="70">
                  <c:v>2.89</c:v>
                </c:pt>
                <c:pt idx="71">
                  <c:v>65.84</c:v>
                </c:pt>
                <c:pt idx="72">
                  <c:v>70.739999999999995</c:v>
                </c:pt>
                <c:pt idx="73">
                  <c:v>120.77</c:v>
                </c:pt>
                <c:pt idx="74">
                  <c:v>139.65</c:v>
                </c:pt>
                <c:pt idx="75">
                  <c:v>169.9</c:v>
                </c:pt>
                <c:pt idx="76">
                  <c:v>124.38</c:v>
                </c:pt>
                <c:pt idx="77">
                  <c:v>130.36000000000001</c:v>
                </c:pt>
                <c:pt idx="78">
                  <c:v>138.84</c:v>
                </c:pt>
                <c:pt idx="79">
                  <c:v>156.97999999999999</c:v>
                </c:pt>
                <c:pt idx="80">
                  <c:v>149.80000000000001</c:v>
                </c:pt>
                <c:pt idx="81">
                  <c:v>140</c:v>
                </c:pt>
                <c:pt idx="82">
                  <c:v>130.01</c:v>
                </c:pt>
                <c:pt idx="83">
                  <c:v>125.95</c:v>
                </c:pt>
                <c:pt idx="84">
                  <c:v>120</c:v>
                </c:pt>
                <c:pt idx="85">
                  <c:v>113.45</c:v>
                </c:pt>
                <c:pt idx="86">
                  <c:v>114.01</c:v>
                </c:pt>
                <c:pt idx="87">
                  <c:v>111.33</c:v>
                </c:pt>
                <c:pt idx="88">
                  <c:v>120</c:v>
                </c:pt>
                <c:pt idx="89">
                  <c:v>120</c:v>
                </c:pt>
                <c:pt idx="90">
                  <c:v>122.6</c:v>
                </c:pt>
                <c:pt idx="91">
                  <c:v>121.29</c:v>
                </c:pt>
                <c:pt idx="92">
                  <c:v>120</c:v>
                </c:pt>
                <c:pt idx="93">
                  <c:v>120.22</c:v>
                </c:pt>
                <c:pt idx="94">
                  <c:v>120.74</c:v>
                </c:pt>
                <c:pt idx="95">
                  <c:v>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884-494D-BA6E-E384C2E854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93</c:v>
                </c:pt>
                <c:pt idx="1">
                  <c:v>92</c:v>
                </c:pt>
                <c:pt idx="2">
                  <c:v>91</c:v>
                </c:pt>
                <c:pt idx="3">
                  <c:v>90</c:v>
                </c:pt>
                <c:pt idx="4">
                  <c:v>89</c:v>
                </c:pt>
                <c:pt idx="5">
                  <c:v>89</c:v>
                </c:pt>
                <c:pt idx="6">
                  <c:v>88</c:v>
                </c:pt>
                <c:pt idx="7">
                  <c:v>87</c:v>
                </c:pt>
                <c:pt idx="8">
                  <c:v>87</c:v>
                </c:pt>
                <c:pt idx="9">
                  <c:v>87</c:v>
                </c:pt>
                <c:pt idx="10">
                  <c:v>86</c:v>
                </c:pt>
                <c:pt idx="11">
                  <c:v>86</c:v>
                </c:pt>
                <c:pt idx="12">
                  <c:v>85</c:v>
                </c:pt>
                <c:pt idx="13">
                  <c:v>85</c:v>
                </c:pt>
                <c:pt idx="14">
                  <c:v>85</c:v>
                </c:pt>
                <c:pt idx="15">
                  <c:v>86</c:v>
                </c:pt>
                <c:pt idx="16">
                  <c:v>86</c:v>
                </c:pt>
                <c:pt idx="17">
                  <c:v>86</c:v>
                </c:pt>
                <c:pt idx="18">
                  <c:v>86</c:v>
                </c:pt>
                <c:pt idx="19">
                  <c:v>86</c:v>
                </c:pt>
                <c:pt idx="20">
                  <c:v>85</c:v>
                </c:pt>
                <c:pt idx="21">
                  <c:v>85</c:v>
                </c:pt>
                <c:pt idx="22">
                  <c:v>84</c:v>
                </c:pt>
                <c:pt idx="23">
                  <c:v>83</c:v>
                </c:pt>
                <c:pt idx="24">
                  <c:v>82</c:v>
                </c:pt>
                <c:pt idx="25">
                  <c:v>81</c:v>
                </c:pt>
                <c:pt idx="26">
                  <c:v>80</c:v>
                </c:pt>
                <c:pt idx="27">
                  <c:v>78</c:v>
                </c:pt>
                <c:pt idx="28">
                  <c:v>77</c:v>
                </c:pt>
                <c:pt idx="29">
                  <c:v>75</c:v>
                </c:pt>
                <c:pt idx="30">
                  <c:v>74</c:v>
                </c:pt>
                <c:pt idx="31">
                  <c:v>73</c:v>
                </c:pt>
                <c:pt idx="32">
                  <c:v>72</c:v>
                </c:pt>
                <c:pt idx="33">
                  <c:v>71</c:v>
                </c:pt>
                <c:pt idx="34">
                  <c:v>71</c:v>
                </c:pt>
                <c:pt idx="35">
                  <c:v>71</c:v>
                </c:pt>
                <c:pt idx="36">
                  <c:v>70</c:v>
                </c:pt>
                <c:pt idx="37">
                  <c:v>70</c:v>
                </c:pt>
                <c:pt idx="38">
                  <c:v>70</c:v>
                </c:pt>
                <c:pt idx="39">
                  <c:v>70</c:v>
                </c:pt>
                <c:pt idx="40">
                  <c:v>70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70</c:v>
                </c:pt>
                <c:pt idx="61">
                  <c:v>71</c:v>
                </c:pt>
                <c:pt idx="62">
                  <c:v>71</c:v>
                </c:pt>
                <c:pt idx="63">
                  <c:v>71</c:v>
                </c:pt>
                <c:pt idx="64">
                  <c:v>72</c:v>
                </c:pt>
                <c:pt idx="65">
                  <c:v>73</c:v>
                </c:pt>
                <c:pt idx="66">
                  <c:v>74</c:v>
                </c:pt>
                <c:pt idx="67">
                  <c:v>76</c:v>
                </c:pt>
                <c:pt idx="68">
                  <c:v>79</c:v>
                </c:pt>
                <c:pt idx="69">
                  <c:v>82</c:v>
                </c:pt>
                <c:pt idx="70">
                  <c:v>86</c:v>
                </c:pt>
                <c:pt idx="71">
                  <c:v>90</c:v>
                </c:pt>
                <c:pt idx="72">
                  <c:v>95</c:v>
                </c:pt>
                <c:pt idx="73">
                  <c:v>99</c:v>
                </c:pt>
                <c:pt idx="74">
                  <c:v>104</c:v>
                </c:pt>
                <c:pt idx="75">
                  <c:v>107</c:v>
                </c:pt>
                <c:pt idx="76">
                  <c:v>110</c:v>
                </c:pt>
                <c:pt idx="77">
                  <c:v>113</c:v>
                </c:pt>
                <c:pt idx="78">
                  <c:v>116</c:v>
                </c:pt>
                <c:pt idx="79">
                  <c:v>118</c:v>
                </c:pt>
                <c:pt idx="80">
                  <c:v>120</c:v>
                </c:pt>
                <c:pt idx="81">
                  <c:v>121</c:v>
                </c:pt>
                <c:pt idx="82">
                  <c:v>120</c:v>
                </c:pt>
                <c:pt idx="83">
                  <c:v>119</c:v>
                </c:pt>
                <c:pt idx="84">
                  <c:v>116</c:v>
                </c:pt>
                <c:pt idx="85">
                  <c:v>113</c:v>
                </c:pt>
                <c:pt idx="86">
                  <c:v>111</c:v>
                </c:pt>
                <c:pt idx="87">
                  <c:v>108</c:v>
                </c:pt>
                <c:pt idx="88">
                  <c:v>106</c:v>
                </c:pt>
                <c:pt idx="89">
                  <c:v>104</c:v>
                </c:pt>
                <c:pt idx="90">
                  <c:v>102</c:v>
                </c:pt>
                <c:pt idx="91">
                  <c:v>99</c:v>
                </c:pt>
                <c:pt idx="92">
                  <c:v>97</c:v>
                </c:pt>
                <c:pt idx="93">
                  <c:v>95</c:v>
                </c:pt>
                <c:pt idx="94">
                  <c:v>93</c:v>
                </c:pt>
                <c:pt idx="95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06-4741-AE64-150C1BD7EBA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835.64200000000005</c:v>
                </c:pt>
                <c:pt idx="1">
                  <c:v>835.29</c:v>
                </c:pt>
                <c:pt idx="2">
                  <c:v>835.25800000000004</c:v>
                </c:pt>
                <c:pt idx="3">
                  <c:v>835.23800000000006</c:v>
                </c:pt>
                <c:pt idx="4">
                  <c:v>827.88199999999995</c:v>
                </c:pt>
                <c:pt idx="5">
                  <c:v>827.89599999999996</c:v>
                </c:pt>
                <c:pt idx="6">
                  <c:v>827.84299999999996</c:v>
                </c:pt>
                <c:pt idx="7">
                  <c:v>827.10199999999998</c:v>
                </c:pt>
                <c:pt idx="8">
                  <c:v>813.40800000000002</c:v>
                </c:pt>
                <c:pt idx="9">
                  <c:v>813.04600000000005</c:v>
                </c:pt>
                <c:pt idx="10">
                  <c:v>812.87199999999996</c:v>
                </c:pt>
                <c:pt idx="11">
                  <c:v>812.755</c:v>
                </c:pt>
                <c:pt idx="12">
                  <c:v>817.99400000000003</c:v>
                </c:pt>
                <c:pt idx="13">
                  <c:v>818.09100000000001</c:v>
                </c:pt>
                <c:pt idx="14">
                  <c:v>817.96500000000003</c:v>
                </c:pt>
                <c:pt idx="15">
                  <c:v>817.86599999999999</c:v>
                </c:pt>
                <c:pt idx="16">
                  <c:v>839.47199999999998</c:v>
                </c:pt>
                <c:pt idx="17">
                  <c:v>838.82399999999996</c:v>
                </c:pt>
                <c:pt idx="18">
                  <c:v>838.94100000000003</c:v>
                </c:pt>
                <c:pt idx="19">
                  <c:v>838.83</c:v>
                </c:pt>
                <c:pt idx="20">
                  <c:v>827.83600000000001</c:v>
                </c:pt>
                <c:pt idx="21">
                  <c:v>826.46100000000001</c:v>
                </c:pt>
                <c:pt idx="22">
                  <c:v>824.97</c:v>
                </c:pt>
                <c:pt idx="23">
                  <c:v>823.02499999999998</c:v>
                </c:pt>
                <c:pt idx="24">
                  <c:v>818.69100000000003</c:v>
                </c:pt>
                <c:pt idx="25">
                  <c:v>817.44799999999998</c:v>
                </c:pt>
                <c:pt idx="26">
                  <c:v>817.03</c:v>
                </c:pt>
                <c:pt idx="27">
                  <c:v>823.28599999999994</c:v>
                </c:pt>
                <c:pt idx="28">
                  <c:v>855.23199999999997</c:v>
                </c:pt>
                <c:pt idx="29">
                  <c:v>856.91099999999994</c:v>
                </c:pt>
                <c:pt idx="30">
                  <c:v>856.48299999999995</c:v>
                </c:pt>
                <c:pt idx="31">
                  <c:v>854.67499999999995</c:v>
                </c:pt>
                <c:pt idx="32">
                  <c:v>859.19799999999998</c:v>
                </c:pt>
                <c:pt idx="33">
                  <c:v>859.601</c:v>
                </c:pt>
                <c:pt idx="34">
                  <c:v>858.98</c:v>
                </c:pt>
                <c:pt idx="35">
                  <c:v>859.35400000000004</c:v>
                </c:pt>
                <c:pt idx="36">
                  <c:v>859.61</c:v>
                </c:pt>
                <c:pt idx="37">
                  <c:v>859.96500000000003</c:v>
                </c:pt>
                <c:pt idx="38">
                  <c:v>858.38599999999997</c:v>
                </c:pt>
                <c:pt idx="39">
                  <c:v>858.32299999999998</c:v>
                </c:pt>
                <c:pt idx="40">
                  <c:v>858.96</c:v>
                </c:pt>
                <c:pt idx="41">
                  <c:v>859.04300000000001</c:v>
                </c:pt>
                <c:pt idx="42">
                  <c:v>857.82899999999995</c:v>
                </c:pt>
                <c:pt idx="43">
                  <c:v>859.63400000000001</c:v>
                </c:pt>
                <c:pt idx="44">
                  <c:v>854.245</c:v>
                </c:pt>
                <c:pt idx="45">
                  <c:v>852.76099999999997</c:v>
                </c:pt>
                <c:pt idx="46">
                  <c:v>852.35799999999995</c:v>
                </c:pt>
                <c:pt idx="47">
                  <c:v>853.01199999999994</c:v>
                </c:pt>
                <c:pt idx="48">
                  <c:v>839.01199999999994</c:v>
                </c:pt>
                <c:pt idx="49">
                  <c:v>839.25900000000001</c:v>
                </c:pt>
                <c:pt idx="50">
                  <c:v>839.76099999999997</c:v>
                </c:pt>
                <c:pt idx="51">
                  <c:v>840.05700000000002</c:v>
                </c:pt>
                <c:pt idx="52">
                  <c:v>839.95100000000002</c:v>
                </c:pt>
                <c:pt idx="53">
                  <c:v>839.72799999999995</c:v>
                </c:pt>
                <c:pt idx="54">
                  <c:v>839.52300000000002</c:v>
                </c:pt>
                <c:pt idx="55">
                  <c:v>840.19200000000001</c:v>
                </c:pt>
                <c:pt idx="56">
                  <c:v>841.42700000000002</c:v>
                </c:pt>
                <c:pt idx="57">
                  <c:v>841.76</c:v>
                </c:pt>
                <c:pt idx="58">
                  <c:v>841.21</c:v>
                </c:pt>
                <c:pt idx="59">
                  <c:v>841.14700000000005</c:v>
                </c:pt>
                <c:pt idx="60">
                  <c:v>826.76499999999999</c:v>
                </c:pt>
                <c:pt idx="61">
                  <c:v>826.81600000000003</c:v>
                </c:pt>
                <c:pt idx="62">
                  <c:v>827.37400000000002</c:v>
                </c:pt>
                <c:pt idx="63">
                  <c:v>827.08699999999999</c:v>
                </c:pt>
                <c:pt idx="64">
                  <c:v>833.23500000000001</c:v>
                </c:pt>
                <c:pt idx="65">
                  <c:v>833.76199999999994</c:v>
                </c:pt>
                <c:pt idx="66">
                  <c:v>834.65099999999995</c:v>
                </c:pt>
                <c:pt idx="67">
                  <c:v>837.40200000000004</c:v>
                </c:pt>
                <c:pt idx="68">
                  <c:v>840.98199999999997</c:v>
                </c:pt>
                <c:pt idx="69">
                  <c:v>829.67700000000002</c:v>
                </c:pt>
                <c:pt idx="70">
                  <c:v>831.15</c:v>
                </c:pt>
                <c:pt idx="71">
                  <c:v>831.23199999999997</c:v>
                </c:pt>
                <c:pt idx="72">
                  <c:v>759.62199999999996</c:v>
                </c:pt>
                <c:pt idx="73">
                  <c:v>758.81600000000003</c:v>
                </c:pt>
                <c:pt idx="74">
                  <c:v>758.5</c:v>
                </c:pt>
                <c:pt idx="75">
                  <c:v>758.92700000000002</c:v>
                </c:pt>
                <c:pt idx="76">
                  <c:v>728.51400000000001</c:v>
                </c:pt>
                <c:pt idx="77">
                  <c:v>728.77300000000002</c:v>
                </c:pt>
                <c:pt idx="78">
                  <c:v>729.32899999999995</c:v>
                </c:pt>
                <c:pt idx="79">
                  <c:v>729.57600000000002</c:v>
                </c:pt>
                <c:pt idx="80">
                  <c:v>772.82</c:v>
                </c:pt>
                <c:pt idx="81">
                  <c:v>773.09500000000003</c:v>
                </c:pt>
                <c:pt idx="82">
                  <c:v>773.25599999999997</c:v>
                </c:pt>
                <c:pt idx="83">
                  <c:v>772.63599999999997</c:v>
                </c:pt>
                <c:pt idx="84">
                  <c:v>764.399</c:v>
                </c:pt>
                <c:pt idx="85">
                  <c:v>764.27800000000002</c:v>
                </c:pt>
                <c:pt idx="86">
                  <c:v>764.35299999999995</c:v>
                </c:pt>
                <c:pt idx="87">
                  <c:v>764.52099999999996</c:v>
                </c:pt>
                <c:pt idx="88">
                  <c:v>781.73800000000006</c:v>
                </c:pt>
                <c:pt idx="89">
                  <c:v>781.673</c:v>
                </c:pt>
                <c:pt idx="90">
                  <c:v>782.16499999999996</c:v>
                </c:pt>
                <c:pt idx="91">
                  <c:v>783.14300000000003</c:v>
                </c:pt>
                <c:pt idx="92">
                  <c:v>826.73800000000006</c:v>
                </c:pt>
                <c:pt idx="93">
                  <c:v>827.26599999999996</c:v>
                </c:pt>
                <c:pt idx="94">
                  <c:v>828.56500000000005</c:v>
                </c:pt>
                <c:pt idx="95">
                  <c:v>829.21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06-4741-AE64-150C1BD7EBA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927.10400000000004</c:v>
                </c:pt>
                <c:pt idx="1">
                  <c:v>921.27599999999995</c:v>
                </c:pt>
                <c:pt idx="2">
                  <c:v>918.93899999999996</c:v>
                </c:pt>
                <c:pt idx="3">
                  <c:v>914.98599999999999</c:v>
                </c:pt>
                <c:pt idx="4">
                  <c:v>896.82399999999996</c:v>
                </c:pt>
                <c:pt idx="5">
                  <c:v>895.3</c:v>
                </c:pt>
                <c:pt idx="6">
                  <c:v>894.57500000000005</c:v>
                </c:pt>
                <c:pt idx="7">
                  <c:v>892.83699999999999</c:v>
                </c:pt>
                <c:pt idx="8">
                  <c:v>886.86500000000001</c:v>
                </c:pt>
                <c:pt idx="9">
                  <c:v>885.98099999999999</c:v>
                </c:pt>
                <c:pt idx="10">
                  <c:v>884.57600000000002</c:v>
                </c:pt>
                <c:pt idx="11">
                  <c:v>883.64099999999996</c:v>
                </c:pt>
                <c:pt idx="12">
                  <c:v>881.34299999999996</c:v>
                </c:pt>
                <c:pt idx="13">
                  <c:v>881.00599999999997</c:v>
                </c:pt>
                <c:pt idx="14">
                  <c:v>879.84799999999996</c:v>
                </c:pt>
                <c:pt idx="15">
                  <c:v>881.60500000000002</c:v>
                </c:pt>
                <c:pt idx="16">
                  <c:v>894.13</c:v>
                </c:pt>
                <c:pt idx="17">
                  <c:v>894.43200000000002</c:v>
                </c:pt>
                <c:pt idx="18">
                  <c:v>894.40599999999995</c:v>
                </c:pt>
                <c:pt idx="19">
                  <c:v>894.923</c:v>
                </c:pt>
                <c:pt idx="20">
                  <c:v>899.24400000000003</c:v>
                </c:pt>
                <c:pt idx="21">
                  <c:v>901.44600000000003</c:v>
                </c:pt>
                <c:pt idx="22">
                  <c:v>899.505</c:v>
                </c:pt>
                <c:pt idx="23">
                  <c:v>902.84500000000003</c:v>
                </c:pt>
                <c:pt idx="24">
                  <c:v>961.74599999999998</c:v>
                </c:pt>
                <c:pt idx="25">
                  <c:v>965.25</c:v>
                </c:pt>
                <c:pt idx="26">
                  <c:v>961.54600000000005</c:v>
                </c:pt>
                <c:pt idx="27">
                  <c:v>956.048</c:v>
                </c:pt>
                <c:pt idx="28">
                  <c:v>954.11699999999996</c:v>
                </c:pt>
                <c:pt idx="29">
                  <c:v>945.24800000000005</c:v>
                </c:pt>
                <c:pt idx="30">
                  <c:v>939.33299999999997</c:v>
                </c:pt>
                <c:pt idx="31">
                  <c:v>931.82799999999997</c:v>
                </c:pt>
                <c:pt idx="32">
                  <c:v>897.69600000000003</c:v>
                </c:pt>
                <c:pt idx="33">
                  <c:v>889.42399999999998</c:v>
                </c:pt>
                <c:pt idx="34">
                  <c:v>880.17700000000002</c:v>
                </c:pt>
                <c:pt idx="35">
                  <c:v>873.40599999999995</c:v>
                </c:pt>
                <c:pt idx="36">
                  <c:v>864.77599999999995</c:v>
                </c:pt>
                <c:pt idx="37">
                  <c:v>866.75099999999998</c:v>
                </c:pt>
                <c:pt idx="38">
                  <c:v>862.84799999999996</c:v>
                </c:pt>
                <c:pt idx="39">
                  <c:v>852.74400000000003</c:v>
                </c:pt>
                <c:pt idx="40">
                  <c:v>850.73</c:v>
                </c:pt>
                <c:pt idx="41">
                  <c:v>845.28700000000003</c:v>
                </c:pt>
                <c:pt idx="42">
                  <c:v>842.89499999999998</c:v>
                </c:pt>
                <c:pt idx="43">
                  <c:v>844.29300000000001</c:v>
                </c:pt>
                <c:pt idx="44">
                  <c:v>849.57</c:v>
                </c:pt>
                <c:pt idx="45">
                  <c:v>848.68200000000002</c:v>
                </c:pt>
                <c:pt idx="46">
                  <c:v>849.10400000000004</c:v>
                </c:pt>
                <c:pt idx="47">
                  <c:v>846.62300000000005</c:v>
                </c:pt>
                <c:pt idx="48">
                  <c:v>844.18399999999997</c:v>
                </c:pt>
                <c:pt idx="49">
                  <c:v>839.48</c:v>
                </c:pt>
                <c:pt idx="50">
                  <c:v>841.41899999999998</c:v>
                </c:pt>
                <c:pt idx="51">
                  <c:v>842.84500000000003</c:v>
                </c:pt>
                <c:pt idx="52">
                  <c:v>842.15499999999997</c:v>
                </c:pt>
                <c:pt idx="53">
                  <c:v>839.24</c:v>
                </c:pt>
                <c:pt idx="54">
                  <c:v>840.52200000000005</c:v>
                </c:pt>
                <c:pt idx="55">
                  <c:v>848.07600000000002</c:v>
                </c:pt>
                <c:pt idx="56">
                  <c:v>843.024</c:v>
                </c:pt>
                <c:pt idx="57">
                  <c:v>849.48800000000006</c:v>
                </c:pt>
                <c:pt idx="58">
                  <c:v>853.78700000000003</c:v>
                </c:pt>
                <c:pt idx="59">
                  <c:v>860.33699999999999</c:v>
                </c:pt>
                <c:pt idx="60">
                  <c:v>900.226</c:v>
                </c:pt>
                <c:pt idx="61">
                  <c:v>908.76400000000001</c:v>
                </c:pt>
                <c:pt idx="62">
                  <c:v>917.221</c:v>
                </c:pt>
                <c:pt idx="63">
                  <c:v>924.83900000000006</c:v>
                </c:pt>
                <c:pt idx="64">
                  <c:v>937.50099999999998</c:v>
                </c:pt>
                <c:pt idx="65">
                  <c:v>945.69799999999998</c:v>
                </c:pt>
                <c:pt idx="66">
                  <c:v>956.18100000000004</c:v>
                </c:pt>
                <c:pt idx="67">
                  <c:v>964.327</c:v>
                </c:pt>
                <c:pt idx="68">
                  <c:v>978.06</c:v>
                </c:pt>
                <c:pt idx="69">
                  <c:v>984.48900000000003</c:v>
                </c:pt>
                <c:pt idx="70">
                  <c:v>992.29100000000005</c:v>
                </c:pt>
                <c:pt idx="71">
                  <c:v>964.73400000000004</c:v>
                </c:pt>
                <c:pt idx="72">
                  <c:v>992.53200000000004</c:v>
                </c:pt>
                <c:pt idx="73">
                  <c:v>1001.562</c:v>
                </c:pt>
                <c:pt idx="74">
                  <c:v>998.51300000000003</c:v>
                </c:pt>
                <c:pt idx="75">
                  <c:v>999.64499999999998</c:v>
                </c:pt>
                <c:pt idx="76">
                  <c:v>1028.0450000000001</c:v>
                </c:pt>
                <c:pt idx="77">
                  <c:v>1020.443</c:v>
                </c:pt>
                <c:pt idx="78">
                  <c:v>1023.972</c:v>
                </c:pt>
                <c:pt idx="79">
                  <c:v>1020.163</c:v>
                </c:pt>
                <c:pt idx="80">
                  <c:v>1018.481</c:v>
                </c:pt>
                <c:pt idx="81">
                  <c:v>1019.0890000000001</c:v>
                </c:pt>
                <c:pt idx="82">
                  <c:v>1016.85</c:v>
                </c:pt>
                <c:pt idx="83">
                  <c:v>1020.2670000000001</c:v>
                </c:pt>
                <c:pt idx="84">
                  <c:v>1010.621</c:v>
                </c:pt>
                <c:pt idx="85">
                  <c:v>1009.6950000000001</c:v>
                </c:pt>
                <c:pt idx="86">
                  <c:v>1008.4</c:v>
                </c:pt>
                <c:pt idx="87">
                  <c:v>1006.102</c:v>
                </c:pt>
                <c:pt idx="88">
                  <c:v>988.25900000000001</c:v>
                </c:pt>
                <c:pt idx="89">
                  <c:v>985.18399999999997</c:v>
                </c:pt>
                <c:pt idx="90">
                  <c:v>980.33399999999995</c:v>
                </c:pt>
                <c:pt idx="91">
                  <c:v>979.73800000000006</c:v>
                </c:pt>
                <c:pt idx="92">
                  <c:v>970.14400000000001</c:v>
                </c:pt>
                <c:pt idx="93">
                  <c:v>965.68600000000004</c:v>
                </c:pt>
                <c:pt idx="94">
                  <c:v>963.16300000000001</c:v>
                </c:pt>
                <c:pt idx="95">
                  <c:v>965.62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06-4741-AE64-150C1BD7EBA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2197.5149999999999</c:v>
                </c:pt>
                <c:pt idx="1">
                  <c:v>2146.893</c:v>
                </c:pt>
                <c:pt idx="2">
                  <c:v>2082.6559999999999</c:v>
                </c:pt>
                <c:pt idx="3">
                  <c:v>2038.6590000000001</c:v>
                </c:pt>
                <c:pt idx="4">
                  <c:v>2030.57</c:v>
                </c:pt>
                <c:pt idx="5">
                  <c:v>2006.375</c:v>
                </c:pt>
                <c:pt idx="6">
                  <c:v>1975.0329999999999</c:v>
                </c:pt>
                <c:pt idx="7">
                  <c:v>1938.2840000000001</c:v>
                </c:pt>
                <c:pt idx="8">
                  <c:v>1937.5329999999999</c:v>
                </c:pt>
                <c:pt idx="9">
                  <c:v>1918.11</c:v>
                </c:pt>
                <c:pt idx="10">
                  <c:v>1908.462</c:v>
                </c:pt>
                <c:pt idx="11">
                  <c:v>1900.6980000000001</c:v>
                </c:pt>
                <c:pt idx="12">
                  <c:v>1873.91</c:v>
                </c:pt>
                <c:pt idx="13">
                  <c:v>1859.904</c:v>
                </c:pt>
                <c:pt idx="14">
                  <c:v>1863.6510000000001</c:v>
                </c:pt>
                <c:pt idx="15">
                  <c:v>1879.489</c:v>
                </c:pt>
                <c:pt idx="16">
                  <c:v>1872.268</c:v>
                </c:pt>
                <c:pt idx="17">
                  <c:v>1880.942</c:v>
                </c:pt>
                <c:pt idx="18">
                  <c:v>1874.808</c:v>
                </c:pt>
                <c:pt idx="19">
                  <c:v>1866.9459999999999</c:v>
                </c:pt>
                <c:pt idx="20">
                  <c:v>1866.8430000000001</c:v>
                </c:pt>
                <c:pt idx="21">
                  <c:v>1860.883</c:v>
                </c:pt>
                <c:pt idx="22">
                  <c:v>1877.296</c:v>
                </c:pt>
                <c:pt idx="23">
                  <c:v>1917.356</c:v>
                </c:pt>
                <c:pt idx="24">
                  <c:v>2062.38</c:v>
                </c:pt>
                <c:pt idx="25">
                  <c:v>2117.7730000000001</c:v>
                </c:pt>
                <c:pt idx="26">
                  <c:v>2178.848</c:v>
                </c:pt>
                <c:pt idx="27">
                  <c:v>2257.61</c:v>
                </c:pt>
                <c:pt idx="28">
                  <c:v>2319.2730000000001</c:v>
                </c:pt>
                <c:pt idx="29">
                  <c:v>2410.2559999999999</c:v>
                </c:pt>
                <c:pt idx="30">
                  <c:v>2491.33</c:v>
                </c:pt>
                <c:pt idx="31">
                  <c:v>2578.5250000000001</c:v>
                </c:pt>
                <c:pt idx="32">
                  <c:v>2600.4369999999999</c:v>
                </c:pt>
                <c:pt idx="33">
                  <c:v>2680.7190000000001</c:v>
                </c:pt>
                <c:pt idx="34">
                  <c:v>2748.3719999999998</c:v>
                </c:pt>
                <c:pt idx="35">
                  <c:v>2809.5230000000001</c:v>
                </c:pt>
                <c:pt idx="36">
                  <c:v>2822.39</c:v>
                </c:pt>
                <c:pt idx="37">
                  <c:v>2911.0909999999999</c:v>
                </c:pt>
                <c:pt idx="38">
                  <c:v>2961.1570000000002</c:v>
                </c:pt>
                <c:pt idx="39">
                  <c:v>2981.739</c:v>
                </c:pt>
                <c:pt idx="40">
                  <c:v>3006.049</c:v>
                </c:pt>
                <c:pt idx="41">
                  <c:v>3034.79</c:v>
                </c:pt>
                <c:pt idx="42">
                  <c:v>3074.0329999999999</c:v>
                </c:pt>
                <c:pt idx="43">
                  <c:v>3151.9520000000002</c:v>
                </c:pt>
                <c:pt idx="44">
                  <c:v>3155.7919999999999</c:v>
                </c:pt>
                <c:pt idx="45">
                  <c:v>3176.7069999999999</c:v>
                </c:pt>
                <c:pt idx="46">
                  <c:v>3200.76</c:v>
                </c:pt>
                <c:pt idx="47">
                  <c:v>3201.1179999999999</c:v>
                </c:pt>
                <c:pt idx="48">
                  <c:v>3195.0650000000001</c:v>
                </c:pt>
                <c:pt idx="49">
                  <c:v>3177.1289999999999</c:v>
                </c:pt>
                <c:pt idx="50">
                  <c:v>3135.46</c:v>
                </c:pt>
                <c:pt idx="51">
                  <c:v>3062.0010000000002</c:v>
                </c:pt>
                <c:pt idx="52">
                  <c:v>2967.36</c:v>
                </c:pt>
                <c:pt idx="53">
                  <c:v>2876.4189999999999</c:v>
                </c:pt>
                <c:pt idx="54">
                  <c:v>2809.7820000000002</c:v>
                </c:pt>
                <c:pt idx="55">
                  <c:v>2743.97</c:v>
                </c:pt>
                <c:pt idx="56">
                  <c:v>2657.643</c:v>
                </c:pt>
                <c:pt idx="57">
                  <c:v>2600.9299999999998</c:v>
                </c:pt>
                <c:pt idx="58">
                  <c:v>2558.3490000000002</c:v>
                </c:pt>
                <c:pt idx="59">
                  <c:v>2531.4940000000001</c:v>
                </c:pt>
                <c:pt idx="60">
                  <c:v>2585.221</c:v>
                </c:pt>
                <c:pt idx="61">
                  <c:v>2593.5949999999998</c:v>
                </c:pt>
                <c:pt idx="62">
                  <c:v>2616.4949999999999</c:v>
                </c:pt>
                <c:pt idx="63">
                  <c:v>2624.67</c:v>
                </c:pt>
                <c:pt idx="64">
                  <c:v>2663.6039999999998</c:v>
                </c:pt>
                <c:pt idx="65">
                  <c:v>2682.5320000000002</c:v>
                </c:pt>
                <c:pt idx="66">
                  <c:v>2703.16</c:v>
                </c:pt>
                <c:pt idx="67">
                  <c:v>2725.9140000000002</c:v>
                </c:pt>
                <c:pt idx="68">
                  <c:v>2758.15</c:v>
                </c:pt>
                <c:pt idx="69">
                  <c:v>2793.2829999999999</c:v>
                </c:pt>
                <c:pt idx="70">
                  <c:v>2826.2919999999999</c:v>
                </c:pt>
                <c:pt idx="71">
                  <c:v>2816.06</c:v>
                </c:pt>
                <c:pt idx="72">
                  <c:v>2876.085</c:v>
                </c:pt>
                <c:pt idx="73">
                  <c:v>2889.8510000000001</c:v>
                </c:pt>
                <c:pt idx="74">
                  <c:v>2910.3780000000002</c:v>
                </c:pt>
                <c:pt idx="75">
                  <c:v>2908.4830000000002</c:v>
                </c:pt>
                <c:pt idx="76">
                  <c:v>3061.9850000000001</c:v>
                </c:pt>
                <c:pt idx="77">
                  <c:v>3103.6019999999999</c:v>
                </c:pt>
                <c:pt idx="78">
                  <c:v>3159.7069999999999</c:v>
                </c:pt>
                <c:pt idx="79">
                  <c:v>3181.3090000000002</c:v>
                </c:pt>
                <c:pt idx="80">
                  <c:v>3243.88</c:v>
                </c:pt>
                <c:pt idx="81">
                  <c:v>3274.3760000000002</c:v>
                </c:pt>
                <c:pt idx="82">
                  <c:v>3251.9409999999998</c:v>
                </c:pt>
                <c:pt idx="83">
                  <c:v>3204.873</c:v>
                </c:pt>
                <c:pt idx="84">
                  <c:v>3101.346</c:v>
                </c:pt>
                <c:pt idx="85">
                  <c:v>3014.1840000000002</c:v>
                </c:pt>
                <c:pt idx="86">
                  <c:v>2939.66</c:v>
                </c:pt>
                <c:pt idx="87">
                  <c:v>2849.3969999999999</c:v>
                </c:pt>
                <c:pt idx="88">
                  <c:v>2731.826</c:v>
                </c:pt>
                <c:pt idx="89">
                  <c:v>2647.2640000000001</c:v>
                </c:pt>
                <c:pt idx="90">
                  <c:v>2538.4299999999998</c:v>
                </c:pt>
                <c:pt idx="91">
                  <c:v>2472.3069999999998</c:v>
                </c:pt>
                <c:pt idx="92">
                  <c:v>2354.7220000000002</c:v>
                </c:pt>
                <c:pt idx="93">
                  <c:v>2251.114</c:v>
                </c:pt>
                <c:pt idx="94">
                  <c:v>2183.8530000000001</c:v>
                </c:pt>
                <c:pt idx="95">
                  <c:v>2134.1260000000002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06-4741-AE64-150C1BD7EBA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247</c:v>
                </c:pt>
                <c:pt idx="1">
                  <c:v>247</c:v>
                </c:pt>
                <c:pt idx="2">
                  <c:v>247</c:v>
                </c:pt>
                <c:pt idx="3">
                  <c:v>247</c:v>
                </c:pt>
                <c:pt idx="4">
                  <c:v>237</c:v>
                </c:pt>
                <c:pt idx="5">
                  <c:v>237</c:v>
                </c:pt>
                <c:pt idx="6">
                  <c:v>237</c:v>
                </c:pt>
                <c:pt idx="7">
                  <c:v>237</c:v>
                </c:pt>
                <c:pt idx="8">
                  <c:v>230</c:v>
                </c:pt>
                <c:pt idx="9">
                  <c:v>230</c:v>
                </c:pt>
                <c:pt idx="10">
                  <c:v>230</c:v>
                </c:pt>
                <c:pt idx="11">
                  <c:v>230</c:v>
                </c:pt>
                <c:pt idx="12">
                  <c:v>229</c:v>
                </c:pt>
                <c:pt idx="13">
                  <c:v>229</c:v>
                </c:pt>
                <c:pt idx="14">
                  <c:v>229</c:v>
                </c:pt>
                <c:pt idx="15">
                  <c:v>229</c:v>
                </c:pt>
                <c:pt idx="16">
                  <c:v>234</c:v>
                </c:pt>
                <c:pt idx="17">
                  <c:v>234</c:v>
                </c:pt>
                <c:pt idx="18">
                  <c:v>234</c:v>
                </c:pt>
                <c:pt idx="19">
                  <c:v>234</c:v>
                </c:pt>
                <c:pt idx="20">
                  <c:v>249</c:v>
                </c:pt>
                <c:pt idx="21">
                  <c:v>249</c:v>
                </c:pt>
                <c:pt idx="22">
                  <c:v>249</c:v>
                </c:pt>
                <c:pt idx="23">
                  <c:v>249</c:v>
                </c:pt>
                <c:pt idx="24">
                  <c:v>277</c:v>
                </c:pt>
                <c:pt idx="25">
                  <c:v>277</c:v>
                </c:pt>
                <c:pt idx="26">
                  <c:v>277</c:v>
                </c:pt>
                <c:pt idx="27">
                  <c:v>277</c:v>
                </c:pt>
                <c:pt idx="28">
                  <c:v>303</c:v>
                </c:pt>
                <c:pt idx="29">
                  <c:v>303</c:v>
                </c:pt>
                <c:pt idx="30">
                  <c:v>303</c:v>
                </c:pt>
                <c:pt idx="31">
                  <c:v>303</c:v>
                </c:pt>
                <c:pt idx="32">
                  <c:v>317</c:v>
                </c:pt>
                <c:pt idx="33">
                  <c:v>317</c:v>
                </c:pt>
                <c:pt idx="34">
                  <c:v>317</c:v>
                </c:pt>
                <c:pt idx="35">
                  <c:v>317</c:v>
                </c:pt>
                <c:pt idx="36">
                  <c:v>325</c:v>
                </c:pt>
                <c:pt idx="37">
                  <c:v>325</c:v>
                </c:pt>
                <c:pt idx="38">
                  <c:v>325</c:v>
                </c:pt>
                <c:pt idx="39">
                  <c:v>325</c:v>
                </c:pt>
                <c:pt idx="40">
                  <c:v>322</c:v>
                </c:pt>
                <c:pt idx="41">
                  <c:v>322</c:v>
                </c:pt>
                <c:pt idx="42">
                  <c:v>322</c:v>
                </c:pt>
                <c:pt idx="43">
                  <c:v>322</c:v>
                </c:pt>
                <c:pt idx="44">
                  <c:v>318</c:v>
                </c:pt>
                <c:pt idx="45">
                  <c:v>318</c:v>
                </c:pt>
                <c:pt idx="46">
                  <c:v>318</c:v>
                </c:pt>
                <c:pt idx="47">
                  <c:v>318</c:v>
                </c:pt>
                <c:pt idx="48">
                  <c:v>311</c:v>
                </c:pt>
                <c:pt idx="49">
                  <c:v>311</c:v>
                </c:pt>
                <c:pt idx="50">
                  <c:v>311</c:v>
                </c:pt>
                <c:pt idx="51">
                  <c:v>311</c:v>
                </c:pt>
                <c:pt idx="52">
                  <c:v>299</c:v>
                </c:pt>
                <c:pt idx="53">
                  <c:v>299</c:v>
                </c:pt>
                <c:pt idx="54">
                  <c:v>299</c:v>
                </c:pt>
                <c:pt idx="55">
                  <c:v>299</c:v>
                </c:pt>
                <c:pt idx="56">
                  <c:v>291</c:v>
                </c:pt>
                <c:pt idx="57">
                  <c:v>291</c:v>
                </c:pt>
                <c:pt idx="58">
                  <c:v>291</c:v>
                </c:pt>
                <c:pt idx="59">
                  <c:v>291</c:v>
                </c:pt>
                <c:pt idx="60">
                  <c:v>288</c:v>
                </c:pt>
                <c:pt idx="61">
                  <c:v>288</c:v>
                </c:pt>
                <c:pt idx="62">
                  <c:v>288</c:v>
                </c:pt>
                <c:pt idx="63">
                  <c:v>288</c:v>
                </c:pt>
                <c:pt idx="64">
                  <c:v>309</c:v>
                </c:pt>
                <c:pt idx="65">
                  <c:v>309</c:v>
                </c:pt>
                <c:pt idx="66">
                  <c:v>309</c:v>
                </c:pt>
                <c:pt idx="67">
                  <c:v>309</c:v>
                </c:pt>
                <c:pt idx="68">
                  <c:v>336</c:v>
                </c:pt>
                <c:pt idx="69">
                  <c:v>336</c:v>
                </c:pt>
                <c:pt idx="70">
                  <c:v>336</c:v>
                </c:pt>
                <c:pt idx="71">
                  <c:v>336</c:v>
                </c:pt>
                <c:pt idx="72">
                  <c:v>361</c:v>
                </c:pt>
                <c:pt idx="73">
                  <c:v>361</c:v>
                </c:pt>
                <c:pt idx="74">
                  <c:v>361</c:v>
                </c:pt>
                <c:pt idx="75">
                  <c:v>361</c:v>
                </c:pt>
                <c:pt idx="76">
                  <c:v>385</c:v>
                </c:pt>
                <c:pt idx="77">
                  <c:v>385</c:v>
                </c:pt>
                <c:pt idx="78">
                  <c:v>385</c:v>
                </c:pt>
                <c:pt idx="79">
                  <c:v>385</c:v>
                </c:pt>
                <c:pt idx="80">
                  <c:v>371</c:v>
                </c:pt>
                <c:pt idx="81">
                  <c:v>371</c:v>
                </c:pt>
                <c:pt idx="82">
                  <c:v>371</c:v>
                </c:pt>
                <c:pt idx="83">
                  <c:v>371</c:v>
                </c:pt>
                <c:pt idx="84">
                  <c:v>344</c:v>
                </c:pt>
                <c:pt idx="85">
                  <c:v>344</c:v>
                </c:pt>
                <c:pt idx="86">
                  <c:v>344</c:v>
                </c:pt>
                <c:pt idx="87">
                  <c:v>344</c:v>
                </c:pt>
                <c:pt idx="88">
                  <c:v>299</c:v>
                </c:pt>
                <c:pt idx="89">
                  <c:v>299</c:v>
                </c:pt>
                <c:pt idx="90">
                  <c:v>299</c:v>
                </c:pt>
                <c:pt idx="91">
                  <c:v>299</c:v>
                </c:pt>
                <c:pt idx="92">
                  <c:v>258</c:v>
                </c:pt>
                <c:pt idx="93">
                  <c:v>258</c:v>
                </c:pt>
                <c:pt idx="94">
                  <c:v>258</c:v>
                </c:pt>
                <c:pt idx="95">
                  <c:v>258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06-4741-AE64-150C1BD7EBA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B06-4741-AE64-150C1BD7EBA4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1">
                  <c:v>34.5</c:v>
                </c:pt>
                <c:pt idx="42">
                  <c:v>34.5</c:v>
                </c:pt>
                <c:pt idx="43">
                  <c:v>18</c:v>
                </c:pt>
                <c:pt idx="44">
                  <c:v>72</c:v>
                </c:pt>
                <c:pt idx="45">
                  <c:v>72</c:v>
                </c:pt>
                <c:pt idx="46">
                  <c:v>76.099999999999994</c:v>
                </c:pt>
                <c:pt idx="47">
                  <c:v>100.1</c:v>
                </c:pt>
                <c:pt idx="48">
                  <c:v>106.5</c:v>
                </c:pt>
                <c:pt idx="49">
                  <c:v>106.5</c:v>
                </c:pt>
                <c:pt idx="50">
                  <c:v>106.5</c:v>
                </c:pt>
                <c:pt idx="51">
                  <c:v>106.5</c:v>
                </c:pt>
                <c:pt idx="52">
                  <c:v>106.5</c:v>
                </c:pt>
                <c:pt idx="53">
                  <c:v>106.5</c:v>
                </c:pt>
                <c:pt idx="54">
                  <c:v>67.12</c:v>
                </c:pt>
                <c:pt idx="55">
                  <c:v>67.12</c:v>
                </c:pt>
                <c:pt idx="56">
                  <c:v>34.5</c:v>
                </c:pt>
                <c:pt idx="57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B06-4741-AE64-150C1BD7EBA4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2">
                  <c:v>110</c:v>
                </c:pt>
                <c:pt idx="33">
                  <c:v>110</c:v>
                </c:pt>
                <c:pt idx="34">
                  <c:v>110</c:v>
                </c:pt>
                <c:pt idx="35">
                  <c:v>220</c:v>
                </c:pt>
                <c:pt idx="36">
                  <c:v>220</c:v>
                </c:pt>
                <c:pt idx="37">
                  <c:v>220</c:v>
                </c:pt>
                <c:pt idx="38">
                  <c:v>220</c:v>
                </c:pt>
                <c:pt idx="39">
                  <c:v>220</c:v>
                </c:pt>
                <c:pt idx="40">
                  <c:v>220</c:v>
                </c:pt>
                <c:pt idx="41">
                  <c:v>220</c:v>
                </c:pt>
                <c:pt idx="42">
                  <c:v>220</c:v>
                </c:pt>
                <c:pt idx="43">
                  <c:v>220</c:v>
                </c:pt>
                <c:pt idx="44">
                  <c:v>125</c:v>
                </c:pt>
                <c:pt idx="45">
                  <c:v>125</c:v>
                </c:pt>
                <c:pt idx="46">
                  <c:v>125</c:v>
                </c:pt>
                <c:pt idx="47">
                  <c:v>125</c:v>
                </c:pt>
                <c:pt idx="48">
                  <c:v>125</c:v>
                </c:pt>
                <c:pt idx="49">
                  <c:v>125</c:v>
                </c:pt>
                <c:pt idx="50">
                  <c:v>125</c:v>
                </c:pt>
                <c:pt idx="51">
                  <c:v>125</c:v>
                </c:pt>
                <c:pt idx="52">
                  <c:v>125</c:v>
                </c:pt>
                <c:pt idx="53">
                  <c:v>125</c:v>
                </c:pt>
                <c:pt idx="54">
                  <c:v>125</c:v>
                </c:pt>
                <c:pt idx="55">
                  <c:v>125</c:v>
                </c:pt>
                <c:pt idx="56">
                  <c:v>125</c:v>
                </c:pt>
                <c:pt idx="57">
                  <c:v>125</c:v>
                </c:pt>
                <c:pt idx="58">
                  <c:v>125</c:v>
                </c:pt>
                <c:pt idx="59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B06-4741-AE64-150C1BD7EBA4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B06-4741-AE64-150C1BD7EBA4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B06-4741-AE64-150C1BD7EBA4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CB06-4741-AE64-150C1BD7EBA4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2029</c:v>
                </c:pt>
                <c:pt idx="1">
                  <c:v>2029</c:v>
                </c:pt>
                <c:pt idx="2">
                  <c:v>2029</c:v>
                </c:pt>
                <c:pt idx="3">
                  <c:v>2029</c:v>
                </c:pt>
                <c:pt idx="4">
                  <c:v>2041</c:v>
                </c:pt>
                <c:pt idx="5">
                  <c:v>2041</c:v>
                </c:pt>
                <c:pt idx="6">
                  <c:v>2041</c:v>
                </c:pt>
                <c:pt idx="7">
                  <c:v>2041</c:v>
                </c:pt>
                <c:pt idx="8">
                  <c:v>2046</c:v>
                </c:pt>
                <c:pt idx="9">
                  <c:v>2046</c:v>
                </c:pt>
                <c:pt idx="10">
                  <c:v>2046</c:v>
                </c:pt>
                <c:pt idx="11">
                  <c:v>2046</c:v>
                </c:pt>
                <c:pt idx="12">
                  <c:v>2049</c:v>
                </c:pt>
                <c:pt idx="13">
                  <c:v>2049</c:v>
                </c:pt>
                <c:pt idx="14">
                  <c:v>2049</c:v>
                </c:pt>
                <c:pt idx="15">
                  <c:v>2049</c:v>
                </c:pt>
                <c:pt idx="16">
                  <c:v>2053</c:v>
                </c:pt>
                <c:pt idx="17">
                  <c:v>2053</c:v>
                </c:pt>
                <c:pt idx="18">
                  <c:v>2053</c:v>
                </c:pt>
                <c:pt idx="19">
                  <c:v>2053</c:v>
                </c:pt>
                <c:pt idx="20">
                  <c:v>1978</c:v>
                </c:pt>
                <c:pt idx="21">
                  <c:v>1978</c:v>
                </c:pt>
                <c:pt idx="22">
                  <c:v>1978</c:v>
                </c:pt>
                <c:pt idx="23">
                  <c:v>1826.1</c:v>
                </c:pt>
                <c:pt idx="24">
                  <c:v>823</c:v>
                </c:pt>
                <c:pt idx="25">
                  <c:v>823</c:v>
                </c:pt>
                <c:pt idx="26">
                  <c:v>823</c:v>
                </c:pt>
                <c:pt idx="27">
                  <c:v>823</c:v>
                </c:pt>
                <c:pt idx="28">
                  <c:v>847</c:v>
                </c:pt>
                <c:pt idx="29">
                  <c:v>847</c:v>
                </c:pt>
                <c:pt idx="30">
                  <c:v>847</c:v>
                </c:pt>
                <c:pt idx="31">
                  <c:v>847</c:v>
                </c:pt>
                <c:pt idx="32">
                  <c:v>888</c:v>
                </c:pt>
                <c:pt idx="33">
                  <c:v>888</c:v>
                </c:pt>
                <c:pt idx="34">
                  <c:v>888</c:v>
                </c:pt>
                <c:pt idx="35">
                  <c:v>888</c:v>
                </c:pt>
                <c:pt idx="36">
                  <c:v>748.322</c:v>
                </c:pt>
                <c:pt idx="37">
                  <c:v>748.322</c:v>
                </c:pt>
                <c:pt idx="38">
                  <c:v>748.322</c:v>
                </c:pt>
                <c:pt idx="39">
                  <c:v>748.322</c:v>
                </c:pt>
                <c:pt idx="40">
                  <c:v>664</c:v>
                </c:pt>
                <c:pt idx="41">
                  <c:v>664</c:v>
                </c:pt>
                <c:pt idx="42">
                  <c:v>664</c:v>
                </c:pt>
                <c:pt idx="43">
                  <c:v>164</c:v>
                </c:pt>
                <c:pt idx="44">
                  <c:v>581.1</c:v>
                </c:pt>
                <c:pt idx="45">
                  <c:v>645.6</c:v>
                </c:pt>
                <c:pt idx="46">
                  <c:v>600.4</c:v>
                </c:pt>
                <c:pt idx="47">
                  <c:v>536.4</c:v>
                </c:pt>
                <c:pt idx="48">
                  <c:v>587.4</c:v>
                </c:pt>
                <c:pt idx="49">
                  <c:v>564</c:v>
                </c:pt>
                <c:pt idx="50">
                  <c:v>530.9</c:v>
                </c:pt>
                <c:pt idx="51">
                  <c:v>510.6</c:v>
                </c:pt>
                <c:pt idx="52">
                  <c:v>563</c:v>
                </c:pt>
                <c:pt idx="53">
                  <c:v>569.9</c:v>
                </c:pt>
                <c:pt idx="54">
                  <c:v>649.6</c:v>
                </c:pt>
                <c:pt idx="55">
                  <c:v>471.7</c:v>
                </c:pt>
                <c:pt idx="56">
                  <c:v>676</c:v>
                </c:pt>
                <c:pt idx="57">
                  <c:v>583.29999999999995</c:v>
                </c:pt>
                <c:pt idx="58">
                  <c:v>554.79999999999995</c:v>
                </c:pt>
                <c:pt idx="59">
                  <c:v>588.70000000000005</c:v>
                </c:pt>
                <c:pt idx="60">
                  <c:v>526.4</c:v>
                </c:pt>
                <c:pt idx="61">
                  <c:v>392.3</c:v>
                </c:pt>
                <c:pt idx="62">
                  <c:v>461.5</c:v>
                </c:pt>
                <c:pt idx="63">
                  <c:v>324.8</c:v>
                </c:pt>
                <c:pt idx="64">
                  <c:v>222</c:v>
                </c:pt>
                <c:pt idx="65">
                  <c:v>222</c:v>
                </c:pt>
                <c:pt idx="66">
                  <c:v>222</c:v>
                </c:pt>
                <c:pt idx="67">
                  <c:v>222</c:v>
                </c:pt>
                <c:pt idx="68">
                  <c:v>259</c:v>
                </c:pt>
                <c:pt idx="69">
                  <c:v>368.4</c:v>
                </c:pt>
                <c:pt idx="70">
                  <c:v>424.1</c:v>
                </c:pt>
                <c:pt idx="71">
                  <c:v>259</c:v>
                </c:pt>
                <c:pt idx="72">
                  <c:v>348</c:v>
                </c:pt>
                <c:pt idx="73">
                  <c:v>1236.5</c:v>
                </c:pt>
                <c:pt idx="74">
                  <c:v>1386.3</c:v>
                </c:pt>
                <c:pt idx="75">
                  <c:v>1853.9</c:v>
                </c:pt>
                <c:pt idx="76">
                  <c:v>997.7</c:v>
                </c:pt>
                <c:pt idx="77">
                  <c:v>1289.2</c:v>
                </c:pt>
                <c:pt idx="78">
                  <c:v>1475.5</c:v>
                </c:pt>
                <c:pt idx="79">
                  <c:v>1679.2</c:v>
                </c:pt>
                <c:pt idx="80">
                  <c:v>1627</c:v>
                </c:pt>
                <c:pt idx="81">
                  <c:v>1453.1</c:v>
                </c:pt>
                <c:pt idx="82">
                  <c:v>1405</c:v>
                </c:pt>
                <c:pt idx="83">
                  <c:v>1371.7</c:v>
                </c:pt>
                <c:pt idx="84">
                  <c:v>1346.9</c:v>
                </c:pt>
                <c:pt idx="85">
                  <c:v>1202.7</c:v>
                </c:pt>
                <c:pt idx="86">
                  <c:v>1168.8</c:v>
                </c:pt>
                <c:pt idx="87">
                  <c:v>1085.8</c:v>
                </c:pt>
                <c:pt idx="88">
                  <c:v>1390.3</c:v>
                </c:pt>
                <c:pt idx="89">
                  <c:v>1468.9</c:v>
                </c:pt>
                <c:pt idx="90">
                  <c:v>1659.1</c:v>
                </c:pt>
                <c:pt idx="91">
                  <c:v>1700.1</c:v>
                </c:pt>
                <c:pt idx="92">
                  <c:v>1979</c:v>
                </c:pt>
                <c:pt idx="93">
                  <c:v>1979</c:v>
                </c:pt>
                <c:pt idx="94">
                  <c:v>1979</c:v>
                </c:pt>
                <c:pt idx="95">
                  <c:v>1979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B06-4741-AE64-150C1BD7EBA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53.48</c:v>
                </c:pt>
                <c:pt idx="21">
                  <c:v>52.74</c:v>
                </c:pt>
                <c:pt idx="22">
                  <c:v>51.436</c:v>
                </c:pt>
                <c:pt idx="23">
                  <c:v>49.356000000000002</c:v>
                </c:pt>
                <c:pt idx="24">
                  <c:v>46.624000000000002</c:v>
                </c:pt>
                <c:pt idx="25">
                  <c:v>43.823999999999998</c:v>
                </c:pt>
                <c:pt idx="26">
                  <c:v>40.835999999999999</c:v>
                </c:pt>
                <c:pt idx="27">
                  <c:v>37.08</c:v>
                </c:pt>
                <c:pt idx="28">
                  <c:v>32.58</c:v>
                </c:pt>
                <c:pt idx="29">
                  <c:v>28.372</c:v>
                </c:pt>
                <c:pt idx="30">
                  <c:v>24.2</c:v>
                </c:pt>
                <c:pt idx="31">
                  <c:v>19.056000000000001</c:v>
                </c:pt>
                <c:pt idx="32">
                  <c:v>6.8319999999999999</c:v>
                </c:pt>
                <c:pt idx="33">
                  <c:v>0.67600000000000005</c:v>
                </c:pt>
                <c:pt idx="60">
                  <c:v>0.224</c:v>
                </c:pt>
                <c:pt idx="61">
                  <c:v>2.4119999999999999</c:v>
                </c:pt>
                <c:pt idx="62">
                  <c:v>4.8879999999999999</c:v>
                </c:pt>
                <c:pt idx="63">
                  <c:v>7.5039999999999996</c:v>
                </c:pt>
                <c:pt idx="64">
                  <c:v>4.1479999999999997</c:v>
                </c:pt>
                <c:pt idx="65">
                  <c:v>7.4320000000000004</c:v>
                </c:pt>
                <c:pt idx="66">
                  <c:v>11.1</c:v>
                </c:pt>
                <c:pt idx="67">
                  <c:v>15.132</c:v>
                </c:pt>
                <c:pt idx="68">
                  <c:v>29.728000000000002</c:v>
                </c:pt>
                <c:pt idx="69">
                  <c:v>32.515999999999998</c:v>
                </c:pt>
                <c:pt idx="70">
                  <c:v>35.536000000000001</c:v>
                </c:pt>
                <c:pt idx="71">
                  <c:v>39.091999999999999</c:v>
                </c:pt>
                <c:pt idx="72">
                  <c:v>44.667999999999999</c:v>
                </c:pt>
                <c:pt idx="73">
                  <c:v>47.171999999999997</c:v>
                </c:pt>
                <c:pt idx="74">
                  <c:v>48.991999999999997</c:v>
                </c:pt>
                <c:pt idx="75">
                  <c:v>50.5</c:v>
                </c:pt>
                <c:pt idx="76">
                  <c:v>51.88</c:v>
                </c:pt>
                <c:pt idx="77">
                  <c:v>52.944000000000003</c:v>
                </c:pt>
                <c:pt idx="78">
                  <c:v>53.6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B06-4741-AE64-150C1BD7EBA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1">
                  <c:v>34.5</c:v>
                </c:pt>
                <c:pt idx="42">
                  <c:v>34.5</c:v>
                </c:pt>
                <c:pt idx="43">
                  <c:v>18</c:v>
                </c:pt>
                <c:pt idx="44">
                  <c:v>72</c:v>
                </c:pt>
                <c:pt idx="45">
                  <c:v>72</c:v>
                </c:pt>
                <c:pt idx="46">
                  <c:v>76.099999999999994</c:v>
                </c:pt>
                <c:pt idx="47">
                  <c:v>100.1</c:v>
                </c:pt>
                <c:pt idx="48">
                  <c:v>106.5</c:v>
                </c:pt>
                <c:pt idx="49">
                  <c:v>106.5</c:v>
                </c:pt>
                <c:pt idx="50">
                  <c:v>106.5</c:v>
                </c:pt>
                <c:pt idx="51">
                  <c:v>106.5</c:v>
                </c:pt>
                <c:pt idx="52">
                  <c:v>106.5</c:v>
                </c:pt>
                <c:pt idx="53">
                  <c:v>106.5</c:v>
                </c:pt>
                <c:pt idx="54">
                  <c:v>67.12</c:v>
                </c:pt>
                <c:pt idx="55">
                  <c:v>67.12</c:v>
                </c:pt>
                <c:pt idx="56">
                  <c:v>34.5</c:v>
                </c:pt>
                <c:pt idx="57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B06-4741-AE64-150C1BD7EBA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CB06-4741-AE64-150C1BD7EB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112</c:v>
                </c:pt>
                <c:pt idx="1">
                  <c:v>114.9</c:v>
                </c:pt>
                <c:pt idx="2">
                  <c:v>116.43</c:v>
                </c:pt>
                <c:pt idx="3">
                  <c:v>116.92</c:v>
                </c:pt>
                <c:pt idx="4">
                  <c:v>125.63</c:v>
                </c:pt>
                <c:pt idx="5">
                  <c:v>118.65</c:v>
                </c:pt>
                <c:pt idx="6">
                  <c:v>117.4</c:v>
                </c:pt>
                <c:pt idx="7">
                  <c:v>116.45</c:v>
                </c:pt>
                <c:pt idx="8">
                  <c:v>117.9</c:v>
                </c:pt>
                <c:pt idx="9">
                  <c:v>117.45</c:v>
                </c:pt>
                <c:pt idx="10">
                  <c:v>119.09</c:v>
                </c:pt>
                <c:pt idx="11">
                  <c:v>118.64</c:v>
                </c:pt>
                <c:pt idx="12">
                  <c:v>118.02</c:v>
                </c:pt>
                <c:pt idx="13">
                  <c:v>118.83</c:v>
                </c:pt>
                <c:pt idx="14">
                  <c:v>118.82</c:v>
                </c:pt>
                <c:pt idx="15">
                  <c:v>119.24</c:v>
                </c:pt>
                <c:pt idx="16">
                  <c:v>115.98</c:v>
                </c:pt>
                <c:pt idx="17">
                  <c:v>117.01</c:v>
                </c:pt>
                <c:pt idx="18">
                  <c:v>116.85</c:v>
                </c:pt>
                <c:pt idx="19">
                  <c:v>116.61</c:v>
                </c:pt>
                <c:pt idx="20">
                  <c:v>117.59</c:v>
                </c:pt>
                <c:pt idx="21">
                  <c:v>116.83</c:v>
                </c:pt>
                <c:pt idx="22">
                  <c:v>115.3</c:v>
                </c:pt>
                <c:pt idx="23">
                  <c:v>112.71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-0.01</c:v>
                </c:pt>
                <c:pt idx="32">
                  <c:v>0</c:v>
                </c:pt>
                <c:pt idx="33">
                  <c:v>-0.01</c:v>
                </c:pt>
                <c:pt idx="34">
                  <c:v>-0.02</c:v>
                </c:pt>
                <c:pt idx="35">
                  <c:v>-0.1</c:v>
                </c:pt>
                <c:pt idx="36">
                  <c:v>-2</c:v>
                </c:pt>
                <c:pt idx="37">
                  <c:v>-5</c:v>
                </c:pt>
                <c:pt idx="38">
                  <c:v>-5</c:v>
                </c:pt>
                <c:pt idx="39">
                  <c:v>-4.83</c:v>
                </c:pt>
                <c:pt idx="40">
                  <c:v>-2.0099999999999998</c:v>
                </c:pt>
                <c:pt idx="41">
                  <c:v>-3</c:v>
                </c:pt>
                <c:pt idx="42">
                  <c:v>-3</c:v>
                </c:pt>
                <c:pt idx="43">
                  <c:v>-6</c:v>
                </c:pt>
                <c:pt idx="44">
                  <c:v>-5</c:v>
                </c:pt>
                <c:pt idx="45">
                  <c:v>-5</c:v>
                </c:pt>
                <c:pt idx="46">
                  <c:v>-5</c:v>
                </c:pt>
                <c:pt idx="47">
                  <c:v>-5</c:v>
                </c:pt>
                <c:pt idx="48">
                  <c:v>-4.93</c:v>
                </c:pt>
                <c:pt idx="49">
                  <c:v>-4.92</c:v>
                </c:pt>
                <c:pt idx="50">
                  <c:v>-3.81</c:v>
                </c:pt>
                <c:pt idx="51">
                  <c:v>-3.81</c:v>
                </c:pt>
                <c:pt idx="52">
                  <c:v>-4.01</c:v>
                </c:pt>
                <c:pt idx="53">
                  <c:v>-2.0099999999999998</c:v>
                </c:pt>
                <c:pt idx="54">
                  <c:v>-1.01</c:v>
                </c:pt>
                <c:pt idx="55">
                  <c:v>-5</c:v>
                </c:pt>
                <c:pt idx="56">
                  <c:v>-1.01</c:v>
                </c:pt>
                <c:pt idx="57">
                  <c:v>-3.81</c:v>
                </c:pt>
                <c:pt idx="58">
                  <c:v>-2.0099999999999998</c:v>
                </c:pt>
                <c:pt idx="59">
                  <c:v>-2.94</c:v>
                </c:pt>
                <c:pt idx="60">
                  <c:v>-3.81</c:v>
                </c:pt>
                <c:pt idx="61">
                  <c:v>-5</c:v>
                </c:pt>
                <c:pt idx="62">
                  <c:v>-3.99</c:v>
                </c:pt>
                <c:pt idx="63">
                  <c:v>-5</c:v>
                </c:pt>
                <c:pt idx="64">
                  <c:v>-6</c:v>
                </c:pt>
                <c:pt idx="65">
                  <c:v>-1.52</c:v>
                </c:pt>
                <c:pt idx="66">
                  <c:v>-0.27</c:v>
                </c:pt>
                <c:pt idx="67">
                  <c:v>-0.01</c:v>
                </c:pt>
                <c:pt idx="68">
                  <c:v>0</c:v>
                </c:pt>
                <c:pt idx="69">
                  <c:v>0</c:v>
                </c:pt>
                <c:pt idx="70">
                  <c:v>2.89</c:v>
                </c:pt>
                <c:pt idx="71">
                  <c:v>65.84</c:v>
                </c:pt>
                <c:pt idx="72">
                  <c:v>70.739999999999995</c:v>
                </c:pt>
                <c:pt idx="73">
                  <c:v>120.77</c:v>
                </c:pt>
                <c:pt idx="74">
                  <c:v>139.65</c:v>
                </c:pt>
                <c:pt idx="75">
                  <c:v>169.9</c:v>
                </c:pt>
                <c:pt idx="76">
                  <c:v>124.38</c:v>
                </c:pt>
                <c:pt idx="77">
                  <c:v>130.36000000000001</c:v>
                </c:pt>
                <c:pt idx="78">
                  <c:v>138.84</c:v>
                </c:pt>
                <c:pt idx="79">
                  <c:v>156.97999999999999</c:v>
                </c:pt>
                <c:pt idx="80">
                  <c:v>149.80000000000001</c:v>
                </c:pt>
                <c:pt idx="81">
                  <c:v>140</c:v>
                </c:pt>
                <c:pt idx="82">
                  <c:v>130.01</c:v>
                </c:pt>
                <c:pt idx="83">
                  <c:v>125.95</c:v>
                </c:pt>
                <c:pt idx="84">
                  <c:v>120</c:v>
                </c:pt>
                <c:pt idx="85">
                  <c:v>113.45</c:v>
                </c:pt>
                <c:pt idx="86">
                  <c:v>114.01</c:v>
                </c:pt>
                <c:pt idx="87">
                  <c:v>111.33</c:v>
                </c:pt>
                <c:pt idx="88">
                  <c:v>120</c:v>
                </c:pt>
                <c:pt idx="89">
                  <c:v>120</c:v>
                </c:pt>
                <c:pt idx="90">
                  <c:v>122.6</c:v>
                </c:pt>
                <c:pt idx="91">
                  <c:v>121.29</c:v>
                </c:pt>
                <c:pt idx="92">
                  <c:v>120</c:v>
                </c:pt>
                <c:pt idx="93">
                  <c:v>120.22</c:v>
                </c:pt>
                <c:pt idx="94">
                  <c:v>120.74</c:v>
                </c:pt>
                <c:pt idx="95">
                  <c:v>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B06-4741-AE64-150C1BD7EB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46166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6383.2610000000004</v>
      </c>
      <c r="C5" s="25">
        <v>6325.4589999999998</v>
      </c>
      <c r="D5" s="25">
        <v>6257.8530000000001</v>
      </c>
      <c r="E5" s="25">
        <v>6208.8829999999998</v>
      </c>
      <c r="F5" s="25">
        <v>6176.2759999999998</v>
      </c>
      <c r="G5" s="25">
        <v>6150.5709999999999</v>
      </c>
      <c r="H5" s="25">
        <v>6117.451</v>
      </c>
      <c r="I5" s="25">
        <v>6077.223</v>
      </c>
      <c r="J5" s="25">
        <v>6054.8059999999996</v>
      </c>
      <c r="K5" s="25">
        <v>6034.1369999999997</v>
      </c>
      <c r="L5" s="25">
        <v>6021.91</v>
      </c>
      <c r="M5" s="25">
        <v>6013.0940000000001</v>
      </c>
      <c r="N5" s="25">
        <v>5990.2470000000003</v>
      </c>
      <c r="O5" s="25">
        <v>5976.0010000000002</v>
      </c>
      <c r="P5" s="25">
        <v>5978.4639999999999</v>
      </c>
      <c r="Q5" s="25">
        <v>5996.96</v>
      </c>
      <c r="R5" s="25">
        <v>6032.87</v>
      </c>
      <c r="S5" s="25">
        <v>6041.1980000000003</v>
      </c>
      <c r="T5" s="25">
        <v>6035.1549999999997</v>
      </c>
      <c r="U5" s="25">
        <v>6027.6989999999996</v>
      </c>
      <c r="V5" s="25">
        <v>5959.4030000000002</v>
      </c>
      <c r="W5" s="25">
        <v>5953.53</v>
      </c>
      <c r="X5" s="25">
        <v>5964.2070000000003</v>
      </c>
      <c r="Y5" s="25">
        <v>5850.6329999999998</v>
      </c>
      <c r="Z5" s="25">
        <v>5071.4409999999998</v>
      </c>
      <c r="AA5" s="25">
        <v>5125.2950000000001</v>
      </c>
      <c r="AB5" s="25">
        <v>5178.26</v>
      </c>
      <c r="AC5" s="25">
        <v>5252.0240000000003</v>
      </c>
      <c r="AD5" s="25">
        <v>5388.2020000000002</v>
      </c>
      <c r="AE5" s="25">
        <v>5465.7870000000003</v>
      </c>
      <c r="AF5" s="25">
        <v>5535.3459999999995</v>
      </c>
      <c r="AG5" s="25">
        <v>5607.0839999999998</v>
      </c>
      <c r="AH5" s="25">
        <v>5751.1629999999996</v>
      </c>
      <c r="AI5" s="25">
        <v>5816.42</v>
      </c>
      <c r="AJ5" s="25">
        <v>5873.5290000000005</v>
      </c>
      <c r="AK5" s="25">
        <v>6038.2830000000004</v>
      </c>
      <c r="AL5" s="25">
        <v>5910.098</v>
      </c>
      <c r="AM5" s="25">
        <v>6001.1289999999999</v>
      </c>
      <c r="AN5" s="25">
        <v>6045.7129999999997</v>
      </c>
      <c r="AO5" s="25">
        <v>6056.1279999999997</v>
      </c>
      <c r="AP5" s="25">
        <v>5991.7389999999996</v>
      </c>
      <c r="AQ5" s="25">
        <v>6049.62</v>
      </c>
      <c r="AR5" s="25">
        <v>6085.2569999999996</v>
      </c>
      <c r="AS5" s="25">
        <v>5649.8760000000002</v>
      </c>
      <c r="AT5" s="25">
        <v>6025.72</v>
      </c>
      <c r="AU5" s="25">
        <v>6108.7520000000004</v>
      </c>
      <c r="AV5" s="25">
        <v>6091.6949999999997</v>
      </c>
      <c r="AW5" s="25">
        <v>6050.2290000000003</v>
      </c>
      <c r="AX5" s="25">
        <v>6078.1139999999996</v>
      </c>
      <c r="AY5" s="25">
        <v>6032.3220000000001</v>
      </c>
      <c r="AZ5" s="25">
        <v>5960.0339999999997</v>
      </c>
      <c r="BA5" s="25">
        <v>5868.0020000000004</v>
      </c>
      <c r="BB5" s="25">
        <v>5812.9530000000004</v>
      </c>
      <c r="BC5" s="25">
        <v>5725.74</v>
      </c>
      <c r="BD5" s="25">
        <v>5700.5950000000003</v>
      </c>
      <c r="BE5" s="25">
        <v>5465.0870000000004</v>
      </c>
      <c r="BF5" s="25">
        <v>5538.5940000000001</v>
      </c>
      <c r="BG5" s="25">
        <v>5379.5079999999998</v>
      </c>
      <c r="BH5" s="25">
        <v>5294.1719999999996</v>
      </c>
      <c r="BI5" s="25">
        <v>5307.6549999999997</v>
      </c>
      <c r="BJ5" s="25">
        <v>5196.7960000000003</v>
      </c>
      <c r="BK5" s="25">
        <v>5082.8379999999997</v>
      </c>
      <c r="BL5" s="25">
        <v>5186.4830000000002</v>
      </c>
      <c r="BM5" s="25">
        <v>5067.8980000000001</v>
      </c>
      <c r="BN5" s="25">
        <v>5041.49</v>
      </c>
      <c r="BO5" s="25">
        <v>5073.42</v>
      </c>
      <c r="BP5" s="25">
        <v>5110.085</v>
      </c>
      <c r="BQ5" s="25">
        <v>5149.7830000000004</v>
      </c>
      <c r="BR5" s="25">
        <v>5280.9459999999999</v>
      </c>
      <c r="BS5" s="25">
        <v>5426.33</v>
      </c>
      <c r="BT5" s="25">
        <v>5531.3519999999999</v>
      </c>
      <c r="BU5" s="25">
        <v>5336.0770000000002</v>
      </c>
      <c r="BV5" s="25">
        <v>5476.94</v>
      </c>
      <c r="BW5" s="25">
        <v>6393.9160000000002</v>
      </c>
      <c r="BX5" s="25">
        <v>6567.6530000000002</v>
      </c>
      <c r="BY5" s="25">
        <v>7039.4129999999996</v>
      </c>
      <c r="BZ5" s="25">
        <v>6363.1369999999997</v>
      </c>
      <c r="CA5" s="25">
        <v>6692.9340000000002</v>
      </c>
      <c r="CB5" s="25">
        <v>6943.14</v>
      </c>
      <c r="CC5" s="25">
        <v>7167.2809999999999</v>
      </c>
      <c r="CD5" s="25">
        <v>7207.1989999999996</v>
      </c>
      <c r="CE5" s="25">
        <v>7065.6660000000002</v>
      </c>
      <c r="CF5" s="25">
        <v>6992.0550000000003</v>
      </c>
      <c r="CG5" s="25">
        <v>6913.482</v>
      </c>
      <c r="CH5" s="25">
        <v>6737.2650000000003</v>
      </c>
      <c r="CI5" s="25">
        <v>6501.817</v>
      </c>
      <c r="CJ5" s="25">
        <v>6390.2579999999998</v>
      </c>
      <c r="CK5" s="25">
        <v>6211.7889999999998</v>
      </c>
      <c r="CL5" s="25">
        <v>6351.1319999999996</v>
      </c>
      <c r="CM5" s="25">
        <v>6339.982</v>
      </c>
      <c r="CN5" s="25">
        <v>6414.9920000000002</v>
      </c>
      <c r="CO5" s="25">
        <v>6387.3050000000003</v>
      </c>
      <c r="CP5" s="25">
        <v>6539.6040000000003</v>
      </c>
      <c r="CQ5" s="25">
        <v>6430.0659999999998</v>
      </c>
      <c r="CR5" s="25">
        <v>6359.5810000000001</v>
      </c>
      <c r="CS5" s="25">
        <v>6311.9560000000001</v>
      </c>
      <c r="CT5" s="26"/>
      <c r="CU5" s="26"/>
      <c r="CV5" s="26"/>
      <c r="CW5" s="27"/>
      <c r="CX5" s="28">
        <f t="array" ref="CX5">SUMPRODUCT(B5:CW5*0.25)</f>
        <v>143060.22949999999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</v>
      </c>
      <c r="C8" s="37">
        <v>114.9</v>
      </c>
      <c r="D8" s="37">
        <v>116.43</v>
      </c>
      <c r="E8" s="37">
        <v>116.92</v>
      </c>
      <c r="F8" s="37">
        <v>125.63</v>
      </c>
      <c r="G8" s="37">
        <v>118.65</v>
      </c>
      <c r="H8" s="37">
        <v>117.4</v>
      </c>
      <c r="I8" s="37">
        <v>116.45</v>
      </c>
      <c r="J8" s="37">
        <v>117.9</v>
      </c>
      <c r="K8" s="37">
        <v>117.45</v>
      </c>
      <c r="L8" s="37">
        <v>119.09</v>
      </c>
      <c r="M8" s="37">
        <v>118.64</v>
      </c>
      <c r="N8" s="37">
        <v>118.02</v>
      </c>
      <c r="O8" s="37">
        <v>118.83</v>
      </c>
      <c r="P8" s="37">
        <v>118.82</v>
      </c>
      <c r="Q8" s="37">
        <v>119.24</v>
      </c>
      <c r="R8" s="37">
        <v>115.98</v>
      </c>
      <c r="S8" s="37">
        <v>117.01</v>
      </c>
      <c r="T8" s="37">
        <v>116.85</v>
      </c>
      <c r="U8" s="37">
        <v>116.61</v>
      </c>
      <c r="V8" s="37">
        <v>117.59</v>
      </c>
      <c r="W8" s="37">
        <v>116.83</v>
      </c>
      <c r="X8" s="37">
        <v>115.3</v>
      </c>
      <c r="Y8" s="37">
        <v>112.71</v>
      </c>
      <c r="Z8" s="37">
        <v>0</v>
      </c>
      <c r="AA8" s="37">
        <v>0</v>
      </c>
      <c r="AB8" s="37">
        <v>0</v>
      </c>
      <c r="AC8" s="37">
        <v>0</v>
      </c>
      <c r="AD8" s="37">
        <v>0</v>
      </c>
      <c r="AE8" s="37">
        <v>0</v>
      </c>
      <c r="AF8" s="37">
        <v>0</v>
      </c>
      <c r="AG8" s="37">
        <v>-0.01</v>
      </c>
      <c r="AH8" s="37">
        <v>0</v>
      </c>
      <c r="AI8" s="37">
        <v>-0.01</v>
      </c>
      <c r="AJ8" s="37">
        <v>-0.02</v>
      </c>
      <c r="AK8" s="37">
        <v>-0.1</v>
      </c>
      <c r="AL8" s="37">
        <v>-2</v>
      </c>
      <c r="AM8" s="37">
        <v>-5</v>
      </c>
      <c r="AN8" s="37">
        <v>-5</v>
      </c>
      <c r="AO8" s="37">
        <v>-4.83</v>
      </c>
      <c r="AP8" s="37">
        <v>-2.0099999999999998</v>
      </c>
      <c r="AQ8" s="37">
        <v>-3</v>
      </c>
      <c r="AR8" s="37">
        <v>-3</v>
      </c>
      <c r="AS8" s="37">
        <v>-6</v>
      </c>
      <c r="AT8" s="37">
        <v>-5</v>
      </c>
      <c r="AU8" s="37">
        <v>-5</v>
      </c>
      <c r="AV8" s="37">
        <v>-5</v>
      </c>
      <c r="AW8" s="37">
        <v>-5</v>
      </c>
      <c r="AX8" s="37">
        <v>-4.93</v>
      </c>
      <c r="AY8" s="37">
        <v>-4.92</v>
      </c>
      <c r="AZ8" s="37">
        <v>-3.81</v>
      </c>
      <c r="BA8" s="37">
        <v>-3.81</v>
      </c>
      <c r="BB8" s="37">
        <v>-4.01</v>
      </c>
      <c r="BC8" s="37">
        <v>-2.0099999999999998</v>
      </c>
      <c r="BD8" s="37">
        <v>-1.01</v>
      </c>
      <c r="BE8" s="37">
        <v>-5</v>
      </c>
      <c r="BF8" s="37">
        <v>-1.01</v>
      </c>
      <c r="BG8" s="37">
        <v>-3.81</v>
      </c>
      <c r="BH8" s="37">
        <v>-2.0099999999999998</v>
      </c>
      <c r="BI8" s="37">
        <v>-2.94</v>
      </c>
      <c r="BJ8" s="37">
        <v>-3.81</v>
      </c>
      <c r="BK8" s="37">
        <v>-5</v>
      </c>
      <c r="BL8" s="37">
        <v>-3.99</v>
      </c>
      <c r="BM8" s="37">
        <v>-5</v>
      </c>
      <c r="BN8" s="37">
        <v>-6</v>
      </c>
      <c r="BO8" s="37">
        <v>-1.52</v>
      </c>
      <c r="BP8" s="37">
        <v>-0.27</v>
      </c>
      <c r="BQ8" s="37">
        <v>-0.01</v>
      </c>
      <c r="BR8" s="37">
        <v>0</v>
      </c>
      <c r="BS8" s="37">
        <v>0</v>
      </c>
      <c r="BT8" s="37">
        <v>2.89</v>
      </c>
      <c r="BU8" s="37">
        <v>65.84</v>
      </c>
      <c r="BV8" s="37">
        <v>70.739999999999995</v>
      </c>
      <c r="BW8" s="37">
        <v>120.77</v>
      </c>
      <c r="BX8" s="37">
        <v>139.65</v>
      </c>
      <c r="BY8" s="37">
        <v>169.9</v>
      </c>
      <c r="BZ8" s="37">
        <v>124.38</v>
      </c>
      <c r="CA8" s="37">
        <v>130.36000000000001</v>
      </c>
      <c r="CB8" s="37">
        <v>138.84</v>
      </c>
      <c r="CC8" s="37">
        <v>156.97999999999999</v>
      </c>
      <c r="CD8" s="37">
        <v>149.80000000000001</v>
      </c>
      <c r="CE8" s="37">
        <v>140</v>
      </c>
      <c r="CF8" s="37">
        <v>130.01</v>
      </c>
      <c r="CG8" s="37">
        <v>125.95</v>
      </c>
      <c r="CH8" s="37">
        <v>120</v>
      </c>
      <c r="CI8" s="37">
        <v>113.45</v>
      </c>
      <c r="CJ8" s="37">
        <v>114.01</v>
      </c>
      <c r="CK8" s="37">
        <v>111.33</v>
      </c>
      <c r="CL8" s="37">
        <v>120</v>
      </c>
      <c r="CM8" s="37">
        <v>120</v>
      </c>
      <c r="CN8" s="37">
        <v>122.6</v>
      </c>
      <c r="CO8" s="37">
        <v>121.29</v>
      </c>
      <c r="CP8" s="37">
        <v>120</v>
      </c>
      <c r="CQ8" s="37">
        <v>120.22</v>
      </c>
      <c r="CR8" s="37">
        <v>120.74</v>
      </c>
      <c r="CS8" s="37">
        <v>120</v>
      </c>
      <c r="CT8" s="38"/>
      <c r="CU8" s="38"/>
      <c r="CV8" s="38"/>
      <c r="CW8" s="39"/>
      <c r="CX8" s="40">
        <f>IF(SUM(B8:CW8)&lt;&gt;0,AVERAGEIF(B8:CW8,"&lt;&gt;"""),"")</f>
        <v>60.303645833333327</v>
      </c>
    </row>
    <row r="9" spans="1:102" ht="24.95" customHeight="1" thickBot="1" x14ac:dyDescent="0.25">
      <c r="A9" s="41" t="s">
        <v>6</v>
      </c>
      <c r="B9" s="42">
        <v>115.0625</v>
      </c>
      <c r="C9" s="43">
        <v>115.0625</v>
      </c>
      <c r="D9" s="43">
        <v>115.0625</v>
      </c>
      <c r="E9" s="43">
        <v>115.0625</v>
      </c>
      <c r="F9" s="43">
        <v>119.5325</v>
      </c>
      <c r="G9" s="43">
        <v>119.5325</v>
      </c>
      <c r="H9" s="43">
        <v>119.5325</v>
      </c>
      <c r="I9" s="43">
        <v>119.5325</v>
      </c>
      <c r="J9" s="43">
        <v>118.27</v>
      </c>
      <c r="K9" s="43">
        <v>118.27</v>
      </c>
      <c r="L9" s="43">
        <v>118.27</v>
      </c>
      <c r="M9" s="43">
        <v>118.27</v>
      </c>
      <c r="N9" s="43">
        <v>118.72750000000001</v>
      </c>
      <c r="O9" s="43">
        <v>118.72750000000001</v>
      </c>
      <c r="P9" s="43">
        <v>118.72750000000001</v>
      </c>
      <c r="Q9" s="43">
        <v>118.72750000000001</v>
      </c>
      <c r="R9" s="43">
        <v>116.6125</v>
      </c>
      <c r="S9" s="43">
        <v>116.6125</v>
      </c>
      <c r="T9" s="43">
        <v>116.6125</v>
      </c>
      <c r="U9" s="43">
        <v>116.6125</v>
      </c>
      <c r="V9" s="43">
        <v>115.6075</v>
      </c>
      <c r="W9" s="43">
        <v>115.6075</v>
      </c>
      <c r="X9" s="43">
        <v>115.6075</v>
      </c>
      <c r="Y9" s="43">
        <v>115.6075</v>
      </c>
      <c r="Z9" s="43">
        <v>0</v>
      </c>
      <c r="AA9" s="43">
        <v>0</v>
      </c>
      <c r="AB9" s="43">
        <v>0</v>
      </c>
      <c r="AC9" s="43">
        <v>0</v>
      </c>
      <c r="AD9" s="43">
        <v>-2.5000000000000001E-3</v>
      </c>
      <c r="AE9" s="43">
        <v>-2.5000000000000001E-3</v>
      </c>
      <c r="AF9" s="43">
        <v>-2.5000000000000001E-3</v>
      </c>
      <c r="AG9" s="43">
        <v>-2.5000000000000001E-3</v>
      </c>
      <c r="AH9" s="43">
        <v>-3.2500000000000001E-2</v>
      </c>
      <c r="AI9" s="43">
        <v>-3.2500000000000001E-2</v>
      </c>
      <c r="AJ9" s="43">
        <v>-3.2500000000000001E-2</v>
      </c>
      <c r="AK9" s="43">
        <v>-3.2500000000000001E-2</v>
      </c>
      <c r="AL9" s="43">
        <v>-4.2074999999999996</v>
      </c>
      <c r="AM9" s="43">
        <v>-4.2074999999999996</v>
      </c>
      <c r="AN9" s="43">
        <v>-4.2074999999999996</v>
      </c>
      <c r="AO9" s="43">
        <v>-4.2074999999999996</v>
      </c>
      <c r="AP9" s="43">
        <v>-3.5024999999999999</v>
      </c>
      <c r="AQ9" s="43">
        <v>-3.5024999999999999</v>
      </c>
      <c r="AR9" s="43">
        <v>-3.5024999999999999</v>
      </c>
      <c r="AS9" s="43">
        <v>-3.5024999999999999</v>
      </c>
      <c r="AT9" s="43">
        <v>-5</v>
      </c>
      <c r="AU9" s="43">
        <v>-5</v>
      </c>
      <c r="AV9" s="43">
        <v>-5</v>
      </c>
      <c r="AW9" s="43">
        <v>-5</v>
      </c>
      <c r="AX9" s="43">
        <v>-4.3674999999999997</v>
      </c>
      <c r="AY9" s="43">
        <v>-4.3674999999999997</v>
      </c>
      <c r="AZ9" s="43">
        <v>-4.3674999999999997</v>
      </c>
      <c r="BA9" s="43">
        <v>-4.3674999999999997</v>
      </c>
      <c r="BB9" s="43">
        <v>-3.0074999999999998</v>
      </c>
      <c r="BC9" s="43">
        <v>-3.0074999999999998</v>
      </c>
      <c r="BD9" s="43">
        <v>-3.0074999999999998</v>
      </c>
      <c r="BE9" s="43">
        <v>-3.0074999999999998</v>
      </c>
      <c r="BF9" s="43">
        <v>-2.4424999999999999</v>
      </c>
      <c r="BG9" s="43">
        <v>-2.4424999999999999</v>
      </c>
      <c r="BH9" s="43">
        <v>-2.4424999999999999</v>
      </c>
      <c r="BI9" s="43">
        <v>-2.4424999999999999</v>
      </c>
      <c r="BJ9" s="43">
        <v>-4.45</v>
      </c>
      <c r="BK9" s="43">
        <v>-4.45</v>
      </c>
      <c r="BL9" s="43">
        <v>-4.45</v>
      </c>
      <c r="BM9" s="43">
        <v>-4.45</v>
      </c>
      <c r="BN9" s="43">
        <v>-1.95</v>
      </c>
      <c r="BO9" s="43">
        <v>-1.95</v>
      </c>
      <c r="BP9" s="43">
        <v>-1.95</v>
      </c>
      <c r="BQ9" s="43">
        <v>-1.95</v>
      </c>
      <c r="BR9" s="43">
        <v>17.182500000000001</v>
      </c>
      <c r="BS9" s="43">
        <v>17.182500000000001</v>
      </c>
      <c r="BT9" s="43">
        <v>17.182500000000001</v>
      </c>
      <c r="BU9" s="43">
        <v>17.182500000000001</v>
      </c>
      <c r="BV9" s="43">
        <v>125.265</v>
      </c>
      <c r="BW9" s="43">
        <v>125.265</v>
      </c>
      <c r="BX9" s="43">
        <v>125.265</v>
      </c>
      <c r="BY9" s="43">
        <v>125.265</v>
      </c>
      <c r="BZ9" s="43">
        <v>137.63999999999999</v>
      </c>
      <c r="CA9" s="43">
        <v>137.63999999999999</v>
      </c>
      <c r="CB9" s="43">
        <v>137.63999999999999</v>
      </c>
      <c r="CC9" s="43">
        <v>137.63999999999999</v>
      </c>
      <c r="CD9" s="43">
        <v>136.44</v>
      </c>
      <c r="CE9" s="43">
        <v>136.44</v>
      </c>
      <c r="CF9" s="43">
        <v>136.44</v>
      </c>
      <c r="CG9" s="43">
        <v>136.44</v>
      </c>
      <c r="CH9" s="43">
        <v>114.69750000000001</v>
      </c>
      <c r="CI9" s="43">
        <v>114.69750000000001</v>
      </c>
      <c r="CJ9" s="43">
        <v>114.69750000000001</v>
      </c>
      <c r="CK9" s="43">
        <v>114.69750000000001</v>
      </c>
      <c r="CL9" s="43">
        <v>120.9725</v>
      </c>
      <c r="CM9" s="43">
        <v>120.9725</v>
      </c>
      <c r="CN9" s="43">
        <v>120.9725</v>
      </c>
      <c r="CO9" s="43">
        <v>120.9725</v>
      </c>
      <c r="CP9" s="43">
        <v>120.24</v>
      </c>
      <c r="CQ9" s="43">
        <v>120.24</v>
      </c>
      <c r="CR9" s="43">
        <v>120.24</v>
      </c>
      <c r="CS9" s="43">
        <v>120.24</v>
      </c>
      <c r="CT9" s="44"/>
      <c r="CU9" s="44"/>
      <c r="CV9" s="44"/>
      <c r="CW9" s="45"/>
      <c r="CX9" s="46">
        <f>IF(SUM(B9:CW9)&lt;&gt;0,AVERAGEIF(B9:CW9,"&lt;&gt;"""),"")</f>
        <v>60.303645833333327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2852.5339999999997</v>
      </c>
      <c r="C13" s="65">
        <v>2775.9710000000005</v>
      </c>
      <c r="D13" s="65">
        <v>2692.8310000000001</v>
      </c>
      <c r="E13" s="65">
        <v>2630.2159999999999</v>
      </c>
      <c r="F13" s="65">
        <v>2579.748</v>
      </c>
      <c r="G13" s="65">
        <v>2535.451</v>
      </c>
      <c r="H13" s="65">
        <v>2483.8609999999999</v>
      </c>
      <c r="I13" s="65">
        <v>2428.7069999999999</v>
      </c>
      <c r="J13" s="65">
        <v>2270.9070000000002</v>
      </c>
      <c r="K13" s="65">
        <v>2247.2440000000001</v>
      </c>
      <c r="L13" s="65">
        <v>2311.0820000000003</v>
      </c>
      <c r="M13" s="65">
        <v>2295.989</v>
      </c>
      <c r="N13" s="65">
        <v>2274.91</v>
      </c>
      <c r="O13" s="65">
        <v>2302.3589999999999</v>
      </c>
      <c r="P13" s="65">
        <v>2302.125</v>
      </c>
      <c r="Q13" s="65">
        <v>2316.38</v>
      </c>
      <c r="R13" s="65">
        <v>2312.7510000000002</v>
      </c>
      <c r="S13" s="65">
        <v>2371.9660000000003</v>
      </c>
      <c r="T13" s="65">
        <v>2362.9849999999997</v>
      </c>
      <c r="U13" s="65">
        <v>2349.3690000000001</v>
      </c>
      <c r="V13" s="65">
        <v>2255.5370000000003</v>
      </c>
      <c r="W13" s="65">
        <v>2211.837</v>
      </c>
      <c r="X13" s="65">
        <v>2124.125</v>
      </c>
      <c r="Y13" s="65">
        <v>1872.326</v>
      </c>
      <c r="Z13" s="65">
        <v>1222.9000000000001</v>
      </c>
      <c r="AA13" s="65">
        <v>1172.9000000000001</v>
      </c>
      <c r="AB13" s="65">
        <v>902.9</v>
      </c>
      <c r="AC13" s="65">
        <v>872.9</v>
      </c>
      <c r="AD13" s="65">
        <v>872.9</v>
      </c>
      <c r="AE13" s="65">
        <v>872.9</v>
      </c>
      <c r="AF13" s="65">
        <v>872.9</v>
      </c>
      <c r="AG13" s="65">
        <v>872.9</v>
      </c>
      <c r="AH13" s="65">
        <v>872.9</v>
      </c>
      <c r="AI13" s="65">
        <v>872.9</v>
      </c>
      <c r="AJ13" s="65">
        <v>872.9</v>
      </c>
      <c r="AK13" s="65">
        <v>872.9</v>
      </c>
      <c r="AL13" s="65">
        <v>872.9</v>
      </c>
      <c r="AM13" s="65">
        <v>871.9</v>
      </c>
      <c r="AN13" s="65">
        <v>814.23299999999995</v>
      </c>
      <c r="AO13" s="65">
        <v>607.56700000000001</v>
      </c>
      <c r="AP13" s="65">
        <v>228.9</v>
      </c>
      <c r="AQ13" s="65">
        <v>228.9</v>
      </c>
      <c r="AR13" s="65">
        <v>217.9</v>
      </c>
      <c r="AS13" s="65">
        <v>172.9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227.9</v>
      </c>
      <c r="BG13" s="65">
        <v>262.89999999999998</v>
      </c>
      <c r="BH13" s="65">
        <v>312.89999999999998</v>
      </c>
      <c r="BI13" s="65">
        <v>472.9</v>
      </c>
      <c r="BJ13" s="65">
        <v>553.9</v>
      </c>
      <c r="BK13" s="65">
        <v>636.9</v>
      </c>
      <c r="BL13" s="65">
        <v>833.9</v>
      </c>
      <c r="BM13" s="65">
        <v>908.9</v>
      </c>
      <c r="BN13" s="65">
        <v>1047.9000000000001</v>
      </c>
      <c r="BO13" s="65">
        <v>1047.9000000000001</v>
      </c>
      <c r="BP13" s="65">
        <v>1047.9000000000001</v>
      </c>
      <c r="BQ13" s="65">
        <v>1047.9000000000001</v>
      </c>
      <c r="BR13" s="65">
        <v>1047.9000000000001</v>
      </c>
      <c r="BS13" s="65">
        <v>1087.9000000000001</v>
      </c>
      <c r="BT13" s="65">
        <v>1247.9000000000001</v>
      </c>
      <c r="BU13" s="65">
        <v>1287.9000000000001</v>
      </c>
      <c r="BV13" s="65">
        <v>1397.9</v>
      </c>
      <c r="BW13" s="65">
        <v>2263.625</v>
      </c>
      <c r="BX13" s="65">
        <v>2477.1379999999999</v>
      </c>
      <c r="BY13" s="65">
        <v>2506.306</v>
      </c>
      <c r="BZ13" s="65">
        <v>2427.7309999999998</v>
      </c>
      <c r="CA13" s="65">
        <v>2682.94</v>
      </c>
      <c r="CB13" s="65">
        <v>2955.451</v>
      </c>
      <c r="CC13" s="65">
        <v>2976.4450000000002</v>
      </c>
      <c r="CD13" s="65">
        <v>2979.136</v>
      </c>
      <c r="CE13" s="65">
        <v>2967.7930000000001</v>
      </c>
      <c r="CF13" s="65">
        <v>2916.953</v>
      </c>
      <c r="CG13" s="65">
        <v>2824.5699999999997</v>
      </c>
      <c r="CH13" s="65">
        <v>2624.511</v>
      </c>
      <c r="CI13" s="65">
        <v>2466.0780000000004</v>
      </c>
      <c r="CJ13" s="65">
        <v>2502.491</v>
      </c>
      <c r="CK13" s="65">
        <v>2337.5699999999997</v>
      </c>
      <c r="CL13" s="65">
        <v>2593.7910000000002</v>
      </c>
      <c r="CM13" s="65">
        <v>2625.9160000000002</v>
      </c>
      <c r="CN13" s="65">
        <v>2692.4480000000003</v>
      </c>
      <c r="CO13" s="65">
        <v>2659.7200000000003</v>
      </c>
      <c r="CP13" s="65">
        <v>2771.6760000000004</v>
      </c>
      <c r="CQ13" s="65">
        <v>2777.2809999999999</v>
      </c>
      <c r="CR13" s="65">
        <v>2790.5709999999999</v>
      </c>
      <c r="CS13" s="65">
        <v>2771.6760000000004</v>
      </c>
      <c r="CT13" s="66"/>
      <c r="CU13" s="66"/>
      <c r="CV13" s="66"/>
      <c r="CW13" s="67"/>
      <c r="CX13" s="68">
        <f t="array" ref="CX13">SUMPRODUCT(B13:CW13*0.25)</f>
        <v>37482.281999999941</v>
      </c>
    </row>
    <row r="14" spans="1:102" ht="24.95" customHeight="1" x14ac:dyDescent="0.2">
      <c r="A14" s="63" t="s">
        <v>11</v>
      </c>
      <c r="B14" s="64">
        <v>682.48400000000004</v>
      </c>
      <c r="C14" s="65">
        <v>689</v>
      </c>
      <c r="D14" s="65">
        <v>689</v>
      </c>
      <c r="E14" s="65">
        <v>689</v>
      </c>
      <c r="F14" s="65">
        <v>689</v>
      </c>
      <c r="G14" s="65">
        <v>689</v>
      </c>
      <c r="H14" s="65">
        <v>689</v>
      </c>
      <c r="I14" s="65">
        <v>689</v>
      </c>
      <c r="J14" s="65">
        <v>789</v>
      </c>
      <c r="K14" s="65">
        <v>789</v>
      </c>
      <c r="L14" s="65">
        <v>709</v>
      </c>
      <c r="M14" s="65">
        <v>709</v>
      </c>
      <c r="N14" s="65">
        <v>699</v>
      </c>
      <c r="O14" s="65">
        <v>654</v>
      </c>
      <c r="P14" s="65">
        <v>654</v>
      </c>
      <c r="Q14" s="65">
        <v>654</v>
      </c>
      <c r="R14" s="65">
        <v>684</v>
      </c>
      <c r="S14" s="65">
        <v>634</v>
      </c>
      <c r="T14" s="65">
        <v>634</v>
      </c>
      <c r="U14" s="65">
        <v>634</v>
      </c>
      <c r="V14" s="65">
        <v>660</v>
      </c>
      <c r="W14" s="65">
        <v>660</v>
      </c>
      <c r="X14" s="65">
        <v>660</v>
      </c>
      <c r="Y14" s="65">
        <v>660</v>
      </c>
      <c r="Z14" s="65">
        <v>580</v>
      </c>
      <c r="AA14" s="65">
        <v>580</v>
      </c>
      <c r="AB14" s="65">
        <v>580</v>
      </c>
      <c r="AC14" s="65">
        <v>580</v>
      </c>
      <c r="AD14" s="65">
        <v>207</v>
      </c>
      <c r="AE14" s="65">
        <v>157</v>
      </c>
      <c r="AF14" s="65">
        <v>83</v>
      </c>
      <c r="AG14" s="65">
        <v>75</v>
      </c>
      <c r="AH14" s="65">
        <v>57</v>
      </c>
      <c r="AI14" s="65">
        <v>57</v>
      </c>
      <c r="AJ14" s="65">
        <v>57</v>
      </c>
      <c r="AK14" s="65">
        <v>57</v>
      </c>
      <c r="AL14" s="65">
        <v>57</v>
      </c>
      <c r="AM14" s="65">
        <v>57</v>
      </c>
      <c r="AN14" s="65">
        <v>57</v>
      </c>
      <c r="AO14" s="65">
        <v>57</v>
      </c>
      <c r="AP14" s="65">
        <v>57</v>
      </c>
      <c r="AQ14" s="65">
        <v>57</v>
      </c>
      <c r="AR14" s="65">
        <v>57</v>
      </c>
      <c r="AS14" s="65">
        <v>57</v>
      </c>
      <c r="AT14" s="65">
        <v>57</v>
      </c>
      <c r="AU14" s="65">
        <v>57</v>
      </c>
      <c r="AV14" s="65">
        <v>57</v>
      </c>
      <c r="AW14" s="65">
        <v>57</v>
      </c>
      <c r="AX14" s="65">
        <v>57</v>
      </c>
      <c r="AY14" s="65">
        <v>57</v>
      </c>
      <c r="AZ14" s="65">
        <v>57</v>
      </c>
      <c r="BA14" s="65">
        <v>57</v>
      </c>
      <c r="BB14" s="65">
        <v>31</v>
      </c>
      <c r="BC14" s="65">
        <v>31</v>
      </c>
      <c r="BD14" s="65">
        <v>31</v>
      </c>
      <c r="BE14" s="65">
        <v>31</v>
      </c>
      <c r="BF14" s="65">
        <v>31</v>
      </c>
      <c r="BG14" s="65">
        <v>31</v>
      </c>
      <c r="BH14" s="65">
        <v>31</v>
      </c>
      <c r="BI14" s="65">
        <v>31</v>
      </c>
      <c r="BJ14" s="65">
        <v>31</v>
      </c>
      <c r="BK14" s="65">
        <v>31</v>
      </c>
      <c r="BL14" s="65">
        <v>31</v>
      </c>
      <c r="BM14" s="65">
        <v>31</v>
      </c>
      <c r="BN14" s="65">
        <v>51</v>
      </c>
      <c r="BO14" s="65">
        <v>51</v>
      </c>
      <c r="BP14" s="65">
        <v>51</v>
      </c>
      <c r="BQ14" s="65">
        <v>51</v>
      </c>
      <c r="BR14" s="65">
        <v>86</v>
      </c>
      <c r="BS14" s="65">
        <v>170</v>
      </c>
      <c r="BT14" s="65">
        <v>170</v>
      </c>
      <c r="BU14" s="65">
        <v>170</v>
      </c>
      <c r="BV14" s="65">
        <v>493</v>
      </c>
      <c r="BW14" s="65">
        <v>793</v>
      </c>
      <c r="BX14" s="65">
        <v>873</v>
      </c>
      <c r="BY14" s="65">
        <v>1514.6510000000001</v>
      </c>
      <c r="BZ14" s="65">
        <v>1108</v>
      </c>
      <c r="CA14" s="65">
        <v>1267</v>
      </c>
      <c r="CB14" s="65">
        <v>1267</v>
      </c>
      <c r="CC14" s="65">
        <v>1467</v>
      </c>
      <c r="CD14" s="65">
        <v>1479</v>
      </c>
      <c r="CE14" s="65">
        <v>1323.5319999999999</v>
      </c>
      <c r="CF14" s="65">
        <v>1279</v>
      </c>
      <c r="CG14" s="65">
        <v>1279</v>
      </c>
      <c r="CH14" s="65">
        <v>1274</v>
      </c>
      <c r="CI14" s="65">
        <v>1210</v>
      </c>
      <c r="CJ14" s="65">
        <v>1116</v>
      </c>
      <c r="CK14" s="65">
        <v>1115</v>
      </c>
      <c r="CL14" s="65">
        <v>999</v>
      </c>
      <c r="CM14" s="65">
        <v>949</v>
      </c>
      <c r="CN14" s="65">
        <v>949</v>
      </c>
      <c r="CO14" s="65">
        <v>949</v>
      </c>
      <c r="CP14" s="65">
        <v>841.08799999999997</v>
      </c>
      <c r="CQ14" s="65">
        <v>734</v>
      </c>
      <c r="CR14" s="65">
        <v>654</v>
      </c>
      <c r="CS14" s="65">
        <v>609.92499999999995</v>
      </c>
      <c r="CT14" s="66"/>
      <c r="CU14" s="66"/>
      <c r="CV14" s="66"/>
      <c r="CW14" s="67"/>
      <c r="CX14" s="68">
        <f t="array" ref="CX14">SUMPRODUCT(B14:CW14*0.25)</f>
        <v>11771.420000000002</v>
      </c>
    </row>
    <row r="15" spans="1:102" ht="24.95" customHeight="1" x14ac:dyDescent="0.2">
      <c r="A15" s="69" t="s">
        <v>12</v>
      </c>
      <c r="B15" s="70">
        <v>2360.2429999999999</v>
      </c>
      <c r="C15" s="71">
        <v>2372.4879999999998</v>
      </c>
      <c r="D15" s="71">
        <v>2388.0220000000004</v>
      </c>
      <c r="E15" s="71">
        <v>2401.6669999999999</v>
      </c>
      <c r="F15" s="71">
        <v>2417.5279999999998</v>
      </c>
      <c r="G15" s="71">
        <v>2436.12</v>
      </c>
      <c r="H15" s="71">
        <v>2454.59</v>
      </c>
      <c r="I15" s="71">
        <v>2469.5160000000001</v>
      </c>
      <c r="J15" s="71">
        <v>2484.8989999999999</v>
      </c>
      <c r="K15" s="71">
        <v>2487.893</v>
      </c>
      <c r="L15" s="71">
        <v>2491.828</v>
      </c>
      <c r="M15" s="71">
        <v>2498.105</v>
      </c>
      <c r="N15" s="71">
        <v>2504.337</v>
      </c>
      <c r="O15" s="71">
        <v>2507.6420000000003</v>
      </c>
      <c r="P15" s="71">
        <v>2510.3389999999999</v>
      </c>
      <c r="Q15" s="71">
        <v>2514.58</v>
      </c>
      <c r="R15" s="71">
        <v>2514.1190000000001</v>
      </c>
      <c r="S15" s="71">
        <v>2513.232</v>
      </c>
      <c r="T15" s="71">
        <v>2516.17</v>
      </c>
      <c r="U15" s="71">
        <v>2522.33</v>
      </c>
      <c r="V15" s="71">
        <v>2527.866</v>
      </c>
      <c r="W15" s="71">
        <v>2565.6929999999998</v>
      </c>
      <c r="X15" s="71">
        <v>2664.0819999999999</v>
      </c>
      <c r="Y15" s="71">
        <v>2802.3069999999998</v>
      </c>
      <c r="Z15" s="71">
        <v>2802.5409999999997</v>
      </c>
      <c r="AA15" s="71">
        <v>2906.395</v>
      </c>
      <c r="AB15" s="71">
        <v>3229.36</v>
      </c>
      <c r="AC15" s="71">
        <v>3333.1239999999998</v>
      </c>
      <c r="AD15" s="71">
        <v>3813.3019999999997</v>
      </c>
      <c r="AE15" s="71">
        <v>3940.8870000000002</v>
      </c>
      <c r="AF15" s="71">
        <v>4084.4459999999999</v>
      </c>
      <c r="AG15" s="71">
        <v>4164.1839999999993</v>
      </c>
      <c r="AH15" s="71">
        <v>4602.2629999999999</v>
      </c>
      <c r="AI15" s="71">
        <v>4667.5200000000004</v>
      </c>
      <c r="AJ15" s="71">
        <v>4724.6290000000008</v>
      </c>
      <c r="AK15" s="71">
        <v>4889.3829999999998</v>
      </c>
      <c r="AL15" s="71">
        <v>4782.1979999999994</v>
      </c>
      <c r="AM15" s="71">
        <v>4874.2290000000003</v>
      </c>
      <c r="AN15" s="71">
        <v>4976.4799999999996</v>
      </c>
      <c r="AO15" s="71">
        <v>5193.5609999999997</v>
      </c>
      <c r="AP15" s="71">
        <v>5386.8389999999999</v>
      </c>
      <c r="AQ15" s="71">
        <v>5444.72</v>
      </c>
      <c r="AR15" s="71">
        <v>5491.357</v>
      </c>
      <c r="AS15" s="71">
        <v>5089.2760000000007</v>
      </c>
      <c r="AT15" s="71">
        <v>5464.8200000000006</v>
      </c>
      <c r="AU15" s="71">
        <v>5547.8520000000008</v>
      </c>
      <c r="AV15" s="71">
        <v>5530.7950000000001</v>
      </c>
      <c r="AW15" s="71">
        <v>5489.3290000000006</v>
      </c>
      <c r="AX15" s="71">
        <v>5514.2139999999999</v>
      </c>
      <c r="AY15" s="71">
        <v>5468.4219999999996</v>
      </c>
      <c r="AZ15" s="71">
        <v>5396.134</v>
      </c>
      <c r="BA15" s="71">
        <v>5304.1019999999999</v>
      </c>
      <c r="BB15" s="71">
        <v>5268.0529999999999</v>
      </c>
      <c r="BC15" s="71">
        <v>5180.84</v>
      </c>
      <c r="BD15" s="71">
        <v>5155.6950000000006</v>
      </c>
      <c r="BE15" s="71">
        <v>4920.1870000000008</v>
      </c>
      <c r="BF15" s="71">
        <v>4900.6939999999995</v>
      </c>
      <c r="BG15" s="71">
        <v>4706.6080000000002</v>
      </c>
      <c r="BH15" s="71">
        <v>4571.2719999999999</v>
      </c>
      <c r="BI15" s="71">
        <v>4424.7550000000001</v>
      </c>
      <c r="BJ15" s="71">
        <v>4259.8959999999997</v>
      </c>
      <c r="BK15" s="71">
        <v>4062.9380000000001</v>
      </c>
      <c r="BL15" s="71">
        <v>3969.5830000000001</v>
      </c>
      <c r="BM15" s="71">
        <v>3775.998</v>
      </c>
      <c r="BN15" s="71">
        <v>3233.89</v>
      </c>
      <c r="BO15" s="71">
        <v>3479.62</v>
      </c>
      <c r="BP15" s="71">
        <v>3367.2850000000003</v>
      </c>
      <c r="BQ15" s="71">
        <v>3439.683</v>
      </c>
      <c r="BR15" s="71">
        <v>3442.7460000000001</v>
      </c>
      <c r="BS15" s="71">
        <v>3736.43</v>
      </c>
      <c r="BT15" s="71">
        <v>3681.4519999999998</v>
      </c>
      <c r="BU15" s="71">
        <v>3423.4770000000003</v>
      </c>
      <c r="BV15" s="71">
        <v>3179.94</v>
      </c>
      <c r="BW15" s="71">
        <v>2941.2910000000002</v>
      </c>
      <c r="BX15" s="71">
        <v>2731.3150000000001</v>
      </c>
      <c r="BY15" s="71">
        <v>2532.2559999999999</v>
      </c>
      <c r="BZ15" s="71">
        <v>2361.806</v>
      </c>
      <c r="CA15" s="71">
        <v>2277.3939999999998</v>
      </c>
      <c r="CB15" s="71">
        <v>2238.489</v>
      </c>
      <c r="CC15" s="71">
        <v>2241.636</v>
      </c>
      <c r="CD15" s="71">
        <v>2261.8629999999998</v>
      </c>
      <c r="CE15" s="71">
        <v>2287.1410000000001</v>
      </c>
      <c r="CF15" s="71">
        <v>2308.902</v>
      </c>
      <c r="CG15" s="71">
        <v>2322.712</v>
      </c>
      <c r="CH15" s="71">
        <v>2345.5539999999996</v>
      </c>
      <c r="CI15" s="71">
        <v>2350.2910000000002</v>
      </c>
      <c r="CJ15" s="71">
        <v>2356.8389999999999</v>
      </c>
      <c r="CK15" s="71">
        <v>2356.2190000000001</v>
      </c>
      <c r="CL15" s="71">
        <v>2358.3409999999999</v>
      </c>
      <c r="CM15" s="71">
        <v>2365.0660000000003</v>
      </c>
      <c r="CN15" s="71">
        <v>2373.5439999999999</v>
      </c>
      <c r="CO15" s="71">
        <v>2378.585</v>
      </c>
      <c r="CP15" s="71">
        <v>2384.64</v>
      </c>
      <c r="CQ15" s="71">
        <v>2393.1849999999999</v>
      </c>
      <c r="CR15" s="71">
        <v>2405.0100000000002</v>
      </c>
      <c r="CS15" s="71">
        <v>2420.355</v>
      </c>
      <c r="CT15" s="72"/>
      <c r="CU15" s="72"/>
      <c r="CV15" s="72"/>
      <c r="CW15" s="73"/>
      <c r="CX15" s="74">
        <f t="array" ref="CX15">SUMPRODUCT(B15:CW15*0.25)</f>
        <v>83302.858500000017</v>
      </c>
    </row>
    <row r="16" spans="1:102" ht="24.95" customHeight="1" x14ac:dyDescent="0.2">
      <c r="A16" s="69" t="s">
        <v>13</v>
      </c>
      <c r="B16" s="70">
        <v>67</v>
      </c>
      <c r="C16" s="71">
        <v>67</v>
      </c>
      <c r="D16" s="71">
        <v>67</v>
      </c>
      <c r="E16" s="71">
        <v>67</v>
      </c>
      <c r="F16" s="71">
        <v>69</v>
      </c>
      <c r="G16" s="71">
        <v>69</v>
      </c>
      <c r="H16" s="71">
        <v>69</v>
      </c>
      <c r="I16" s="71">
        <v>69</v>
      </c>
      <c r="J16" s="71">
        <v>72</v>
      </c>
      <c r="K16" s="71">
        <v>72</v>
      </c>
      <c r="L16" s="71">
        <v>72</v>
      </c>
      <c r="M16" s="71">
        <v>72</v>
      </c>
      <c r="N16" s="71">
        <v>73</v>
      </c>
      <c r="O16" s="71">
        <v>73</v>
      </c>
      <c r="P16" s="71">
        <v>73</v>
      </c>
      <c r="Q16" s="71">
        <v>73</v>
      </c>
      <c r="R16" s="71">
        <v>71</v>
      </c>
      <c r="S16" s="71">
        <v>71</v>
      </c>
      <c r="T16" s="71">
        <v>71</v>
      </c>
      <c r="U16" s="71">
        <v>71</v>
      </c>
      <c r="V16" s="71">
        <v>70</v>
      </c>
      <c r="W16" s="71">
        <v>70</v>
      </c>
      <c r="X16" s="71">
        <v>70</v>
      </c>
      <c r="Y16" s="71">
        <v>70</v>
      </c>
      <c r="Z16" s="71">
        <v>75</v>
      </c>
      <c r="AA16" s="71">
        <v>75</v>
      </c>
      <c r="AB16" s="71">
        <v>75</v>
      </c>
      <c r="AC16" s="71">
        <v>75</v>
      </c>
      <c r="AD16" s="71">
        <v>91</v>
      </c>
      <c r="AE16" s="71">
        <v>91</v>
      </c>
      <c r="AF16" s="71">
        <v>91</v>
      </c>
      <c r="AG16" s="71">
        <v>91</v>
      </c>
      <c r="AH16" s="71">
        <v>112</v>
      </c>
      <c r="AI16" s="71">
        <v>112</v>
      </c>
      <c r="AJ16" s="71">
        <v>112</v>
      </c>
      <c r="AK16" s="71">
        <v>112</v>
      </c>
      <c r="AL16" s="71">
        <v>129</v>
      </c>
      <c r="AM16" s="71">
        <v>129</v>
      </c>
      <c r="AN16" s="71">
        <v>129</v>
      </c>
      <c r="AO16" s="71">
        <v>129</v>
      </c>
      <c r="AP16" s="71">
        <v>140</v>
      </c>
      <c r="AQ16" s="71">
        <v>140</v>
      </c>
      <c r="AR16" s="71">
        <v>140</v>
      </c>
      <c r="AS16" s="71">
        <v>140</v>
      </c>
      <c r="AT16" s="71">
        <v>145</v>
      </c>
      <c r="AU16" s="71">
        <v>145</v>
      </c>
      <c r="AV16" s="71">
        <v>145</v>
      </c>
      <c r="AW16" s="71">
        <v>145</v>
      </c>
      <c r="AX16" s="71">
        <v>149</v>
      </c>
      <c r="AY16" s="71">
        <v>149</v>
      </c>
      <c r="AZ16" s="71">
        <v>149</v>
      </c>
      <c r="BA16" s="71">
        <v>149</v>
      </c>
      <c r="BB16" s="71">
        <v>149</v>
      </c>
      <c r="BC16" s="71">
        <v>149</v>
      </c>
      <c r="BD16" s="71">
        <v>149</v>
      </c>
      <c r="BE16" s="71">
        <v>149</v>
      </c>
      <c r="BF16" s="71">
        <v>142</v>
      </c>
      <c r="BG16" s="71">
        <v>142</v>
      </c>
      <c r="BH16" s="71">
        <v>142</v>
      </c>
      <c r="BI16" s="71">
        <v>142</v>
      </c>
      <c r="BJ16" s="71">
        <v>133</v>
      </c>
      <c r="BK16" s="71">
        <v>133</v>
      </c>
      <c r="BL16" s="71">
        <v>133</v>
      </c>
      <c r="BM16" s="71">
        <v>133</v>
      </c>
      <c r="BN16" s="71">
        <v>120</v>
      </c>
      <c r="BO16" s="71">
        <v>120</v>
      </c>
      <c r="BP16" s="71">
        <v>120</v>
      </c>
      <c r="BQ16" s="71">
        <v>120</v>
      </c>
      <c r="BR16" s="71">
        <v>108</v>
      </c>
      <c r="BS16" s="71">
        <v>108</v>
      </c>
      <c r="BT16" s="71">
        <v>108</v>
      </c>
      <c r="BU16" s="71">
        <v>108</v>
      </c>
      <c r="BV16" s="71">
        <v>101</v>
      </c>
      <c r="BW16" s="71">
        <v>101</v>
      </c>
      <c r="BX16" s="71">
        <v>101</v>
      </c>
      <c r="BY16" s="71">
        <v>101</v>
      </c>
      <c r="BZ16" s="71">
        <v>102</v>
      </c>
      <c r="CA16" s="71">
        <v>102</v>
      </c>
      <c r="CB16" s="71">
        <v>102</v>
      </c>
      <c r="CC16" s="71">
        <v>102</v>
      </c>
      <c r="CD16" s="71">
        <v>107</v>
      </c>
      <c r="CE16" s="71">
        <v>107</v>
      </c>
      <c r="CF16" s="71">
        <v>107</v>
      </c>
      <c r="CG16" s="71">
        <v>107</v>
      </c>
      <c r="CH16" s="71">
        <v>113</v>
      </c>
      <c r="CI16" s="71">
        <v>113</v>
      </c>
      <c r="CJ16" s="71">
        <v>113</v>
      </c>
      <c r="CK16" s="71">
        <v>113</v>
      </c>
      <c r="CL16" s="71">
        <v>117</v>
      </c>
      <c r="CM16" s="71">
        <v>117</v>
      </c>
      <c r="CN16" s="71">
        <v>117</v>
      </c>
      <c r="CO16" s="71">
        <v>117</v>
      </c>
      <c r="CP16" s="71">
        <v>120</v>
      </c>
      <c r="CQ16" s="71">
        <v>120</v>
      </c>
      <c r="CR16" s="71">
        <v>120</v>
      </c>
      <c r="CS16" s="71">
        <v>120</v>
      </c>
      <c r="CT16" s="72"/>
      <c r="CU16" s="72"/>
      <c r="CV16" s="72"/>
      <c r="CW16" s="73"/>
      <c r="CX16" s="74">
        <f t="array" ref="CX16">SUMPRODUCT(B16:CW16*0.25)</f>
        <v>2575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90.2</v>
      </c>
      <c r="BY17" s="71">
        <v>90.2</v>
      </c>
      <c r="BZ17" s="71">
        <v>73.599999999999994</v>
      </c>
      <c r="CA17" s="71">
        <v>73.599999999999994</v>
      </c>
      <c r="CB17" s="71">
        <v>90.2</v>
      </c>
      <c r="CC17" s="71">
        <v>90.2</v>
      </c>
      <c r="CD17" s="71">
        <v>90.2</v>
      </c>
      <c r="CE17" s="71">
        <v>90.2</v>
      </c>
      <c r="CF17" s="71">
        <v>90.2</v>
      </c>
      <c r="CG17" s="71">
        <v>90.2</v>
      </c>
      <c r="CH17" s="71">
        <v>90.2</v>
      </c>
      <c r="CI17" s="71">
        <v>72.447999999999993</v>
      </c>
      <c r="CJ17" s="71">
        <v>11.928000000000001</v>
      </c>
      <c r="CK17" s="71"/>
      <c r="CL17" s="71"/>
      <c r="CM17" s="71"/>
      <c r="CN17" s="71"/>
      <c r="CO17" s="71"/>
      <c r="CP17" s="71">
        <v>32.200000000000003</v>
      </c>
      <c r="CQ17" s="71">
        <v>15.6</v>
      </c>
      <c r="CR17" s="71"/>
      <c r="CS17" s="71"/>
      <c r="CT17" s="72"/>
      <c r="CU17" s="72"/>
      <c r="CV17" s="72"/>
      <c r="CW17" s="73"/>
      <c r="CX17" s="74">
        <f t="array" ref="CX17">SUMPRODUCT(B17:CW17*0.25)</f>
        <v>272.7940000000001</v>
      </c>
    </row>
    <row r="18" spans="1:102" ht="30" customHeight="1" thickBot="1" x14ac:dyDescent="0.25">
      <c r="A18" s="75" t="s">
        <v>15</v>
      </c>
      <c r="B18" s="76">
        <f>SUM(B11:B17)</f>
        <v>5962.2609999999995</v>
      </c>
      <c r="C18" s="77">
        <f t="shared" ref="C18:BN18" si="0">SUM(C11:C17)</f>
        <v>5904.4590000000007</v>
      </c>
      <c r="D18" s="77">
        <f t="shared" si="0"/>
        <v>5836.853000000001</v>
      </c>
      <c r="E18" s="77">
        <f t="shared" si="0"/>
        <v>5787.8829999999998</v>
      </c>
      <c r="F18" s="77">
        <f t="shared" si="0"/>
        <v>5755.2759999999998</v>
      </c>
      <c r="G18" s="77">
        <f t="shared" si="0"/>
        <v>5729.5709999999999</v>
      </c>
      <c r="H18" s="77">
        <f t="shared" si="0"/>
        <v>5696.451</v>
      </c>
      <c r="I18" s="77">
        <f t="shared" si="0"/>
        <v>5656.223</v>
      </c>
      <c r="J18" s="77">
        <f t="shared" si="0"/>
        <v>5616.8060000000005</v>
      </c>
      <c r="K18" s="77">
        <f t="shared" si="0"/>
        <v>5596.1370000000006</v>
      </c>
      <c r="L18" s="77">
        <f t="shared" si="0"/>
        <v>5583.91</v>
      </c>
      <c r="M18" s="77">
        <f t="shared" si="0"/>
        <v>5575.0940000000001</v>
      </c>
      <c r="N18" s="77">
        <f t="shared" si="0"/>
        <v>5551.2469999999994</v>
      </c>
      <c r="O18" s="77">
        <f t="shared" si="0"/>
        <v>5537.0010000000002</v>
      </c>
      <c r="P18" s="77">
        <f t="shared" si="0"/>
        <v>5539.4639999999999</v>
      </c>
      <c r="Q18" s="77">
        <f t="shared" si="0"/>
        <v>5557.96</v>
      </c>
      <c r="R18" s="77">
        <f t="shared" si="0"/>
        <v>5581.8700000000008</v>
      </c>
      <c r="S18" s="77">
        <f t="shared" si="0"/>
        <v>5590.1980000000003</v>
      </c>
      <c r="T18" s="77">
        <f t="shared" si="0"/>
        <v>5584.1549999999997</v>
      </c>
      <c r="U18" s="77">
        <f t="shared" si="0"/>
        <v>5576.6990000000005</v>
      </c>
      <c r="V18" s="77">
        <f t="shared" si="0"/>
        <v>5513.4030000000002</v>
      </c>
      <c r="W18" s="77">
        <f t="shared" si="0"/>
        <v>5507.53</v>
      </c>
      <c r="X18" s="77">
        <f t="shared" si="0"/>
        <v>5518.2070000000003</v>
      </c>
      <c r="Y18" s="77">
        <f t="shared" si="0"/>
        <v>5404.6329999999998</v>
      </c>
      <c r="Z18" s="77">
        <f t="shared" si="0"/>
        <v>4680.4409999999998</v>
      </c>
      <c r="AA18" s="77">
        <f t="shared" si="0"/>
        <v>4734.2950000000001</v>
      </c>
      <c r="AB18" s="77">
        <f t="shared" si="0"/>
        <v>4787.26</v>
      </c>
      <c r="AC18" s="77">
        <f t="shared" si="0"/>
        <v>4861.0239999999994</v>
      </c>
      <c r="AD18" s="77">
        <f t="shared" si="0"/>
        <v>4984.2019999999993</v>
      </c>
      <c r="AE18" s="77">
        <f t="shared" si="0"/>
        <v>5061.7870000000003</v>
      </c>
      <c r="AF18" s="77">
        <f t="shared" si="0"/>
        <v>5131.3459999999995</v>
      </c>
      <c r="AG18" s="77">
        <f t="shared" si="0"/>
        <v>5203.0839999999989</v>
      </c>
      <c r="AH18" s="77">
        <f t="shared" si="0"/>
        <v>5644.1629999999996</v>
      </c>
      <c r="AI18" s="77">
        <f t="shared" si="0"/>
        <v>5709.42</v>
      </c>
      <c r="AJ18" s="77">
        <f t="shared" si="0"/>
        <v>5766.5290000000005</v>
      </c>
      <c r="AK18" s="77">
        <f t="shared" si="0"/>
        <v>5931.2829999999994</v>
      </c>
      <c r="AL18" s="77">
        <f t="shared" si="0"/>
        <v>5841.097999999999</v>
      </c>
      <c r="AM18" s="77">
        <f t="shared" si="0"/>
        <v>5932.1289999999999</v>
      </c>
      <c r="AN18" s="77">
        <f t="shared" si="0"/>
        <v>5976.7129999999997</v>
      </c>
      <c r="AO18" s="77">
        <f t="shared" si="0"/>
        <v>5987.1279999999997</v>
      </c>
      <c r="AP18" s="77">
        <f t="shared" si="0"/>
        <v>5812.7389999999996</v>
      </c>
      <c r="AQ18" s="77">
        <f t="shared" si="0"/>
        <v>5870.62</v>
      </c>
      <c r="AR18" s="77">
        <f t="shared" si="0"/>
        <v>5906.2569999999996</v>
      </c>
      <c r="AS18" s="77">
        <f t="shared" si="0"/>
        <v>5459.1760000000004</v>
      </c>
      <c r="AT18" s="77">
        <f t="shared" si="0"/>
        <v>5794.72</v>
      </c>
      <c r="AU18" s="77">
        <f t="shared" si="0"/>
        <v>5877.7520000000004</v>
      </c>
      <c r="AV18" s="77">
        <f t="shared" si="0"/>
        <v>5860.6949999999997</v>
      </c>
      <c r="AW18" s="77">
        <f t="shared" si="0"/>
        <v>5819.2290000000003</v>
      </c>
      <c r="AX18" s="77">
        <f t="shared" si="0"/>
        <v>5848.1139999999996</v>
      </c>
      <c r="AY18" s="77">
        <f t="shared" si="0"/>
        <v>5802.3219999999992</v>
      </c>
      <c r="AZ18" s="77">
        <f t="shared" si="0"/>
        <v>5730.0339999999997</v>
      </c>
      <c r="BA18" s="77">
        <f t="shared" si="0"/>
        <v>5638.0019999999995</v>
      </c>
      <c r="BB18" s="77">
        <f t="shared" si="0"/>
        <v>5575.9529999999995</v>
      </c>
      <c r="BC18" s="77">
        <f t="shared" si="0"/>
        <v>5488.74</v>
      </c>
      <c r="BD18" s="77">
        <f t="shared" si="0"/>
        <v>5463.5950000000003</v>
      </c>
      <c r="BE18" s="77">
        <f t="shared" si="0"/>
        <v>5228.0870000000004</v>
      </c>
      <c r="BF18" s="77">
        <f t="shared" si="0"/>
        <v>5301.5939999999991</v>
      </c>
      <c r="BG18" s="77">
        <f t="shared" si="0"/>
        <v>5142.5079999999998</v>
      </c>
      <c r="BH18" s="77">
        <f t="shared" si="0"/>
        <v>5057.1719999999996</v>
      </c>
      <c r="BI18" s="77">
        <f t="shared" si="0"/>
        <v>5070.6549999999997</v>
      </c>
      <c r="BJ18" s="77">
        <f t="shared" si="0"/>
        <v>4977.7959999999994</v>
      </c>
      <c r="BK18" s="77">
        <f t="shared" si="0"/>
        <v>4863.8379999999997</v>
      </c>
      <c r="BL18" s="77">
        <f t="shared" si="0"/>
        <v>4967.4830000000002</v>
      </c>
      <c r="BM18" s="77">
        <f t="shared" si="0"/>
        <v>4848.8980000000001</v>
      </c>
      <c r="BN18" s="77">
        <f t="shared" si="0"/>
        <v>4452.79</v>
      </c>
      <c r="BO18" s="77">
        <f t="shared" ref="BO18:CW18" si="1">SUM(BO11:BO17)</f>
        <v>4698.5200000000004</v>
      </c>
      <c r="BP18" s="77">
        <f t="shared" si="1"/>
        <v>4586.1850000000004</v>
      </c>
      <c r="BQ18" s="77">
        <f t="shared" si="1"/>
        <v>4658.5830000000005</v>
      </c>
      <c r="BR18" s="77">
        <f t="shared" si="1"/>
        <v>4684.6460000000006</v>
      </c>
      <c r="BS18" s="77">
        <f t="shared" si="1"/>
        <v>5102.33</v>
      </c>
      <c r="BT18" s="77">
        <f t="shared" si="1"/>
        <v>5207.3519999999999</v>
      </c>
      <c r="BU18" s="77">
        <f t="shared" si="1"/>
        <v>4989.3770000000004</v>
      </c>
      <c r="BV18" s="77">
        <f t="shared" si="1"/>
        <v>5171.84</v>
      </c>
      <c r="BW18" s="77">
        <f t="shared" si="1"/>
        <v>6098.9160000000002</v>
      </c>
      <c r="BX18" s="77">
        <f t="shared" si="1"/>
        <v>6272.6529999999993</v>
      </c>
      <c r="BY18" s="77">
        <f t="shared" si="1"/>
        <v>6744.4129999999996</v>
      </c>
      <c r="BZ18" s="77">
        <f t="shared" si="1"/>
        <v>6073.1370000000006</v>
      </c>
      <c r="CA18" s="77">
        <f t="shared" si="1"/>
        <v>6402.9340000000002</v>
      </c>
      <c r="CB18" s="77">
        <f t="shared" si="1"/>
        <v>6653.14</v>
      </c>
      <c r="CC18" s="77">
        <f t="shared" si="1"/>
        <v>6877.2809999999999</v>
      </c>
      <c r="CD18" s="77">
        <f t="shared" si="1"/>
        <v>6917.1989999999996</v>
      </c>
      <c r="CE18" s="77">
        <f t="shared" si="1"/>
        <v>6775.6660000000002</v>
      </c>
      <c r="CF18" s="77">
        <f t="shared" si="1"/>
        <v>6702.0549999999994</v>
      </c>
      <c r="CG18" s="77">
        <f t="shared" si="1"/>
        <v>6623.4819999999991</v>
      </c>
      <c r="CH18" s="77">
        <f t="shared" si="1"/>
        <v>6447.2649999999994</v>
      </c>
      <c r="CI18" s="77">
        <f t="shared" si="1"/>
        <v>6211.8170000000009</v>
      </c>
      <c r="CJ18" s="77">
        <f t="shared" si="1"/>
        <v>6100.2579999999998</v>
      </c>
      <c r="CK18" s="77">
        <f t="shared" si="1"/>
        <v>5921.7889999999998</v>
      </c>
      <c r="CL18" s="77">
        <f t="shared" si="1"/>
        <v>6068.1319999999996</v>
      </c>
      <c r="CM18" s="77">
        <f t="shared" si="1"/>
        <v>6056.982</v>
      </c>
      <c r="CN18" s="77">
        <f t="shared" si="1"/>
        <v>6131.9920000000002</v>
      </c>
      <c r="CO18" s="77">
        <f t="shared" si="1"/>
        <v>6104.3050000000003</v>
      </c>
      <c r="CP18" s="77">
        <f t="shared" si="1"/>
        <v>6149.6040000000003</v>
      </c>
      <c r="CQ18" s="77">
        <f t="shared" si="1"/>
        <v>6040.0660000000007</v>
      </c>
      <c r="CR18" s="77">
        <f t="shared" si="1"/>
        <v>5969.5810000000001</v>
      </c>
      <c r="CS18" s="77">
        <f t="shared" si="1"/>
        <v>5921.9560000000001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135404.35449999996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2936.9</v>
      </c>
      <c r="C31" s="88">
        <v>2941.9</v>
      </c>
      <c r="D31" s="88">
        <v>2946.9</v>
      </c>
      <c r="E31" s="88">
        <v>2950.9</v>
      </c>
      <c r="F31" s="88">
        <v>2956.9</v>
      </c>
      <c r="G31" s="88">
        <v>2961.9</v>
      </c>
      <c r="H31" s="88">
        <v>2965.9</v>
      </c>
      <c r="I31" s="88">
        <v>2970.9</v>
      </c>
      <c r="J31" s="88">
        <v>2838.9</v>
      </c>
      <c r="K31" s="88">
        <v>2843.9</v>
      </c>
      <c r="L31" s="88">
        <v>2737.9</v>
      </c>
      <c r="M31" s="88">
        <v>2741.9</v>
      </c>
      <c r="N31" s="88">
        <v>2817.9</v>
      </c>
      <c r="O31" s="88">
        <v>2820.9</v>
      </c>
      <c r="P31" s="88">
        <v>2823.9</v>
      </c>
      <c r="Q31" s="88">
        <v>2824.9</v>
      </c>
      <c r="R31" s="88">
        <v>3003.9</v>
      </c>
      <c r="S31" s="88">
        <v>2954.9</v>
      </c>
      <c r="T31" s="88">
        <v>2955.9</v>
      </c>
      <c r="U31" s="88">
        <v>2955.9</v>
      </c>
      <c r="V31" s="88">
        <v>2831.05</v>
      </c>
      <c r="W31" s="88">
        <v>2843.05</v>
      </c>
      <c r="X31" s="88">
        <v>2867.05</v>
      </c>
      <c r="Y31" s="88">
        <v>2754.05</v>
      </c>
      <c r="Z31" s="88">
        <v>2638.86</v>
      </c>
      <c r="AA31" s="88">
        <v>2651.86</v>
      </c>
      <c r="AB31" s="88">
        <v>2456.86</v>
      </c>
      <c r="AC31" s="88">
        <v>2514.86</v>
      </c>
      <c r="AD31" s="88">
        <v>2239.31</v>
      </c>
      <c r="AE31" s="88">
        <v>2294.31</v>
      </c>
      <c r="AF31" s="88">
        <v>2326.31</v>
      </c>
      <c r="AG31" s="88">
        <v>2428.31</v>
      </c>
      <c r="AH31" s="88">
        <v>2490</v>
      </c>
      <c r="AI31" s="88">
        <v>2601</v>
      </c>
      <c r="AJ31" s="88">
        <v>2712</v>
      </c>
      <c r="AK31" s="88">
        <v>2824</v>
      </c>
      <c r="AL31" s="88">
        <v>2953.36</v>
      </c>
      <c r="AM31" s="88">
        <v>3052.36</v>
      </c>
      <c r="AN31" s="88">
        <v>3140.36</v>
      </c>
      <c r="AO31" s="88">
        <v>3215.36</v>
      </c>
      <c r="AP31" s="88">
        <v>3323.16</v>
      </c>
      <c r="AQ31" s="88">
        <v>3376.16</v>
      </c>
      <c r="AR31" s="88">
        <v>3420.16</v>
      </c>
      <c r="AS31" s="88">
        <v>3453.16</v>
      </c>
      <c r="AT31" s="88">
        <v>3526.54</v>
      </c>
      <c r="AU31" s="88">
        <v>3540.54</v>
      </c>
      <c r="AV31" s="88">
        <v>3545.54</v>
      </c>
      <c r="AW31" s="88">
        <v>3542.54</v>
      </c>
      <c r="AX31" s="88">
        <v>3534.22</v>
      </c>
      <c r="AY31" s="88">
        <v>3512.22</v>
      </c>
      <c r="AZ31" s="88">
        <v>3479.22</v>
      </c>
      <c r="BA31" s="88">
        <v>3436.22</v>
      </c>
      <c r="BB31" s="88">
        <v>3355.68</v>
      </c>
      <c r="BC31" s="88">
        <v>3297.68</v>
      </c>
      <c r="BD31" s="88">
        <v>3235.68</v>
      </c>
      <c r="BE31" s="88">
        <v>3168.68</v>
      </c>
      <c r="BF31" s="88">
        <v>3090.25</v>
      </c>
      <c r="BG31" s="88">
        <v>3017.25</v>
      </c>
      <c r="BH31" s="88">
        <v>2944.25</v>
      </c>
      <c r="BI31" s="88">
        <v>2869.25</v>
      </c>
      <c r="BJ31" s="88">
        <v>2769.32</v>
      </c>
      <c r="BK31" s="88">
        <v>2692.32</v>
      </c>
      <c r="BL31" s="88">
        <v>2614.3200000000002</v>
      </c>
      <c r="BM31" s="88">
        <v>2532.3200000000002</v>
      </c>
      <c r="BN31" s="88">
        <v>2381.0100000000002</v>
      </c>
      <c r="BO31" s="88">
        <v>2297.0100000000002</v>
      </c>
      <c r="BP31" s="88">
        <v>2215.0100000000002</v>
      </c>
      <c r="BQ31" s="88">
        <v>2131.0100000000002</v>
      </c>
      <c r="BR31" s="88">
        <v>2219.7399999999998</v>
      </c>
      <c r="BS31" s="88">
        <v>2259.7399999999998</v>
      </c>
      <c r="BT31" s="88">
        <v>2334.7399999999998</v>
      </c>
      <c r="BU31" s="88">
        <v>2288.7399999999998</v>
      </c>
      <c r="BV31" s="88">
        <v>2615.66</v>
      </c>
      <c r="BW31" s="88">
        <v>2812.66</v>
      </c>
      <c r="BX31" s="88">
        <v>2955.86</v>
      </c>
      <c r="BY31" s="88">
        <v>3071.86</v>
      </c>
      <c r="BZ31" s="88">
        <v>3251.6</v>
      </c>
      <c r="CA31" s="88">
        <v>3412.6</v>
      </c>
      <c r="CB31" s="88">
        <v>3721.2</v>
      </c>
      <c r="CC31" s="88">
        <v>3723.2</v>
      </c>
      <c r="CD31" s="88">
        <v>3759.1</v>
      </c>
      <c r="CE31" s="88">
        <v>3770.1</v>
      </c>
      <c r="CF31" s="88">
        <v>3783.1</v>
      </c>
      <c r="CG31" s="88">
        <v>3790.1</v>
      </c>
      <c r="CH31" s="88">
        <v>3800.1</v>
      </c>
      <c r="CI31" s="88">
        <v>3722.348</v>
      </c>
      <c r="CJ31" s="88">
        <v>3571.828</v>
      </c>
      <c r="CK31" s="88">
        <v>3561.9</v>
      </c>
      <c r="CL31" s="88">
        <v>3317.9</v>
      </c>
      <c r="CM31" s="88">
        <v>3271.9</v>
      </c>
      <c r="CN31" s="88">
        <v>3274.9</v>
      </c>
      <c r="CO31" s="88">
        <v>3276.9</v>
      </c>
      <c r="CP31" s="88">
        <v>3310.1</v>
      </c>
      <c r="CQ31" s="88">
        <v>3138.5</v>
      </c>
      <c r="CR31" s="88">
        <v>3047.9</v>
      </c>
      <c r="CS31" s="88">
        <v>3054.9</v>
      </c>
      <c r="CT31" s="89"/>
      <c r="CU31" s="89"/>
      <c r="CV31" s="89"/>
      <c r="CW31" s="90"/>
      <c r="CX31" s="91">
        <f t="array" ref="CX31">SUMPRODUCT(B31:CW31*0.25)</f>
        <v>72051.804000000062</v>
      </c>
    </row>
    <row r="32" spans="1:102" ht="24.95" customHeight="1" x14ac:dyDescent="0.2">
      <c r="A32" s="92" t="s">
        <v>27</v>
      </c>
      <c r="B32" s="93">
        <v>2215.3609999999999</v>
      </c>
      <c r="C32" s="94">
        <v>2232.5590000000002</v>
      </c>
      <c r="D32" s="94">
        <v>2330.953</v>
      </c>
      <c r="E32" s="94">
        <v>2368.9830000000002</v>
      </c>
      <c r="F32" s="94">
        <v>2505.3760000000002</v>
      </c>
      <c r="G32" s="94">
        <v>2474.6709999999998</v>
      </c>
      <c r="H32" s="94">
        <v>2437.5509999999999</v>
      </c>
      <c r="I32" s="94">
        <v>2392.3229999999999</v>
      </c>
      <c r="J32" s="94">
        <v>2501.9059999999999</v>
      </c>
      <c r="K32" s="94">
        <v>2476.2370000000001</v>
      </c>
      <c r="L32" s="94">
        <v>2570.0100000000002</v>
      </c>
      <c r="M32" s="94">
        <v>2557.194</v>
      </c>
      <c r="N32" s="94">
        <v>2458.3470000000002</v>
      </c>
      <c r="O32" s="94">
        <v>2441.1010000000001</v>
      </c>
      <c r="P32" s="94">
        <v>2440.5639999999999</v>
      </c>
      <c r="Q32" s="94">
        <v>2458.06</v>
      </c>
      <c r="R32" s="94">
        <v>2314.9700000000003</v>
      </c>
      <c r="S32" s="94">
        <v>2372.2979999999998</v>
      </c>
      <c r="T32" s="94">
        <v>2365.2550000000001</v>
      </c>
      <c r="U32" s="94">
        <v>2357.799</v>
      </c>
      <c r="V32" s="94">
        <v>2414.3530000000001</v>
      </c>
      <c r="W32" s="94">
        <v>2396.48</v>
      </c>
      <c r="X32" s="94">
        <v>2383.1570000000002</v>
      </c>
      <c r="Y32" s="94">
        <v>2382.5830000000001</v>
      </c>
      <c r="Z32" s="94">
        <v>1718.5809999999999</v>
      </c>
      <c r="AA32" s="94">
        <v>1759.4349999999999</v>
      </c>
      <c r="AB32" s="94">
        <v>2007.4</v>
      </c>
      <c r="AC32" s="94">
        <v>2023.164</v>
      </c>
      <c r="AD32" s="94">
        <v>2434.8919999999998</v>
      </c>
      <c r="AE32" s="94">
        <v>2457.4769999999999</v>
      </c>
      <c r="AF32" s="94">
        <v>2495.0360000000001</v>
      </c>
      <c r="AG32" s="94">
        <v>2464.7739999999999</v>
      </c>
      <c r="AH32" s="94">
        <v>2516.163</v>
      </c>
      <c r="AI32" s="94">
        <v>2470.42</v>
      </c>
      <c r="AJ32" s="94">
        <v>2416.529</v>
      </c>
      <c r="AK32" s="94">
        <v>2469.2829999999999</v>
      </c>
      <c r="AL32" s="94">
        <v>2211.7379999999998</v>
      </c>
      <c r="AM32" s="94">
        <v>2204.7689999999998</v>
      </c>
      <c r="AN32" s="94">
        <v>2219.02</v>
      </c>
      <c r="AO32" s="94">
        <v>2361.1010000000001</v>
      </c>
      <c r="AP32" s="94">
        <v>2567.5790000000002</v>
      </c>
      <c r="AQ32" s="94">
        <v>2572.46</v>
      </c>
      <c r="AR32" s="94">
        <v>2575.0970000000002</v>
      </c>
      <c r="AS32" s="94">
        <v>2140.0160000000001</v>
      </c>
      <c r="AT32" s="94">
        <v>2499.1799999999998</v>
      </c>
      <c r="AU32" s="94">
        <v>2568.212</v>
      </c>
      <c r="AV32" s="94">
        <v>2546.1550000000002</v>
      </c>
      <c r="AW32" s="94">
        <v>2507.6889999999999</v>
      </c>
      <c r="AX32" s="94">
        <v>2543.8939999999998</v>
      </c>
      <c r="AY32" s="94">
        <v>2520.1019999999999</v>
      </c>
      <c r="AZ32" s="94">
        <v>2480.8139999999999</v>
      </c>
      <c r="BA32" s="94">
        <v>2431.7820000000002</v>
      </c>
      <c r="BB32" s="94">
        <v>2457.2730000000001</v>
      </c>
      <c r="BC32" s="94">
        <v>2428.06</v>
      </c>
      <c r="BD32" s="94">
        <v>2464.915</v>
      </c>
      <c r="BE32" s="94">
        <v>2296.4070000000002</v>
      </c>
      <c r="BF32" s="94">
        <v>2348.3440000000001</v>
      </c>
      <c r="BG32" s="94">
        <v>2227.2579999999998</v>
      </c>
      <c r="BH32" s="94">
        <v>2164.922</v>
      </c>
      <c r="BI32" s="94">
        <v>2093.4049999999997</v>
      </c>
      <c r="BJ32" s="94">
        <v>2001.4760000000001</v>
      </c>
      <c r="BK32" s="94">
        <v>1881.518</v>
      </c>
      <c r="BL32" s="94">
        <v>1866.163</v>
      </c>
      <c r="BM32" s="94">
        <v>1754.578</v>
      </c>
      <c r="BN32" s="94">
        <v>1360.78</v>
      </c>
      <c r="BO32" s="94">
        <v>1690.51</v>
      </c>
      <c r="BP32" s="94">
        <v>1660.175</v>
      </c>
      <c r="BQ32" s="94">
        <v>1816.5730000000001</v>
      </c>
      <c r="BR32" s="94">
        <v>1899.9059999999999</v>
      </c>
      <c r="BS32" s="94">
        <v>2277.59</v>
      </c>
      <c r="BT32" s="94">
        <v>2307.6120000000001</v>
      </c>
      <c r="BU32" s="94">
        <v>2135.6369999999997</v>
      </c>
      <c r="BV32" s="94">
        <v>1962.18</v>
      </c>
      <c r="BW32" s="94">
        <v>2643.2559999999999</v>
      </c>
      <c r="BX32" s="94">
        <v>2544.7930000000001</v>
      </c>
      <c r="BY32" s="94">
        <v>2900.5529999999999</v>
      </c>
      <c r="BZ32" s="94">
        <v>1966.537</v>
      </c>
      <c r="CA32" s="94">
        <v>2135.3339999999998</v>
      </c>
      <c r="CB32" s="94">
        <v>2076.94</v>
      </c>
      <c r="CC32" s="94">
        <v>2299.0810000000001</v>
      </c>
      <c r="CD32" s="94">
        <v>2303.0990000000002</v>
      </c>
      <c r="CE32" s="94">
        <v>2150.5659999999998</v>
      </c>
      <c r="CF32" s="94">
        <v>2063.9549999999999</v>
      </c>
      <c r="CG32" s="94">
        <v>1978.3820000000001</v>
      </c>
      <c r="CH32" s="94">
        <v>1792.165</v>
      </c>
      <c r="CI32" s="94">
        <v>1634.4690000000001</v>
      </c>
      <c r="CJ32" s="94">
        <v>1673.43</v>
      </c>
      <c r="CK32" s="94">
        <v>1504.8889999999999</v>
      </c>
      <c r="CL32" s="94">
        <v>1888.232</v>
      </c>
      <c r="CM32" s="94">
        <v>1923.0820000000001</v>
      </c>
      <c r="CN32" s="94">
        <v>1995.0920000000001</v>
      </c>
      <c r="CO32" s="94">
        <v>1965.405</v>
      </c>
      <c r="CP32" s="94">
        <v>2084.5039999999999</v>
      </c>
      <c r="CQ32" s="94">
        <v>2146.5659999999998</v>
      </c>
      <c r="CR32" s="94">
        <v>2166.681</v>
      </c>
      <c r="CS32" s="94">
        <v>2112.056</v>
      </c>
      <c r="CT32" s="95"/>
      <c r="CU32" s="95"/>
      <c r="CV32" s="95"/>
      <c r="CW32" s="96"/>
      <c r="CX32" s="97">
        <f t="array" ref="CX32">SUMPRODUCT(B32:CW32*0.25)</f>
        <v>53768.80049999999</v>
      </c>
    </row>
    <row r="33" spans="1:102" ht="24.95" customHeight="1" x14ac:dyDescent="0.2">
      <c r="A33" s="101" t="s">
        <v>28</v>
      </c>
      <c r="B33" s="98">
        <v>1231</v>
      </c>
      <c r="C33" s="99">
        <v>1151</v>
      </c>
      <c r="D33" s="99">
        <v>980</v>
      </c>
      <c r="E33" s="99">
        <v>889</v>
      </c>
      <c r="F33" s="99">
        <v>714</v>
      </c>
      <c r="G33" s="99">
        <v>714</v>
      </c>
      <c r="H33" s="99">
        <v>714</v>
      </c>
      <c r="I33" s="99">
        <v>714</v>
      </c>
      <c r="J33" s="99">
        <v>714</v>
      </c>
      <c r="K33" s="99">
        <v>714</v>
      </c>
      <c r="L33" s="99">
        <v>714</v>
      </c>
      <c r="M33" s="99">
        <v>714</v>
      </c>
      <c r="N33" s="99">
        <v>714</v>
      </c>
      <c r="O33" s="99">
        <v>714</v>
      </c>
      <c r="P33" s="99">
        <v>714</v>
      </c>
      <c r="Q33" s="99">
        <v>714</v>
      </c>
      <c r="R33" s="99">
        <v>714</v>
      </c>
      <c r="S33" s="99">
        <v>714</v>
      </c>
      <c r="T33" s="99">
        <v>714</v>
      </c>
      <c r="U33" s="99">
        <v>714</v>
      </c>
      <c r="V33" s="99">
        <v>714</v>
      </c>
      <c r="W33" s="99">
        <v>714</v>
      </c>
      <c r="X33" s="99">
        <v>714</v>
      </c>
      <c r="Y33" s="99">
        <v>714</v>
      </c>
      <c r="Z33" s="99">
        <v>714</v>
      </c>
      <c r="AA33" s="99">
        <v>714</v>
      </c>
      <c r="AB33" s="99">
        <v>714</v>
      </c>
      <c r="AC33" s="99">
        <v>714</v>
      </c>
      <c r="AD33" s="99">
        <v>714</v>
      </c>
      <c r="AE33" s="99">
        <v>714</v>
      </c>
      <c r="AF33" s="99">
        <v>714</v>
      </c>
      <c r="AG33" s="99">
        <v>714</v>
      </c>
      <c r="AH33" s="99">
        <v>745</v>
      </c>
      <c r="AI33" s="99">
        <v>745</v>
      </c>
      <c r="AJ33" s="99">
        <v>745</v>
      </c>
      <c r="AK33" s="99">
        <v>745</v>
      </c>
      <c r="AL33" s="99">
        <v>745</v>
      </c>
      <c r="AM33" s="99">
        <v>744</v>
      </c>
      <c r="AN33" s="99">
        <v>686.33299999999997</v>
      </c>
      <c r="AO33" s="99">
        <v>479.66699999999997</v>
      </c>
      <c r="AP33" s="99">
        <v>101</v>
      </c>
      <c r="AQ33" s="99">
        <v>101</v>
      </c>
      <c r="AR33" s="99">
        <v>90</v>
      </c>
      <c r="AS33" s="99">
        <v>45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100</v>
      </c>
      <c r="BG33" s="99">
        <v>135</v>
      </c>
      <c r="BH33" s="99">
        <v>185</v>
      </c>
      <c r="BI33" s="99">
        <v>345</v>
      </c>
      <c r="BJ33" s="99">
        <v>426</v>
      </c>
      <c r="BK33" s="99">
        <v>509</v>
      </c>
      <c r="BL33" s="99">
        <v>706</v>
      </c>
      <c r="BM33" s="99">
        <v>781</v>
      </c>
      <c r="BN33" s="99">
        <v>920</v>
      </c>
      <c r="BO33" s="99">
        <v>920</v>
      </c>
      <c r="BP33" s="99">
        <v>920</v>
      </c>
      <c r="BQ33" s="99">
        <v>920</v>
      </c>
      <c r="BR33" s="99">
        <v>889</v>
      </c>
      <c r="BS33" s="99">
        <v>889</v>
      </c>
      <c r="BT33" s="99">
        <v>889</v>
      </c>
      <c r="BU33" s="99">
        <v>889</v>
      </c>
      <c r="BV33" s="99">
        <v>889</v>
      </c>
      <c r="BW33" s="99">
        <v>938</v>
      </c>
      <c r="BX33" s="99">
        <v>1067</v>
      </c>
      <c r="BY33" s="99">
        <v>1067</v>
      </c>
      <c r="BZ33" s="99">
        <v>1145</v>
      </c>
      <c r="CA33" s="99">
        <v>1145</v>
      </c>
      <c r="CB33" s="99">
        <v>1145</v>
      </c>
      <c r="CC33" s="99">
        <v>1145</v>
      </c>
      <c r="CD33" s="99">
        <v>1145</v>
      </c>
      <c r="CE33" s="99">
        <v>1145</v>
      </c>
      <c r="CF33" s="99">
        <v>1145</v>
      </c>
      <c r="CG33" s="99">
        <v>1145</v>
      </c>
      <c r="CH33" s="99">
        <v>1145</v>
      </c>
      <c r="CI33" s="99">
        <v>1145</v>
      </c>
      <c r="CJ33" s="99">
        <v>1145</v>
      </c>
      <c r="CK33" s="99">
        <v>1145</v>
      </c>
      <c r="CL33" s="99">
        <v>1145</v>
      </c>
      <c r="CM33" s="99">
        <v>1145</v>
      </c>
      <c r="CN33" s="99">
        <v>1145</v>
      </c>
      <c r="CO33" s="99">
        <v>1145</v>
      </c>
      <c r="CP33" s="99">
        <v>1145</v>
      </c>
      <c r="CQ33" s="99">
        <v>1145</v>
      </c>
      <c r="CR33" s="99">
        <v>1145</v>
      </c>
      <c r="CS33" s="99">
        <v>1145</v>
      </c>
      <c r="CT33" s="100"/>
      <c r="CU33" s="100"/>
      <c r="CV33" s="100"/>
      <c r="CW33" s="102"/>
      <c r="CX33" s="103">
        <f t="array" ref="CX33">SUMPRODUCT(B33:CW33*0.25)</f>
        <v>16874.75</v>
      </c>
    </row>
    <row r="34" spans="1:102" ht="30" customHeight="1" thickBot="1" x14ac:dyDescent="0.25">
      <c r="A34" s="75" t="s">
        <v>29</v>
      </c>
      <c r="B34" s="76">
        <f>SUM(B31:B33)</f>
        <v>6383.2610000000004</v>
      </c>
      <c r="C34" s="77">
        <f t="shared" ref="C34:BN34" si="5">SUM(C31:C33)</f>
        <v>6325.4590000000007</v>
      </c>
      <c r="D34" s="77">
        <f t="shared" si="5"/>
        <v>6257.8530000000001</v>
      </c>
      <c r="E34" s="77">
        <f t="shared" si="5"/>
        <v>6208.8829999999998</v>
      </c>
      <c r="F34" s="77">
        <f t="shared" si="5"/>
        <v>6176.2759999999998</v>
      </c>
      <c r="G34" s="77">
        <f t="shared" si="5"/>
        <v>6150.5709999999999</v>
      </c>
      <c r="H34" s="77">
        <f t="shared" si="5"/>
        <v>6117.451</v>
      </c>
      <c r="I34" s="77">
        <f t="shared" si="5"/>
        <v>6077.223</v>
      </c>
      <c r="J34" s="77">
        <f t="shared" si="5"/>
        <v>6054.8060000000005</v>
      </c>
      <c r="K34" s="77">
        <f t="shared" si="5"/>
        <v>6034.1370000000006</v>
      </c>
      <c r="L34" s="77">
        <f t="shared" si="5"/>
        <v>6021.91</v>
      </c>
      <c r="M34" s="77">
        <f t="shared" si="5"/>
        <v>6013.0940000000001</v>
      </c>
      <c r="N34" s="77">
        <f t="shared" si="5"/>
        <v>5990.2470000000003</v>
      </c>
      <c r="O34" s="77">
        <f t="shared" si="5"/>
        <v>5976.0010000000002</v>
      </c>
      <c r="P34" s="77">
        <f t="shared" si="5"/>
        <v>5978.4639999999999</v>
      </c>
      <c r="Q34" s="77">
        <f t="shared" si="5"/>
        <v>5996.96</v>
      </c>
      <c r="R34" s="77">
        <f t="shared" si="5"/>
        <v>6032.8700000000008</v>
      </c>
      <c r="S34" s="77">
        <f t="shared" si="5"/>
        <v>6041.1980000000003</v>
      </c>
      <c r="T34" s="77">
        <f t="shared" si="5"/>
        <v>6035.1550000000007</v>
      </c>
      <c r="U34" s="77">
        <f t="shared" si="5"/>
        <v>6027.6990000000005</v>
      </c>
      <c r="V34" s="77">
        <f t="shared" si="5"/>
        <v>5959.4030000000002</v>
      </c>
      <c r="W34" s="77">
        <f t="shared" si="5"/>
        <v>5953.5300000000007</v>
      </c>
      <c r="X34" s="77">
        <f t="shared" si="5"/>
        <v>5964.2070000000003</v>
      </c>
      <c r="Y34" s="77">
        <f t="shared" si="5"/>
        <v>5850.6329999999998</v>
      </c>
      <c r="Z34" s="77">
        <f t="shared" si="5"/>
        <v>5071.4409999999998</v>
      </c>
      <c r="AA34" s="77">
        <f t="shared" si="5"/>
        <v>5125.2950000000001</v>
      </c>
      <c r="AB34" s="77">
        <f t="shared" si="5"/>
        <v>5178.26</v>
      </c>
      <c r="AC34" s="77">
        <f t="shared" si="5"/>
        <v>5252.0240000000003</v>
      </c>
      <c r="AD34" s="77">
        <f t="shared" si="5"/>
        <v>5388.2019999999993</v>
      </c>
      <c r="AE34" s="77">
        <f t="shared" si="5"/>
        <v>5465.7870000000003</v>
      </c>
      <c r="AF34" s="77">
        <f t="shared" si="5"/>
        <v>5535.3459999999995</v>
      </c>
      <c r="AG34" s="77">
        <f t="shared" si="5"/>
        <v>5607.0839999999998</v>
      </c>
      <c r="AH34" s="77">
        <f t="shared" si="5"/>
        <v>5751.1630000000005</v>
      </c>
      <c r="AI34" s="77">
        <f t="shared" si="5"/>
        <v>5816.42</v>
      </c>
      <c r="AJ34" s="77">
        <f t="shared" si="5"/>
        <v>5873.5290000000005</v>
      </c>
      <c r="AK34" s="77">
        <f t="shared" si="5"/>
        <v>6038.2829999999994</v>
      </c>
      <c r="AL34" s="77">
        <f t="shared" si="5"/>
        <v>5910.098</v>
      </c>
      <c r="AM34" s="77">
        <f t="shared" si="5"/>
        <v>6001.1289999999999</v>
      </c>
      <c r="AN34" s="77">
        <f t="shared" si="5"/>
        <v>6045.7129999999997</v>
      </c>
      <c r="AO34" s="77">
        <f t="shared" si="5"/>
        <v>6056.1280000000006</v>
      </c>
      <c r="AP34" s="77">
        <f t="shared" si="5"/>
        <v>5991.7389999999996</v>
      </c>
      <c r="AQ34" s="77">
        <f t="shared" si="5"/>
        <v>6049.62</v>
      </c>
      <c r="AR34" s="77">
        <f t="shared" si="5"/>
        <v>6085.2569999999996</v>
      </c>
      <c r="AS34" s="77">
        <f t="shared" si="5"/>
        <v>5638.1759999999995</v>
      </c>
      <c r="AT34" s="77">
        <f t="shared" si="5"/>
        <v>6025.7199999999993</v>
      </c>
      <c r="AU34" s="77">
        <f t="shared" si="5"/>
        <v>6108.7520000000004</v>
      </c>
      <c r="AV34" s="77">
        <f t="shared" si="5"/>
        <v>6091.6949999999997</v>
      </c>
      <c r="AW34" s="77">
        <f t="shared" si="5"/>
        <v>6050.2289999999994</v>
      </c>
      <c r="AX34" s="77">
        <f t="shared" si="5"/>
        <v>6078.1139999999996</v>
      </c>
      <c r="AY34" s="77">
        <f t="shared" si="5"/>
        <v>6032.3220000000001</v>
      </c>
      <c r="AZ34" s="77">
        <f t="shared" si="5"/>
        <v>5960.0339999999997</v>
      </c>
      <c r="BA34" s="77">
        <f t="shared" si="5"/>
        <v>5868.0020000000004</v>
      </c>
      <c r="BB34" s="77">
        <f t="shared" si="5"/>
        <v>5812.9529999999995</v>
      </c>
      <c r="BC34" s="77">
        <f t="shared" si="5"/>
        <v>5725.74</v>
      </c>
      <c r="BD34" s="77">
        <f t="shared" si="5"/>
        <v>5700.5949999999993</v>
      </c>
      <c r="BE34" s="77">
        <f t="shared" si="5"/>
        <v>5465.0869999999995</v>
      </c>
      <c r="BF34" s="77">
        <f t="shared" si="5"/>
        <v>5538.5940000000001</v>
      </c>
      <c r="BG34" s="77">
        <f t="shared" si="5"/>
        <v>5379.5079999999998</v>
      </c>
      <c r="BH34" s="77">
        <f t="shared" si="5"/>
        <v>5294.1720000000005</v>
      </c>
      <c r="BI34" s="77">
        <f t="shared" si="5"/>
        <v>5307.6549999999997</v>
      </c>
      <c r="BJ34" s="77">
        <f t="shared" si="5"/>
        <v>5196.7960000000003</v>
      </c>
      <c r="BK34" s="77">
        <f t="shared" si="5"/>
        <v>5082.8379999999997</v>
      </c>
      <c r="BL34" s="77">
        <f t="shared" si="5"/>
        <v>5186.4830000000002</v>
      </c>
      <c r="BM34" s="77">
        <f t="shared" si="5"/>
        <v>5067.8980000000001</v>
      </c>
      <c r="BN34" s="77">
        <f t="shared" si="5"/>
        <v>4661.79</v>
      </c>
      <c r="BO34" s="77">
        <f t="shared" ref="BO34:CW34" si="6">SUM(BO31:BO33)</f>
        <v>4907.5200000000004</v>
      </c>
      <c r="BP34" s="77">
        <f t="shared" si="6"/>
        <v>4795.1850000000004</v>
      </c>
      <c r="BQ34" s="77">
        <f t="shared" si="6"/>
        <v>4867.5830000000005</v>
      </c>
      <c r="BR34" s="77">
        <f t="shared" si="6"/>
        <v>5008.6459999999997</v>
      </c>
      <c r="BS34" s="77">
        <f t="shared" si="6"/>
        <v>5426.33</v>
      </c>
      <c r="BT34" s="77">
        <f t="shared" si="6"/>
        <v>5531.3519999999999</v>
      </c>
      <c r="BU34" s="77">
        <f t="shared" si="6"/>
        <v>5313.3769999999995</v>
      </c>
      <c r="BV34" s="77">
        <f t="shared" si="6"/>
        <v>5466.84</v>
      </c>
      <c r="BW34" s="77">
        <f t="shared" si="6"/>
        <v>6393.9159999999993</v>
      </c>
      <c r="BX34" s="77">
        <f t="shared" si="6"/>
        <v>6567.6530000000002</v>
      </c>
      <c r="BY34" s="77">
        <f t="shared" si="6"/>
        <v>7039.4130000000005</v>
      </c>
      <c r="BZ34" s="77">
        <f t="shared" si="6"/>
        <v>6363.1369999999997</v>
      </c>
      <c r="CA34" s="77">
        <f t="shared" si="6"/>
        <v>6692.9339999999993</v>
      </c>
      <c r="CB34" s="77">
        <f t="shared" si="6"/>
        <v>6943.1399999999994</v>
      </c>
      <c r="CC34" s="77">
        <f t="shared" si="6"/>
        <v>7167.2809999999999</v>
      </c>
      <c r="CD34" s="77">
        <f t="shared" si="6"/>
        <v>7207.1990000000005</v>
      </c>
      <c r="CE34" s="77">
        <f t="shared" si="6"/>
        <v>7065.6659999999993</v>
      </c>
      <c r="CF34" s="77">
        <f t="shared" si="6"/>
        <v>6992.0550000000003</v>
      </c>
      <c r="CG34" s="77">
        <f t="shared" si="6"/>
        <v>6913.482</v>
      </c>
      <c r="CH34" s="77">
        <f t="shared" si="6"/>
        <v>6737.2649999999994</v>
      </c>
      <c r="CI34" s="77">
        <f t="shared" si="6"/>
        <v>6501.817</v>
      </c>
      <c r="CJ34" s="77">
        <f t="shared" si="6"/>
        <v>6390.2579999999998</v>
      </c>
      <c r="CK34" s="77">
        <f t="shared" si="6"/>
        <v>6211.7889999999998</v>
      </c>
      <c r="CL34" s="77">
        <f t="shared" si="6"/>
        <v>6351.1319999999996</v>
      </c>
      <c r="CM34" s="77">
        <f t="shared" si="6"/>
        <v>6339.982</v>
      </c>
      <c r="CN34" s="77">
        <f t="shared" si="6"/>
        <v>6414.9920000000002</v>
      </c>
      <c r="CO34" s="77">
        <f t="shared" si="6"/>
        <v>6387.3050000000003</v>
      </c>
      <c r="CP34" s="77">
        <f t="shared" si="6"/>
        <v>6539.6039999999994</v>
      </c>
      <c r="CQ34" s="77">
        <f t="shared" si="6"/>
        <v>6430.0659999999998</v>
      </c>
      <c r="CR34" s="77">
        <f t="shared" si="6"/>
        <v>6359.5810000000001</v>
      </c>
      <c r="CS34" s="77">
        <f t="shared" si="6"/>
        <v>6311.9560000000001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142695.35450000004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371</v>
      </c>
      <c r="C37" s="115">
        <v>371</v>
      </c>
      <c r="D37" s="115">
        <v>371</v>
      </c>
      <c r="E37" s="115">
        <v>371</v>
      </c>
      <c r="F37" s="115">
        <v>371</v>
      </c>
      <c r="G37" s="115">
        <v>371</v>
      </c>
      <c r="H37" s="115">
        <v>371</v>
      </c>
      <c r="I37" s="115">
        <v>371</v>
      </c>
      <c r="J37" s="115">
        <v>388</v>
      </c>
      <c r="K37" s="115">
        <v>388</v>
      </c>
      <c r="L37" s="115">
        <v>388</v>
      </c>
      <c r="M37" s="115">
        <v>388</v>
      </c>
      <c r="N37" s="115">
        <v>389</v>
      </c>
      <c r="O37" s="115">
        <v>389</v>
      </c>
      <c r="P37" s="115">
        <v>389</v>
      </c>
      <c r="Q37" s="115">
        <v>389</v>
      </c>
      <c r="R37" s="115">
        <v>401</v>
      </c>
      <c r="S37" s="115">
        <v>401</v>
      </c>
      <c r="T37" s="115">
        <v>401</v>
      </c>
      <c r="U37" s="115">
        <v>401</v>
      </c>
      <c r="V37" s="115">
        <v>396</v>
      </c>
      <c r="W37" s="115">
        <v>396</v>
      </c>
      <c r="X37" s="115">
        <v>396</v>
      </c>
      <c r="Y37" s="115">
        <v>396</v>
      </c>
      <c r="Z37" s="115">
        <v>350</v>
      </c>
      <c r="AA37" s="115">
        <v>350</v>
      </c>
      <c r="AB37" s="115">
        <v>350</v>
      </c>
      <c r="AC37" s="115">
        <v>350</v>
      </c>
      <c r="AD37" s="115">
        <v>371</v>
      </c>
      <c r="AE37" s="115">
        <v>371</v>
      </c>
      <c r="AF37" s="115">
        <v>371</v>
      </c>
      <c r="AG37" s="115">
        <v>371</v>
      </c>
      <c r="AH37" s="115">
        <v>92</v>
      </c>
      <c r="AI37" s="115">
        <v>92</v>
      </c>
      <c r="AJ37" s="115">
        <v>92</v>
      </c>
      <c r="AK37" s="115">
        <v>92</v>
      </c>
      <c r="AL37" s="115">
        <v>61</v>
      </c>
      <c r="AM37" s="115">
        <v>61</v>
      </c>
      <c r="AN37" s="115">
        <v>61</v>
      </c>
      <c r="AO37" s="115">
        <v>61</v>
      </c>
      <c r="AP37" s="115">
        <v>68</v>
      </c>
      <c r="AQ37" s="115">
        <v>68</v>
      </c>
      <c r="AR37" s="115">
        <v>68</v>
      </c>
      <c r="AS37" s="115">
        <v>68</v>
      </c>
      <c r="AT37" s="115">
        <v>116</v>
      </c>
      <c r="AU37" s="115">
        <v>116</v>
      </c>
      <c r="AV37" s="115">
        <v>116</v>
      </c>
      <c r="AW37" s="115">
        <v>116</v>
      </c>
      <c r="AX37" s="115">
        <v>125</v>
      </c>
      <c r="AY37" s="115">
        <v>125</v>
      </c>
      <c r="AZ37" s="115">
        <v>125</v>
      </c>
      <c r="BA37" s="115">
        <v>125</v>
      </c>
      <c r="BB37" s="115">
        <v>126</v>
      </c>
      <c r="BC37" s="115">
        <v>126</v>
      </c>
      <c r="BD37" s="115">
        <v>126</v>
      </c>
      <c r="BE37" s="115">
        <v>126</v>
      </c>
      <c r="BF37" s="115">
        <v>122</v>
      </c>
      <c r="BG37" s="115">
        <v>122</v>
      </c>
      <c r="BH37" s="115">
        <v>122</v>
      </c>
      <c r="BI37" s="115">
        <v>122</v>
      </c>
      <c r="BJ37" s="115">
        <v>122</v>
      </c>
      <c r="BK37" s="115">
        <v>122</v>
      </c>
      <c r="BL37" s="115">
        <v>122</v>
      </c>
      <c r="BM37" s="115">
        <v>122</v>
      </c>
      <c r="BN37" s="115">
        <v>122</v>
      </c>
      <c r="BO37" s="115">
        <v>122</v>
      </c>
      <c r="BP37" s="115">
        <v>122</v>
      </c>
      <c r="BQ37" s="115">
        <v>122</v>
      </c>
      <c r="BR37" s="115">
        <v>274</v>
      </c>
      <c r="BS37" s="115">
        <v>274</v>
      </c>
      <c r="BT37" s="115">
        <v>274</v>
      </c>
      <c r="BU37" s="115">
        <v>274</v>
      </c>
      <c r="BV37" s="115">
        <v>245</v>
      </c>
      <c r="BW37" s="115">
        <v>245</v>
      </c>
      <c r="BX37" s="115">
        <v>245</v>
      </c>
      <c r="BY37" s="115">
        <v>245</v>
      </c>
      <c r="BZ37" s="115">
        <v>240</v>
      </c>
      <c r="CA37" s="115">
        <v>240</v>
      </c>
      <c r="CB37" s="115">
        <v>240</v>
      </c>
      <c r="CC37" s="115">
        <v>240</v>
      </c>
      <c r="CD37" s="115">
        <v>240</v>
      </c>
      <c r="CE37" s="115">
        <v>240</v>
      </c>
      <c r="CF37" s="115">
        <v>240</v>
      </c>
      <c r="CG37" s="115">
        <v>240</v>
      </c>
      <c r="CH37" s="115">
        <v>240</v>
      </c>
      <c r="CI37" s="115">
        <v>240</v>
      </c>
      <c r="CJ37" s="115">
        <v>240</v>
      </c>
      <c r="CK37" s="115">
        <v>240</v>
      </c>
      <c r="CL37" s="115">
        <v>233</v>
      </c>
      <c r="CM37" s="115">
        <v>233</v>
      </c>
      <c r="CN37" s="115">
        <v>233</v>
      </c>
      <c r="CO37" s="115">
        <v>233</v>
      </c>
      <c r="CP37" s="115">
        <v>340</v>
      </c>
      <c r="CQ37" s="115">
        <v>340</v>
      </c>
      <c r="CR37" s="115">
        <v>340</v>
      </c>
      <c r="CS37" s="115">
        <v>340</v>
      </c>
      <c r="CT37" s="116"/>
      <c r="CU37" s="116"/>
      <c r="CV37" s="116"/>
      <c r="CW37" s="117"/>
      <c r="CX37" s="91">
        <f t="array" ref="CX37">SUMPRODUCT(B37:CW37*0.25)</f>
        <v>5803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>
        <v>8</v>
      </c>
      <c r="AM38" s="120">
        <v>8</v>
      </c>
      <c r="AN38" s="120">
        <v>8</v>
      </c>
      <c r="AO38" s="120">
        <v>8</v>
      </c>
      <c r="AP38" s="120">
        <v>111</v>
      </c>
      <c r="AQ38" s="120">
        <v>111</v>
      </c>
      <c r="AR38" s="120">
        <v>111</v>
      </c>
      <c r="AS38" s="120">
        <v>111</v>
      </c>
      <c r="AT38" s="120">
        <v>115</v>
      </c>
      <c r="AU38" s="120">
        <v>115</v>
      </c>
      <c r="AV38" s="120">
        <v>115</v>
      </c>
      <c r="AW38" s="120">
        <v>115</v>
      </c>
      <c r="AX38" s="120">
        <v>105</v>
      </c>
      <c r="AY38" s="120">
        <v>105</v>
      </c>
      <c r="AZ38" s="120">
        <v>105</v>
      </c>
      <c r="BA38" s="120">
        <v>105</v>
      </c>
      <c r="BB38" s="120">
        <v>111</v>
      </c>
      <c r="BC38" s="120">
        <v>111</v>
      </c>
      <c r="BD38" s="120">
        <v>111</v>
      </c>
      <c r="BE38" s="120">
        <v>111</v>
      </c>
      <c r="BF38" s="120">
        <v>115</v>
      </c>
      <c r="BG38" s="120">
        <v>115</v>
      </c>
      <c r="BH38" s="120">
        <v>115</v>
      </c>
      <c r="BI38" s="120">
        <v>115</v>
      </c>
      <c r="BJ38" s="120">
        <v>97</v>
      </c>
      <c r="BK38" s="120">
        <v>97</v>
      </c>
      <c r="BL38" s="120">
        <v>97</v>
      </c>
      <c r="BM38" s="120">
        <v>97</v>
      </c>
      <c r="BN38" s="120">
        <v>69</v>
      </c>
      <c r="BO38" s="120">
        <v>69</v>
      </c>
      <c r="BP38" s="120">
        <v>69</v>
      </c>
      <c r="BQ38" s="120">
        <v>69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731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>
        <v>11.7</v>
      </c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379.7</v>
      </c>
      <c r="BO39" s="120">
        <v>165.9</v>
      </c>
      <c r="BP39" s="120">
        <v>314.89999999999998</v>
      </c>
      <c r="BQ39" s="120">
        <v>282.2</v>
      </c>
      <c r="BR39" s="120">
        <v>272.3</v>
      </c>
      <c r="BS39" s="120"/>
      <c r="BT39" s="120"/>
      <c r="BU39" s="120">
        <v>22.7</v>
      </c>
      <c r="BV39" s="120">
        <v>10.1</v>
      </c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364.87499999999994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41</v>
      </c>
      <c r="AA40" s="120">
        <v>41</v>
      </c>
      <c r="AB40" s="120">
        <v>41</v>
      </c>
      <c r="AC40" s="120">
        <v>41</v>
      </c>
      <c r="AD40" s="120">
        <v>33</v>
      </c>
      <c r="AE40" s="120">
        <v>33</v>
      </c>
      <c r="AF40" s="120">
        <v>33</v>
      </c>
      <c r="AG40" s="120">
        <v>33</v>
      </c>
      <c r="AH40" s="120">
        <v>15</v>
      </c>
      <c r="AI40" s="120">
        <v>15</v>
      </c>
      <c r="AJ40" s="120">
        <v>15</v>
      </c>
      <c r="AK40" s="120">
        <v>15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18</v>
      </c>
      <c r="BO40" s="120">
        <v>18</v>
      </c>
      <c r="BP40" s="120">
        <v>18</v>
      </c>
      <c r="BQ40" s="120">
        <v>18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757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421</v>
      </c>
      <c r="C42" s="107">
        <f t="shared" ref="C42:BN42" si="7">SUM(C37:C41)</f>
        <v>421</v>
      </c>
      <c r="D42" s="107">
        <f t="shared" si="7"/>
        <v>421</v>
      </c>
      <c r="E42" s="107">
        <f t="shared" si="7"/>
        <v>421</v>
      </c>
      <c r="F42" s="107">
        <f t="shared" si="7"/>
        <v>421</v>
      </c>
      <c r="G42" s="107">
        <f t="shared" si="7"/>
        <v>421</v>
      </c>
      <c r="H42" s="107">
        <f t="shared" si="7"/>
        <v>421</v>
      </c>
      <c r="I42" s="107">
        <f t="shared" si="7"/>
        <v>421</v>
      </c>
      <c r="J42" s="107">
        <f t="shared" si="7"/>
        <v>438</v>
      </c>
      <c r="K42" s="107">
        <f t="shared" si="7"/>
        <v>438</v>
      </c>
      <c r="L42" s="107">
        <f t="shared" si="7"/>
        <v>438</v>
      </c>
      <c r="M42" s="107">
        <f t="shared" si="7"/>
        <v>438</v>
      </c>
      <c r="N42" s="107">
        <f t="shared" si="7"/>
        <v>439</v>
      </c>
      <c r="O42" s="107">
        <f t="shared" si="7"/>
        <v>439</v>
      </c>
      <c r="P42" s="107">
        <f t="shared" si="7"/>
        <v>439</v>
      </c>
      <c r="Q42" s="107">
        <f t="shared" si="7"/>
        <v>439</v>
      </c>
      <c r="R42" s="107">
        <f t="shared" si="7"/>
        <v>451</v>
      </c>
      <c r="S42" s="107">
        <f t="shared" si="7"/>
        <v>451</v>
      </c>
      <c r="T42" s="107">
        <f t="shared" si="7"/>
        <v>451</v>
      </c>
      <c r="U42" s="107">
        <f t="shared" si="7"/>
        <v>451</v>
      </c>
      <c r="V42" s="107">
        <f t="shared" si="7"/>
        <v>446</v>
      </c>
      <c r="W42" s="107">
        <f t="shared" si="7"/>
        <v>446</v>
      </c>
      <c r="X42" s="107">
        <f t="shared" si="7"/>
        <v>446</v>
      </c>
      <c r="Y42" s="107">
        <f t="shared" si="7"/>
        <v>446</v>
      </c>
      <c r="Z42" s="107">
        <f t="shared" si="7"/>
        <v>391</v>
      </c>
      <c r="AA42" s="107">
        <f t="shared" si="7"/>
        <v>391</v>
      </c>
      <c r="AB42" s="107">
        <f t="shared" si="7"/>
        <v>391</v>
      </c>
      <c r="AC42" s="107">
        <f t="shared" si="7"/>
        <v>391</v>
      </c>
      <c r="AD42" s="107">
        <f t="shared" si="7"/>
        <v>404</v>
      </c>
      <c r="AE42" s="107">
        <f t="shared" si="7"/>
        <v>404</v>
      </c>
      <c r="AF42" s="107">
        <f t="shared" si="7"/>
        <v>404</v>
      </c>
      <c r="AG42" s="107">
        <f t="shared" si="7"/>
        <v>404</v>
      </c>
      <c r="AH42" s="107">
        <f t="shared" si="7"/>
        <v>107</v>
      </c>
      <c r="AI42" s="107">
        <f t="shared" si="7"/>
        <v>107</v>
      </c>
      <c r="AJ42" s="107">
        <f t="shared" si="7"/>
        <v>107</v>
      </c>
      <c r="AK42" s="107">
        <f t="shared" si="7"/>
        <v>107</v>
      </c>
      <c r="AL42" s="107">
        <f t="shared" si="7"/>
        <v>69</v>
      </c>
      <c r="AM42" s="107">
        <f t="shared" si="7"/>
        <v>69</v>
      </c>
      <c r="AN42" s="107">
        <f t="shared" si="7"/>
        <v>69</v>
      </c>
      <c r="AO42" s="107">
        <f t="shared" si="7"/>
        <v>69</v>
      </c>
      <c r="AP42" s="107">
        <f t="shared" si="7"/>
        <v>179</v>
      </c>
      <c r="AQ42" s="107">
        <f t="shared" si="7"/>
        <v>179</v>
      </c>
      <c r="AR42" s="107">
        <f t="shared" si="7"/>
        <v>179</v>
      </c>
      <c r="AS42" s="107">
        <f t="shared" si="7"/>
        <v>190.7</v>
      </c>
      <c r="AT42" s="107">
        <f t="shared" si="7"/>
        <v>231</v>
      </c>
      <c r="AU42" s="107">
        <f t="shared" si="7"/>
        <v>231</v>
      </c>
      <c r="AV42" s="107">
        <f t="shared" si="7"/>
        <v>231</v>
      </c>
      <c r="AW42" s="107">
        <f t="shared" si="7"/>
        <v>231</v>
      </c>
      <c r="AX42" s="107">
        <f t="shared" si="7"/>
        <v>230</v>
      </c>
      <c r="AY42" s="107">
        <f t="shared" si="7"/>
        <v>230</v>
      </c>
      <c r="AZ42" s="107">
        <f t="shared" si="7"/>
        <v>230</v>
      </c>
      <c r="BA42" s="107">
        <f t="shared" si="7"/>
        <v>230</v>
      </c>
      <c r="BB42" s="107">
        <f t="shared" si="7"/>
        <v>237</v>
      </c>
      <c r="BC42" s="107">
        <f t="shared" si="7"/>
        <v>237</v>
      </c>
      <c r="BD42" s="107">
        <f t="shared" si="7"/>
        <v>237</v>
      </c>
      <c r="BE42" s="107">
        <f t="shared" si="7"/>
        <v>237</v>
      </c>
      <c r="BF42" s="107">
        <f t="shared" si="7"/>
        <v>237</v>
      </c>
      <c r="BG42" s="107">
        <f t="shared" si="7"/>
        <v>237</v>
      </c>
      <c r="BH42" s="107">
        <f t="shared" si="7"/>
        <v>237</v>
      </c>
      <c r="BI42" s="107">
        <f t="shared" si="7"/>
        <v>237</v>
      </c>
      <c r="BJ42" s="107">
        <f t="shared" si="7"/>
        <v>219</v>
      </c>
      <c r="BK42" s="107">
        <f t="shared" si="7"/>
        <v>219</v>
      </c>
      <c r="BL42" s="107">
        <f t="shared" si="7"/>
        <v>219</v>
      </c>
      <c r="BM42" s="107">
        <f t="shared" si="7"/>
        <v>219</v>
      </c>
      <c r="BN42" s="107">
        <f t="shared" si="7"/>
        <v>588.70000000000005</v>
      </c>
      <c r="BO42" s="107">
        <f t="shared" ref="BO42:CW42" si="8">SUM(BO37:BO41)</f>
        <v>374.9</v>
      </c>
      <c r="BP42" s="107">
        <f t="shared" si="8"/>
        <v>523.9</v>
      </c>
      <c r="BQ42" s="107">
        <f t="shared" si="8"/>
        <v>491.2</v>
      </c>
      <c r="BR42" s="107">
        <f t="shared" si="8"/>
        <v>596.29999999999995</v>
      </c>
      <c r="BS42" s="107">
        <f t="shared" si="8"/>
        <v>324</v>
      </c>
      <c r="BT42" s="107">
        <f t="shared" si="8"/>
        <v>324</v>
      </c>
      <c r="BU42" s="107">
        <f t="shared" si="8"/>
        <v>346.7</v>
      </c>
      <c r="BV42" s="107">
        <f t="shared" si="8"/>
        <v>305.10000000000002</v>
      </c>
      <c r="BW42" s="107">
        <f t="shared" si="8"/>
        <v>295</v>
      </c>
      <c r="BX42" s="107">
        <f t="shared" si="8"/>
        <v>295</v>
      </c>
      <c r="BY42" s="107">
        <f t="shared" si="8"/>
        <v>295</v>
      </c>
      <c r="BZ42" s="107">
        <f t="shared" si="8"/>
        <v>290</v>
      </c>
      <c r="CA42" s="107">
        <f t="shared" si="8"/>
        <v>290</v>
      </c>
      <c r="CB42" s="107">
        <f t="shared" si="8"/>
        <v>290</v>
      </c>
      <c r="CC42" s="107">
        <f t="shared" si="8"/>
        <v>290</v>
      </c>
      <c r="CD42" s="107">
        <f t="shared" si="8"/>
        <v>290</v>
      </c>
      <c r="CE42" s="107">
        <f t="shared" si="8"/>
        <v>290</v>
      </c>
      <c r="CF42" s="107">
        <f t="shared" si="8"/>
        <v>290</v>
      </c>
      <c r="CG42" s="107">
        <f t="shared" si="8"/>
        <v>290</v>
      </c>
      <c r="CH42" s="107">
        <f t="shared" si="8"/>
        <v>290</v>
      </c>
      <c r="CI42" s="107">
        <f t="shared" si="8"/>
        <v>290</v>
      </c>
      <c r="CJ42" s="107">
        <f t="shared" si="8"/>
        <v>290</v>
      </c>
      <c r="CK42" s="107">
        <f t="shared" si="8"/>
        <v>290</v>
      </c>
      <c r="CL42" s="107">
        <f t="shared" si="8"/>
        <v>283</v>
      </c>
      <c r="CM42" s="107">
        <f t="shared" si="8"/>
        <v>283</v>
      </c>
      <c r="CN42" s="107">
        <f t="shared" si="8"/>
        <v>283</v>
      </c>
      <c r="CO42" s="107">
        <f t="shared" si="8"/>
        <v>283</v>
      </c>
      <c r="CP42" s="107">
        <f t="shared" si="8"/>
        <v>390</v>
      </c>
      <c r="CQ42" s="107">
        <f t="shared" si="8"/>
        <v>390</v>
      </c>
      <c r="CR42" s="107">
        <f t="shared" si="8"/>
        <v>390</v>
      </c>
      <c r="CS42" s="107">
        <f t="shared" si="8"/>
        <v>390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7655.875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>
        <v>11.7</v>
      </c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379.7</v>
      </c>
      <c r="BO47" s="120">
        <v>165.9</v>
      </c>
      <c r="BP47" s="120">
        <v>314.89999999999998</v>
      </c>
      <c r="BQ47" s="120">
        <v>282.2</v>
      </c>
      <c r="BR47" s="120">
        <v>272.3</v>
      </c>
      <c r="BS47" s="120"/>
      <c r="BT47" s="120"/>
      <c r="BU47" s="120">
        <v>22.7</v>
      </c>
      <c r="BV47" s="120">
        <v>10.1</v>
      </c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364.87499999999994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11.7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379.7</v>
      </c>
      <c r="BO51" s="107">
        <f t="shared" ref="BO51:CW51" si="10">SUM(BO45:BO50)</f>
        <v>165.9</v>
      </c>
      <c r="BP51" s="107">
        <f t="shared" si="10"/>
        <v>314.89999999999998</v>
      </c>
      <c r="BQ51" s="107">
        <f t="shared" si="10"/>
        <v>282.2</v>
      </c>
      <c r="BR51" s="107">
        <f t="shared" si="10"/>
        <v>272.3</v>
      </c>
      <c r="BS51" s="107">
        <f t="shared" si="10"/>
        <v>0</v>
      </c>
      <c r="BT51" s="107">
        <f t="shared" si="10"/>
        <v>0</v>
      </c>
      <c r="BU51" s="107">
        <f t="shared" si="10"/>
        <v>22.7</v>
      </c>
      <c r="BV51" s="107">
        <f t="shared" si="10"/>
        <v>10.1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364.87499999999994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6383.2609999999995</v>
      </c>
      <c r="C54" s="107">
        <f t="shared" ref="C54:BN54" si="13">C18+C28+C42</f>
        <v>6325.4590000000007</v>
      </c>
      <c r="D54" s="107">
        <f t="shared" si="13"/>
        <v>6257.853000000001</v>
      </c>
      <c r="E54" s="107">
        <f t="shared" si="13"/>
        <v>6208.8829999999998</v>
      </c>
      <c r="F54" s="107">
        <f t="shared" si="13"/>
        <v>6176.2759999999998</v>
      </c>
      <c r="G54" s="107">
        <f t="shared" si="13"/>
        <v>6150.5709999999999</v>
      </c>
      <c r="H54" s="107">
        <f t="shared" si="13"/>
        <v>6117.451</v>
      </c>
      <c r="I54" s="107">
        <f t="shared" si="13"/>
        <v>6077.223</v>
      </c>
      <c r="J54" s="107">
        <f t="shared" si="13"/>
        <v>6054.8060000000005</v>
      </c>
      <c r="K54" s="107">
        <f t="shared" si="13"/>
        <v>6034.1370000000006</v>
      </c>
      <c r="L54" s="107">
        <f t="shared" si="13"/>
        <v>6021.91</v>
      </c>
      <c r="M54" s="107">
        <f t="shared" si="13"/>
        <v>6013.0940000000001</v>
      </c>
      <c r="N54" s="107">
        <f t="shared" si="13"/>
        <v>5990.2469999999994</v>
      </c>
      <c r="O54" s="107">
        <f t="shared" si="13"/>
        <v>5976.0010000000002</v>
      </c>
      <c r="P54" s="107">
        <f t="shared" si="13"/>
        <v>5978.4639999999999</v>
      </c>
      <c r="Q54" s="107">
        <f t="shared" si="13"/>
        <v>5996.96</v>
      </c>
      <c r="R54" s="107">
        <f t="shared" si="13"/>
        <v>6032.8700000000008</v>
      </c>
      <c r="S54" s="107">
        <f t="shared" si="13"/>
        <v>6041.1980000000003</v>
      </c>
      <c r="T54" s="107">
        <f t="shared" si="13"/>
        <v>6035.1549999999997</v>
      </c>
      <c r="U54" s="107">
        <f t="shared" si="13"/>
        <v>6027.6990000000005</v>
      </c>
      <c r="V54" s="107">
        <f t="shared" si="13"/>
        <v>5959.4030000000002</v>
      </c>
      <c r="W54" s="107">
        <f t="shared" si="13"/>
        <v>5953.53</v>
      </c>
      <c r="X54" s="107">
        <f t="shared" si="13"/>
        <v>5964.2070000000003</v>
      </c>
      <c r="Y54" s="107">
        <f t="shared" si="13"/>
        <v>5850.6329999999998</v>
      </c>
      <c r="Z54" s="107">
        <f t="shared" si="13"/>
        <v>5071.4409999999998</v>
      </c>
      <c r="AA54" s="107">
        <f t="shared" si="13"/>
        <v>5125.2950000000001</v>
      </c>
      <c r="AB54" s="107">
        <f t="shared" si="13"/>
        <v>5178.26</v>
      </c>
      <c r="AC54" s="107">
        <f t="shared" si="13"/>
        <v>5252.0239999999994</v>
      </c>
      <c r="AD54" s="107">
        <f t="shared" si="13"/>
        <v>5388.2019999999993</v>
      </c>
      <c r="AE54" s="107">
        <f t="shared" si="13"/>
        <v>5465.7870000000003</v>
      </c>
      <c r="AF54" s="107">
        <f t="shared" si="13"/>
        <v>5535.3459999999995</v>
      </c>
      <c r="AG54" s="107">
        <f t="shared" si="13"/>
        <v>5607.0839999999989</v>
      </c>
      <c r="AH54" s="107">
        <f t="shared" si="13"/>
        <v>5751.1629999999996</v>
      </c>
      <c r="AI54" s="107">
        <f t="shared" si="13"/>
        <v>5816.42</v>
      </c>
      <c r="AJ54" s="107">
        <f t="shared" si="13"/>
        <v>5873.5290000000005</v>
      </c>
      <c r="AK54" s="107">
        <f t="shared" si="13"/>
        <v>6038.2829999999994</v>
      </c>
      <c r="AL54" s="107">
        <f t="shared" si="13"/>
        <v>5910.097999999999</v>
      </c>
      <c r="AM54" s="107">
        <f t="shared" si="13"/>
        <v>6001.1289999999999</v>
      </c>
      <c r="AN54" s="107">
        <f t="shared" si="13"/>
        <v>6045.7129999999997</v>
      </c>
      <c r="AO54" s="107">
        <f t="shared" si="13"/>
        <v>6056.1279999999997</v>
      </c>
      <c r="AP54" s="107">
        <f t="shared" si="13"/>
        <v>5991.7389999999996</v>
      </c>
      <c r="AQ54" s="107">
        <f t="shared" si="13"/>
        <v>6049.62</v>
      </c>
      <c r="AR54" s="107">
        <f t="shared" si="13"/>
        <v>6085.2569999999996</v>
      </c>
      <c r="AS54" s="107">
        <f t="shared" si="13"/>
        <v>5649.8760000000002</v>
      </c>
      <c r="AT54" s="107">
        <f t="shared" si="13"/>
        <v>6025.72</v>
      </c>
      <c r="AU54" s="107">
        <f t="shared" si="13"/>
        <v>6108.7520000000004</v>
      </c>
      <c r="AV54" s="107">
        <f t="shared" si="13"/>
        <v>6091.6949999999997</v>
      </c>
      <c r="AW54" s="107">
        <f t="shared" si="13"/>
        <v>6050.2290000000003</v>
      </c>
      <c r="AX54" s="107">
        <f t="shared" si="13"/>
        <v>6078.1139999999996</v>
      </c>
      <c r="AY54" s="107">
        <f t="shared" si="13"/>
        <v>6032.3219999999992</v>
      </c>
      <c r="AZ54" s="107">
        <f t="shared" si="13"/>
        <v>5960.0339999999997</v>
      </c>
      <c r="BA54" s="107">
        <f t="shared" si="13"/>
        <v>5868.0019999999995</v>
      </c>
      <c r="BB54" s="107">
        <f t="shared" si="13"/>
        <v>5812.9529999999995</v>
      </c>
      <c r="BC54" s="107">
        <f t="shared" si="13"/>
        <v>5725.74</v>
      </c>
      <c r="BD54" s="107">
        <f t="shared" si="13"/>
        <v>5700.5950000000003</v>
      </c>
      <c r="BE54" s="107">
        <f t="shared" si="13"/>
        <v>5465.0870000000004</v>
      </c>
      <c r="BF54" s="107">
        <f t="shared" si="13"/>
        <v>5538.5939999999991</v>
      </c>
      <c r="BG54" s="107">
        <f t="shared" si="13"/>
        <v>5379.5079999999998</v>
      </c>
      <c r="BH54" s="107">
        <f t="shared" si="13"/>
        <v>5294.1719999999996</v>
      </c>
      <c r="BI54" s="107">
        <f t="shared" si="13"/>
        <v>5307.6549999999997</v>
      </c>
      <c r="BJ54" s="107">
        <f t="shared" si="13"/>
        <v>5196.7959999999994</v>
      </c>
      <c r="BK54" s="107">
        <f t="shared" si="13"/>
        <v>5082.8379999999997</v>
      </c>
      <c r="BL54" s="107">
        <f t="shared" si="13"/>
        <v>5186.4830000000002</v>
      </c>
      <c r="BM54" s="107">
        <f t="shared" si="13"/>
        <v>5067.8980000000001</v>
      </c>
      <c r="BN54" s="107">
        <f t="shared" si="13"/>
        <v>5041.49</v>
      </c>
      <c r="BO54" s="107">
        <f t="shared" ref="BO54:CX54" si="14">BO18+BO28+BO42</f>
        <v>5073.42</v>
      </c>
      <c r="BP54" s="107">
        <f t="shared" si="14"/>
        <v>5110.085</v>
      </c>
      <c r="BQ54" s="107">
        <f t="shared" si="14"/>
        <v>5149.7830000000004</v>
      </c>
      <c r="BR54" s="107">
        <f t="shared" si="14"/>
        <v>5280.9460000000008</v>
      </c>
      <c r="BS54" s="107">
        <f t="shared" si="14"/>
        <v>5426.33</v>
      </c>
      <c r="BT54" s="107">
        <f t="shared" si="14"/>
        <v>5531.3519999999999</v>
      </c>
      <c r="BU54" s="107">
        <f t="shared" si="14"/>
        <v>5336.0770000000002</v>
      </c>
      <c r="BV54" s="107">
        <f t="shared" si="14"/>
        <v>5476.9400000000005</v>
      </c>
      <c r="BW54" s="107">
        <f t="shared" si="14"/>
        <v>6393.9160000000002</v>
      </c>
      <c r="BX54" s="107">
        <f t="shared" si="14"/>
        <v>6567.6529999999993</v>
      </c>
      <c r="BY54" s="107">
        <f t="shared" si="14"/>
        <v>7039.4129999999996</v>
      </c>
      <c r="BZ54" s="107">
        <f t="shared" si="14"/>
        <v>6363.1370000000006</v>
      </c>
      <c r="CA54" s="107">
        <f t="shared" si="14"/>
        <v>6692.9340000000002</v>
      </c>
      <c r="CB54" s="107">
        <f t="shared" si="14"/>
        <v>6943.14</v>
      </c>
      <c r="CC54" s="107">
        <f t="shared" si="14"/>
        <v>7167.2809999999999</v>
      </c>
      <c r="CD54" s="107">
        <f t="shared" si="14"/>
        <v>7207.1989999999996</v>
      </c>
      <c r="CE54" s="107">
        <f t="shared" si="14"/>
        <v>7065.6660000000002</v>
      </c>
      <c r="CF54" s="107">
        <f t="shared" si="14"/>
        <v>6992.0549999999994</v>
      </c>
      <c r="CG54" s="107">
        <f t="shared" si="14"/>
        <v>6913.4819999999991</v>
      </c>
      <c r="CH54" s="107">
        <f t="shared" si="14"/>
        <v>6737.2649999999994</v>
      </c>
      <c r="CI54" s="107">
        <f t="shared" si="14"/>
        <v>6501.8170000000009</v>
      </c>
      <c r="CJ54" s="107">
        <f t="shared" si="14"/>
        <v>6390.2579999999998</v>
      </c>
      <c r="CK54" s="107">
        <f t="shared" si="14"/>
        <v>6211.7889999999998</v>
      </c>
      <c r="CL54" s="107">
        <f t="shared" si="14"/>
        <v>6351.1319999999996</v>
      </c>
      <c r="CM54" s="107">
        <f t="shared" si="14"/>
        <v>6339.982</v>
      </c>
      <c r="CN54" s="107">
        <f t="shared" si="14"/>
        <v>6414.9920000000002</v>
      </c>
      <c r="CO54" s="107">
        <f t="shared" si="14"/>
        <v>6387.3050000000003</v>
      </c>
      <c r="CP54" s="107">
        <f t="shared" si="14"/>
        <v>6539.6040000000003</v>
      </c>
      <c r="CQ54" s="107">
        <f t="shared" si="14"/>
        <v>6430.0660000000007</v>
      </c>
      <c r="CR54" s="107">
        <f t="shared" si="14"/>
        <v>6359.5810000000001</v>
      </c>
      <c r="CS54" s="107">
        <f t="shared" si="14"/>
        <v>6311.9560000000001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143060.22949999996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46166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6383.2610000000004</v>
      </c>
      <c r="C5" s="25">
        <v>6325.4589999999998</v>
      </c>
      <c r="D5" s="25">
        <v>6257.8530000000001</v>
      </c>
      <c r="E5" s="25">
        <v>6208.8829999999998</v>
      </c>
      <c r="F5" s="25">
        <v>6176.2759999999998</v>
      </c>
      <c r="G5" s="25">
        <v>6150.5709999999999</v>
      </c>
      <c r="H5" s="25">
        <v>6117.451</v>
      </c>
      <c r="I5" s="25">
        <v>6077.223</v>
      </c>
      <c r="J5" s="25">
        <v>6054.8059999999996</v>
      </c>
      <c r="K5" s="25">
        <v>6034.1369999999997</v>
      </c>
      <c r="L5" s="25">
        <v>6021.91</v>
      </c>
      <c r="M5" s="25">
        <v>6013.0940000000001</v>
      </c>
      <c r="N5" s="25">
        <v>5990.2470000000003</v>
      </c>
      <c r="O5" s="25">
        <v>5976.0010000000002</v>
      </c>
      <c r="P5" s="25">
        <v>5978.4639999999999</v>
      </c>
      <c r="Q5" s="25">
        <v>5996.96</v>
      </c>
      <c r="R5" s="25">
        <v>6032.87</v>
      </c>
      <c r="S5" s="25">
        <v>6041.1980000000003</v>
      </c>
      <c r="T5" s="25">
        <v>6035.1549999999997</v>
      </c>
      <c r="U5" s="25">
        <v>6027.6989999999996</v>
      </c>
      <c r="V5" s="25">
        <v>5959.4030000000002</v>
      </c>
      <c r="W5" s="25">
        <v>5953.53</v>
      </c>
      <c r="X5" s="25">
        <v>5964.2070000000003</v>
      </c>
      <c r="Y5" s="25">
        <v>5850.6819999999998</v>
      </c>
      <c r="Z5" s="25">
        <v>5071.4409999999998</v>
      </c>
      <c r="AA5" s="25">
        <v>5125.2950000000001</v>
      </c>
      <c r="AB5" s="25">
        <v>5178.26</v>
      </c>
      <c r="AC5" s="25">
        <v>5252.0240000000003</v>
      </c>
      <c r="AD5" s="25">
        <v>5388.2020000000002</v>
      </c>
      <c r="AE5" s="25">
        <v>5465.7870000000003</v>
      </c>
      <c r="AF5" s="25">
        <v>5535.3459999999995</v>
      </c>
      <c r="AG5" s="25">
        <v>5607.0839999999998</v>
      </c>
      <c r="AH5" s="25">
        <v>5751.1629999999996</v>
      </c>
      <c r="AI5" s="25">
        <v>5816.42</v>
      </c>
      <c r="AJ5" s="25">
        <v>5873.5290000000005</v>
      </c>
      <c r="AK5" s="25">
        <v>6038.2830000000004</v>
      </c>
      <c r="AL5" s="25">
        <v>5910.098</v>
      </c>
      <c r="AM5" s="25">
        <v>6001.1289999999999</v>
      </c>
      <c r="AN5" s="25">
        <v>6045.7129999999997</v>
      </c>
      <c r="AO5" s="25">
        <v>6056.1279999999997</v>
      </c>
      <c r="AP5" s="25">
        <v>5991.7389999999996</v>
      </c>
      <c r="AQ5" s="25">
        <v>6049.62</v>
      </c>
      <c r="AR5" s="25">
        <v>6085.2569999999996</v>
      </c>
      <c r="AS5" s="25">
        <v>5649.8789999999999</v>
      </c>
      <c r="AT5" s="25">
        <v>6025.7070000000003</v>
      </c>
      <c r="AU5" s="25">
        <v>6108.75</v>
      </c>
      <c r="AV5" s="25">
        <v>6091.7219999999998</v>
      </c>
      <c r="AW5" s="25">
        <v>6050.2529999999997</v>
      </c>
      <c r="AX5" s="25">
        <v>6078.1610000000001</v>
      </c>
      <c r="AY5" s="25">
        <v>6032.3680000000004</v>
      </c>
      <c r="AZ5" s="25">
        <v>5960.04</v>
      </c>
      <c r="BA5" s="25">
        <v>5868.0029999999997</v>
      </c>
      <c r="BB5" s="25">
        <v>5812.9660000000003</v>
      </c>
      <c r="BC5" s="25">
        <v>5725.7870000000003</v>
      </c>
      <c r="BD5" s="25">
        <v>5700.5469999999996</v>
      </c>
      <c r="BE5" s="25">
        <v>5465.058</v>
      </c>
      <c r="BF5" s="25">
        <v>5538.5940000000001</v>
      </c>
      <c r="BG5" s="25">
        <v>5379.4780000000001</v>
      </c>
      <c r="BH5" s="25">
        <v>5294.1459999999997</v>
      </c>
      <c r="BI5" s="25">
        <v>5307.6779999999999</v>
      </c>
      <c r="BJ5" s="25">
        <v>5196.8360000000002</v>
      </c>
      <c r="BK5" s="25">
        <v>5082.8869999999997</v>
      </c>
      <c r="BL5" s="25">
        <v>5186.4780000000001</v>
      </c>
      <c r="BM5" s="25">
        <v>5067.8999999999996</v>
      </c>
      <c r="BN5" s="25">
        <v>5041.4880000000003</v>
      </c>
      <c r="BO5" s="25">
        <v>5073.424</v>
      </c>
      <c r="BP5" s="25">
        <v>5110.0919999999996</v>
      </c>
      <c r="BQ5" s="25">
        <v>5149.7749999999996</v>
      </c>
      <c r="BR5" s="25">
        <v>5280.92</v>
      </c>
      <c r="BS5" s="25">
        <v>5426.3649999999998</v>
      </c>
      <c r="BT5" s="25">
        <v>5531.3689999999997</v>
      </c>
      <c r="BU5" s="25">
        <v>5336.1180000000004</v>
      </c>
      <c r="BV5" s="25">
        <v>5476.9070000000002</v>
      </c>
      <c r="BW5" s="25">
        <v>6393.9009999999998</v>
      </c>
      <c r="BX5" s="25">
        <v>6567.683</v>
      </c>
      <c r="BY5" s="25">
        <v>7039.4549999999999</v>
      </c>
      <c r="BZ5" s="25">
        <v>6363.1239999999998</v>
      </c>
      <c r="CA5" s="25">
        <v>6692.9620000000004</v>
      </c>
      <c r="CB5" s="25">
        <v>6943.1080000000002</v>
      </c>
      <c r="CC5" s="25">
        <v>7167.2479999999996</v>
      </c>
      <c r="CD5" s="25">
        <v>7207.1809999999996</v>
      </c>
      <c r="CE5" s="25">
        <v>7065.66</v>
      </c>
      <c r="CF5" s="25">
        <v>6992.0469999999996</v>
      </c>
      <c r="CG5" s="25">
        <v>6913.4759999999997</v>
      </c>
      <c r="CH5" s="25">
        <v>6737.2659999999996</v>
      </c>
      <c r="CI5" s="25">
        <v>6501.857</v>
      </c>
      <c r="CJ5" s="25">
        <v>6390.2129999999997</v>
      </c>
      <c r="CK5" s="25">
        <v>6211.82</v>
      </c>
      <c r="CL5" s="25">
        <v>6351.1229999999996</v>
      </c>
      <c r="CM5" s="25">
        <v>6340.0209999999997</v>
      </c>
      <c r="CN5" s="25">
        <v>6415.0290000000005</v>
      </c>
      <c r="CO5" s="25">
        <v>6387.2879999999996</v>
      </c>
      <c r="CP5" s="25">
        <v>6539.6040000000003</v>
      </c>
      <c r="CQ5" s="25">
        <v>6430.0659999999998</v>
      </c>
      <c r="CR5" s="25">
        <v>6359.5810000000001</v>
      </c>
      <c r="CS5" s="25">
        <v>6311.9560000000001</v>
      </c>
      <c r="CT5" s="26"/>
      <c r="CU5" s="26"/>
      <c r="CV5" s="26"/>
      <c r="CW5" s="27"/>
      <c r="CX5" s="28">
        <f t="array" ref="CX5">SUMPRODUCT(B5:CW5*0.25)</f>
        <v>143060.30575000006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</v>
      </c>
      <c r="C8" s="37">
        <v>114.9</v>
      </c>
      <c r="D8" s="37">
        <v>116.43</v>
      </c>
      <c r="E8" s="37">
        <v>116.92</v>
      </c>
      <c r="F8" s="37">
        <v>125.63</v>
      </c>
      <c r="G8" s="37">
        <v>118.65</v>
      </c>
      <c r="H8" s="37">
        <v>117.4</v>
      </c>
      <c r="I8" s="37">
        <v>116.45</v>
      </c>
      <c r="J8" s="37">
        <v>117.9</v>
      </c>
      <c r="K8" s="37">
        <v>117.45</v>
      </c>
      <c r="L8" s="37">
        <v>119.09</v>
      </c>
      <c r="M8" s="37">
        <v>118.64</v>
      </c>
      <c r="N8" s="37">
        <v>118.02</v>
      </c>
      <c r="O8" s="37">
        <v>118.83</v>
      </c>
      <c r="P8" s="37">
        <v>118.82</v>
      </c>
      <c r="Q8" s="37">
        <v>119.24</v>
      </c>
      <c r="R8" s="37">
        <v>115.98</v>
      </c>
      <c r="S8" s="37">
        <v>117.01</v>
      </c>
      <c r="T8" s="37">
        <v>116.85</v>
      </c>
      <c r="U8" s="37">
        <v>116.61</v>
      </c>
      <c r="V8" s="37">
        <v>117.59</v>
      </c>
      <c r="W8" s="37">
        <v>116.83</v>
      </c>
      <c r="X8" s="37">
        <v>115.3</v>
      </c>
      <c r="Y8" s="37">
        <v>112.71</v>
      </c>
      <c r="Z8" s="37">
        <v>0</v>
      </c>
      <c r="AA8" s="37">
        <v>0</v>
      </c>
      <c r="AB8" s="37">
        <v>0</v>
      </c>
      <c r="AC8" s="37">
        <v>0</v>
      </c>
      <c r="AD8" s="37">
        <v>0</v>
      </c>
      <c r="AE8" s="37">
        <v>0</v>
      </c>
      <c r="AF8" s="37">
        <v>0</v>
      </c>
      <c r="AG8" s="37">
        <v>-0.01</v>
      </c>
      <c r="AH8" s="37">
        <v>0</v>
      </c>
      <c r="AI8" s="37">
        <v>-0.01</v>
      </c>
      <c r="AJ8" s="37">
        <v>-0.02</v>
      </c>
      <c r="AK8" s="37">
        <v>-0.1</v>
      </c>
      <c r="AL8" s="37">
        <v>-2</v>
      </c>
      <c r="AM8" s="37">
        <v>-5</v>
      </c>
      <c r="AN8" s="37">
        <v>-5</v>
      </c>
      <c r="AO8" s="37">
        <v>-4.83</v>
      </c>
      <c r="AP8" s="37">
        <v>-2.0099999999999998</v>
      </c>
      <c r="AQ8" s="37">
        <v>-3</v>
      </c>
      <c r="AR8" s="37">
        <v>-3</v>
      </c>
      <c r="AS8" s="37">
        <v>-6</v>
      </c>
      <c r="AT8" s="37">
        <v>-5</v>
      </c>
      <c r="AU8" s="37">
        <v>-5</v>
      </c>
      <c r="AV8" s="37">
        <v>-5</v>
      </c>
      <c r="AW8" s="37">
        <v>-5</v>
      </c>
      <c r="AX8" s="37">
        <v>-4.93</v>
      </c>
      <c r="AY8" s="37">
        <v>-4.92</v>
      </c>
      <c r="AZ8" s="37">
        <v>-3.81</v>
      </c>
      <c r="BA8" s="37">
        <v>-3.81</v>
      </c>
      <c r="BB8" s="37">
        <v>-4.01</v>
      </c>
      <c r="BC8" s="37">
        <v>-2.0099999999999998</v>
      </c>
      <c r="BD8" s="37">
        <v>-1.01</v>
      </c>
      <c r="BE8" s="37">
        <v>-5</v>
      </c>
      <c r="BF8" s="37">
        <v>-1.01</v>
      </c>
      <c r="BG8" s="37">
        <v>-3.81</v>
      </c>
      <c r="BH8" s="37">
        <v>-2.0099999999999998</v>
      </c>
      <c r="BI8" s="37">
        <v>-2.94</v>
      </c>
      <c r="BJ8" s="37">
        <v>-3.81</v>
      </c>
      <c r="BK8" s="37">
        <v>-5</v>
      </c>
      <c r="BL8" s="37">
        <v>-3.99</v>
      </c>
      <c r="BM8" s="37">
        <v>-5</v>
      </c>
      <c r="BN8" s="37">
        <v>-6</v>
      </c>
      <c r="BO8" s="37">
        <v>-1.52</v>
      </c>
      <c r="BP8" s="37">
        <v>-0.27</v>
      </c>
      <c r="BQ8" s="37">
        <v>-0.01</v>
      </c>
      <c r="BR8" s="37">
        <v>0</v>
      </c>
      <c r="BS8" s="37">
        <v>0</v>
      </c>
      <c r="BT8" s="37">
        <v>2.89</v>
      </c>
      <c r="BU8" s="37">
        <v>65.84</v>
      </c>
      <c r="BV8" s="37">
        <v>70.739999999999995</v>
      </c>
      <c r="BW8" s="37">
        <v>120.77</v>
      </c>
      <c r="BX8" s="37">
        <v>139.65</v>
      </c>
      <c r="BY8" s="37">
        <v>169.9</v>
      </c>
      <c r="BZ8" s="37">
        <v>124.38</v>
      </c>
      <c r="CA8" s="37">
        <v>130.36000000000001</v>
      </c>
      <c r="CB8" s="37">
        <v>138.84</v>
      </c>
      <c r="CC8" s="37">
        <v>156.97999999999999</v>
      </c>
      <c r="CD8" s="37">
        <v>149.80000000000001</v>
      </c>
      <c r="CE8" s="37">
        <v>140</v>
      </c>
      <c r="CF8" s="37">
        <v>130.01</v>
      </c>
      <c r="CG8" s="37">
        <v>125.95</v>
      </c>
      <c r="CH8" s="37">
        <v>120</v>
      </c>
      <c r="CI8" s="37">
        <v>113.45</v>
      </c>
      <c r="CJ8" s="37">
        <v>114.01</v>
      </c>
      <c r="CK8" s="37">
        <v>111.33</v>
      </c>
      <c r="CL8" s="37">
        <v>120</v>
      </c>
      <c r="CM8" s="37">
        <v>120</v>
      </c>
      <c r="CN8" s="37">
        <v>122.6</v>
      </c>
      <c r="CO8" s="37">
        <v>121.29</v>
      </c>
      <c r="CP8" s="37">
        <v>120</v>
      </c>
      <c r="CQ8" s="37">
        <v>120.22</v>
      </c>
      <c r="CR8" s="37">
        <v>120.74</v>
      </c>
      <c r="CS8" s="37">
        <v>120</v>
      </c>
      <c r="CT8" s="38"/>
      <c r="CU8" s="38"/>
      <c r="CV8" s="38"/>
      <c r="CW8" s="39"/>
      <c r="CX8" s="40">
        <f>IF(SUM(B8:CW8)&lt;&gt;0,AVERAGEIF(B8:CW8,"&lt;&gt;"""),"")</f>
        <v>60.303645833333327</v>
      </c>
    </row>
    <row r="9" spans="1:102" ht="24.95" customHeight="1" thickBot="1" x14ac:dyDescent="0.25">
      <c r="A9" s="41" t="s">
        <v>6</v>
      </c>
      <c r="B9" s="42">
        <v>115.0625</v>
      </c>
      <c r="C9" s="43">
        <v>115.0625</v>
      </c>
      <c r="D9" s="43">
        <v>115.0625</v>
      </c>
      <c r="E9" s="43">
        <v>115.0625</v>
      </c>
      <c r="F9" s="43">
        <v>119.5325</v>
      </c>
      <c r="G9" s="43">
        <v>119.5325</v>
      </c>
      <c r="H9" s="43">
        <v>119.5325</v>
      </c>
      <c r="I9" s="43">
        <v>119.5325</v>
      </c>
      <c r="J9" s="43">
        <v>118.27</v>
      </c>
      <c r="K9" s="43">
        <v>118.27</v>
      </c>
      <c r="L9" s="43">
        <v>118.27</v>
      </c>
      <c r="M9" s="43">
        <v>118.27</v>
      </c>
      <c r="N9" s="43">
        <v>118.72750000000001</v>
      </c>
      <c r="O9" s="43">
        <v>118.72750000000001</v>
      </c>
      <c r="P9" s="43">
        <v>118.72750000000001</v>
      </c>
      <c r="Q9" s="43">
        <v>118.72750000000001</v>
      </c>
      <c r="R9" s="43">
        <v>116.6125</v>
      </c>
      <c r="S9" s="43">
        <v>116.6125</v>
      </c>
      <c r="T9" s="43">
        <v>116.6125</v>
      </c>
      <c r="U9" s="43">
        <v>116.6125</v>
      </c>
      <c r="V9" s="43">
        <v>115.6075</v>
      </c>
      <c r="W9" s="43">
        <v>115.6075</v>
      </c>
      <c r="X9" s="43">
        <v>115.6075</v>
      </c>
      <c r="Y9" s="43">
        <v>115.6075</v>
      </c>
      <c r="Z9" s="43">
        <v>0</v>
      </c>
      <c r="AA9" s="43">
        <v>0</v>
      </c>
      <c r="AB9" s="43">
        <v>0</v>
      </c>
      <c r="AC9" s="43">
        <v>0</v>
      </c>
      <c r="AD9" s="43">
        <v>-2.5000000000000001E-3</v>
      </c>
      <c r="AE9" s="43">
        <v>-2.5000000000000001E-3</v>
      </c>
      <c r="AF9" s="43">
        <v>-2.5000000000000001E-3</v>
      </c>
      <c r="AG9" s="43">
        <v>-2.5000000000000001E-3</v>
      </c>
      <c r="AH9" s="43">
        <v>-3.2500000000000001E-2</v>
      </c>
      <c r="AI9" s="43">
        <v>-3.2500000000000001E-2</v>
      </c>
      <c r="AJ9" s="43">
        <v>-3.2500000000000001E-2</v>
      </c>
      <c r="AK9" s="43">
        <v>-3.2500000000000001E-2</v>
      </c>
      <c r="AL9" s="43">
        <v>-4.2074999999999996</v>
      </c>
      <c r="AM9" s="43">
        <v>-4.2074999999999996</v>
      </c>
      <c r="AN9" s="43">
        <v>-4.2074999999999996</v>
      </c>
      <c r="AO9" s="43">
        <v>-4.2074999999999996</v>
      </c>
      <c r="AP9" s="43">
        <v>-3.5024999999999999</v>
      </c>
      <c r="AQ9" s="43">
        <v>-3.5024999999999999</v>
      </c>
      <c r="AR9" s="43">
        <v>-3.5024999999999999</v>
      </c>
      <c r="AS9" s="43">
        <v>-3.5024999999999999</v>
      </c>
      <c r="AT9" s="43">
        <v>-5</v>
      </c>
      <c r="AU9" s="43">
        <v>-5</v>
      </c>
      <c r="AV9" s="43">
        <v>-5</v>
      </c>
      <c r="AW9" s="43">
        <v>-5</v>
      </c>
      <c r="AX9" s="43">
        <v>-4.3674999999999997</v>
      </c>
      <c r="AY9" s="43">
        <v>-4.3674999999999997</v>
      </c>
      <c r="AZ9" s="43">
        <v>-4.3674999999999997</v>
      </c>
      <c r="BA9" s="43">
        <v>-4.3674999999999997</v>
      </c>
      <c r="BB9" s="43">
        <v>-3.0074999999999998</v>
      </c>
      <c r="BC9" s="43">
        <v>-3.0074999999999998</v>
      </c>
      <c r="BD9" s="43">
        <v>-3.0074999999999998</v>
      </c>
      <c r="BE9" s="43">
        <v>-3.0074999999999998</v>
      </c>
      <c r="BF9" s="43">
        <v>-2.4424999999999999</v>
      </c>
      <c r="BG9" s="43">
        <v>-2.4424999999999999</v>
      </c>
      <c r="BH9" s="43">
        <v>-2.4424999999999999</v>
      </c>
      <c r="BI9" s="43">
        <v>-2.4424999999999999</v>
      </c>
      <c r="BJ9" s="43">
        <v>-4.45</v>
      </c>
      <c r="BK9" s="43">
        <v>-4.45</v>
      </c>
      <c r="BL9" s="43">
        <v>-4.45</v>
      </c>
      <c r="BM9" s="43">
        <v>-4.45</v>
      </c>
      <c r="BN9" s="43">
        <v>-1.95</v>
      </c>
      <c r="BO9" s="43">
        <v>-1.95</v>
      </c>
      <c r="BP9" s="43">
        <v>-1.95</v>
      </c>
      <c r="BQ9" s="43">
        <v>-1.95</v>
      </c>
      <c r="BR9" s="43">
        <v>17.182500000000001</v>
      </c>
      <c r="BS9" s="43">
        <v>17.182500000000001</v>
      </c>
      <c r="BT9" s="43">
        <v>17.182500000000001</v>
      </c>
      <c r="BU9" s="43">
        <v>17.182500000000001</v>
      </c>
      <c r="BV9" s="43">
        <v>125.265</v>
      </c>
      <c r="BW9" s="43">
        <v>125.265</v>
      </c>
      <c r="BX9" s="43">
        <v>125.265</v>
      </c>
      <c r="BY9" s="43">
        <v>125.265</v>
      </c>
      <c r="BZ9" s="43">
        <v>137.63999999999999</v>
      </c>
      <c r="CA9" s="43">
        <v>137.63999999999999</v>
      </c>
      <c r="CB9" s="43">
        <v>137.63999999999999</v>
      </c>
      <c r="CC9" s="43">
        <v>137.63999999999999</v>
      </c>
      <c r="CD9" s="43">
        <v>136.44</v>
      </c>
      <c r="CE9" s="43">
        <v>136.44</v>
      </c>
      <c r="CF9" s="43">
        <v>136.44</v>
      </c>
      <c r="CG9" s="43">
        <v>136.44</v>
      </c>
      <c r="CH9" s="43">
        <v>114.69750000000001</v>
      </c>
      <c r="CI9" s="43">
        <v>114.69750000000001</v>
      </c>
      <c r="CJ9" s="43">
        <v>114.69750000000001</v>
      </c>
      <c r="CK9" s="43">
        <v>114.69750000000001</v>
      </c>
      <c r="CL9" s="43">
        <v>120.9725</v>
      </c>
      <c r="CM9" s="43">
        <v>120.9725</v>
      </c>
      <c r="CN9" s="43">
        <v>120.9725</v>
      </c>
      <c r="CO9" s="43">
        <v>120.9725</v>
      </c>
      <c r="CP9" s="43">
        <v>120.24</v>
      </c>
      <c r="CQ9" s="43">
        <v>120.24</v>
      </c>
      <c r="CR9" s="43">
        <v>120.24</v>
      </c>
      <c r="CS9" s="43">
        <v>120.24</v>
      </c>
      <c r="CT9" s="44"/>
      <c r="CU9" s="44"/>
      <c r="CV9" s="44"/>
      <c r="CW9" s="45"/>
      <c r="CX9" s="46">
        <f>IF(SUM(B9:CW9)&lt;&gt;0,AVERAGEIF(B9:CW9,"&lt;&gt;"""),"")</f>
        <v>60.303645833333327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53.48</v>
      </c>
      <c r="W15" s="71">
        <v>52.74</v>
      </c>
      <c r="X15" s="71">
        <v>51.436</v>
      </c>
      <c r="Y15" s="71">
        <v>49.356000000000002</v>
      </c>
      <c r="Z15" s="71">
        <v>46.624000000000002</v>
      </c>
      <c r="AA15" s="71">
        <v>43.823999999999998</v>
      </c>
      <c r="AB15" s="71">
        <v>40.835999999999999</v>
      </c>
      <c r="AC15" s="71">
        <v>37.08</v>
      </c>
      <c r="AD15" s="71">
        <v>32.58</v>
      </c>
      <c r="AE15" s="71">
        <v>28.372</v>
      </c>
      <c r="AF15" s="71">
        <v>24.2</v>
      </c>
      <c r="AG15" s="71">
        <v>19.056000000000001</v>
      </c>
      <c r="AH15" s="71">
        <v>6.8319999999999999</v>
      </c>
      <c r="AI15" s="71">
        <v>0.67600000000000005</v>
      </c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>
        <v>0.224</v>
      </c>
      <c r="BK15" s="71">
        <v>2.4119999999999999</v>
      </c>
      <c r="BL15" s="71">
        <v>4.8879999999999999</v>
      </c>
      <c r="BM15" s="71">
        <v>7.5039999999999996</v>
      </c>
      <c r="BN15" s="71">
        <v>4.1479999999999997</v>
      </c>
      <c r="BO15" s="71">
        <v>7.4320000000000004</v>
      </c>
      <c r="BP15" s="71">
        <v>11.1</v>
      </c>
      <c r="BQ15" s="71">
        <v>15.132</v>
      </c>
      <c r="BR15" s="71">
        <v>29.728000000000002</v>
      </c>
      <c r="BS15" s="71">
        <v>32.515999999999998</v>
      </c>
      <c r="BT15" s="71">
        <v>35.536000000000001</v>
      </c>
      <c r="BU15" s="71">
        <v>39.091999999999999</v>
      </c>
      <c r="BV15" s="71">
        <v>44.667999999999999</v>
      </c>
      <c r="BW15" s="71">
        <v>47.171999999999997</v>
      </c>
      <c r="BX15" s="71">
        <v>48.991999999999997</v>
      </c>
      <c r="BY15" s="71">
        <v>50.5</v>
      </c>
      <c r="BZ15" s="71">
        <v>51.88</v>
      </c>
      <c r="CA15" s="71">
        <v>52.944000000000003</v>
      </c>
      <c r="CB15" s="71">
        <v>53.6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756.14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>
        <v>34.5</v>
      </c>
      <c r="AR17" s="71">
        <v>34.5</v>
      </c>
      <c r="AS17" s="71">
        <v>18</v>
      </c>
      <c r="AT17" s="71">
        <v>72</v>
      </c>
      <c r="AU17" s="71">
        <v>72</v>
      </c>
      <c r="AV17" s="71">
        <v>76.099999999999994</v>
      </c>
      <c r="AW17" s="71">
        <v>100.1</v>
      </c>
      <c r="AX17" s="71">
        <v>106.5</v>
      </c>
      <c r="AY17" s="71">
        <v>106.5</v>
      </c>
      <c r="AZ17" s="71">
        <v>106.5</v>
      </c>
      <c r="BA17" s="71">
        <v>106.5</v>
      </c>
      <c r="BB17" s="71">
        <v>106.5</v>
      </c>
      <c r="BC17" s="71">
        <v>106.5</v>
      </c>
      <c r="BD17" s="71">
        <v>67.12</v>
      </c>
      <c r="BE17" s="71">
        <v>67.12</v>
      </c>
      <c r="BF17" s="71">
        <v>34.5</v>
      </c>
      <c r="BG17" s="71">
        <v>18</v>
      </c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308.23500000000001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53.48</v>
      </c>
      <c r="W18" s="77">
        <f t="shared" si="0"/>
        <v>52.74</v>
      </c>
      <c r="X18" s="77">
        <f t="shared" si="0"/>
        <v>51.436</v>
      </c>
      <c r="Y18" s="77">
        <f t="shared" si="0"/>
        <v>49.356000000000002</v>
      </c>
      <c r="Z18" s="77">
        <f t="shared" si="0"/>
        <v>46.624000000000002</v>
      </c>
      <c r="AA18" s="77">
        <f t="shared" si="0"/>
        <v>43.823999999999998</v>
      </c>
      <c r="AB18" s="77">
        <f t="shared" si="0"/>
        <v>40.835999999999999</v>
      </c>
      <c r="AC18" s="77">
        <f t="shared" si="0"/>
        <v>37.08</v>
      </c>
      <c r="AD18" s="77">
        <f t="shared" si="0"/>
        <v>32.58</v>
      </c>
      <c r="AE18" s="77">
        <f t="shared" si="0"/>
        <v>28.372</v>
      </c>
      <c r="AF18" s="77">
        <f t="shared" si="0"/>
        <v>24.2</v>
      </c>
      <c r="AG18" s="77">
        <f t="shared" si="0"/>
        <v>19.056000000000001</v>
      </c>
      <c r="AH18" s="77">
        <f t="shared" si="0"/>
        <v>6.8319999999999999</v>
      </c>
      <c r="AI18" s="77">
        <f t="shared" si="0"/>
        <v>0.67600000000000005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34.5</v>
      </c>
      <c r="AR18" s="77">
        <f t="shared" si="0"/>
        <v>34.5</v>
      </c>
      <c r="AS18" s="77">
        <f t="shared" si="0"/>
        <v>18</v>
      </c>
      <c r="AT18" s="77">
        <f t="shared" si="0"/>
        <v>72</v>
      </c>
      <c r="AU18" s="77">
        <f t="shared" si="0"/>
        <v>72</v>
      </c>
      <c r="AV18" s="77">
        <f t="shared" si="0"/>
        <v>76.099999999999994</v>
      </c>
      <c r="AW18" s="77">
        <f t="shared" si="0"/>
        <v>100.1</v>
      </c>
      <c r="AX18" s="77">
        <f t="shared" si="0"/>
        <v>106.5</v>
      </c>
      <c r="AY18" s="77">
        <f t="shared" si="0"/>
        <v>106.5</v>
      </c>
      <c r="AZ18" s="77">
        <f t="shared" si="0"/>
        <v>106.5</v>
      </c>
      <c r="BA18" s="77">
        <f t="shared" si="0"/>
        <v>106.5</v>
      </c>
      <c r="BB18" s="77">
        <f t="shared" si="0"/>
        <v>106.5</v>
      </c>
      <c r="BC18" s="77">
        <f t="shared" si="0"/>
        <v>106.5</v>
      </c>
      <c r="BD18" s="77">
        <f t="shared" si="0"/>
        <v>67.12</v>
      </c>
      <c r="BE18" s="77">
        <f t="shared" si="0"/>
        <v>67.12</v>
      </c>
      <c r="BF18" s="77">
        <f t="shared" si="0"/>
        <v>34.5</v>
      </c>
      <c r="BG18" s="77">
        <f t="shared" si="0"/>
        <v>18</v>
      </c>
      <c r="BH18" s="77">
        <f t="shared" si="0"/>
        <v>0</v>
      </c>
      <c r="BI18" s="77">
        <f t="shared" si="0"/>
        <v>0</v>
      </c>
      <c r="BJ18" s="77">
        <f t="shared" si="0"/>
        <v>0.224</v>
      </c>
      <c r="BK18" s="77">
        <f t="shared" si="0"/>
        <v>2.4119999999999999</v>
      </c>
      <c r="BL18" s="77">
        <f t="shared" si="0"/>
        <v>4.8879999999999999</v>
      </c>
      <c r="BM18" s="77">
        <f t="shared" si="0"/>
        <v>7.5039999999999996</v>
      </c>
      <c r="BN18" s="77">
        <f t="shared" si="0"/>
        <v>4.1479999999999997</v>
      </c>
      <c r="BO18" s="77">
        <f t="shared" ref="BO18:CW18" si="1">SUM(BO11:BO17)</f>
        <v>7.4320000000000004</v>
      </c>
      <c r="BP18" s="77">
        <f t="shared" si="1"/>
        <v>11.1</v>
      </c>
      <c r="BQ18" s="77">
        <f t="shared" si="1"/>
        <v>15.132</v>
      </c>
      <c r="BR18" s="77">
        <f t="shared" si="1"/>
        <v>29.728000000000002</v>
      </c>
      <c r="BS18" s="77">
        <f t="shared" si="1"/>
        <v>32.515999999999998</v>
      </c>
      <c r="BT18" s="77">
        <f t="shared" si="1"/>
        <v>35.536000000000001</v>
      </c>
      <c r="BU18" s="77">
        <f t="shared" si="1"/>
        <v>39.091999999999999</v>
      </c>
      <c r="BV18" s="77">
        <f t="shared" si="1"/>
        <v>44.667999999999999</v>
      </c>
      <c r="BW18" s="77">
        <f t="shared" si="1"/>
        <v>47.171999999999997</v>
      </c>
      <c r="BX18" s="77">
        <f t="shared" si="1"/>
        <v>48.991999999999997</v>
      </c>
      <c r="BY18" s="77">
        <f t="shared" si="1"/>
        <v>50.5</v>
      </c>
      <c r="BZ18" s="77">
        <f t="shared" si="1"/>
        <v>51.88</v>
      </c>
      <c r="CA18" s="77">
        <f t="shared" si="1"/>
        <v>52.944000000000003</v>
      </c>
      <c r="CB18" s="77">
        <f t="shared" si="1"/>
        <v>53.6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1064.375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835.64200000000005</v>
      </c>
      <c r="C21" s="88">
        <v>835.29</v>
      </c>
      <c r="D21" s="88">
        <v>835.25800000000004</v>
      </c>
      <c r="E21" s="88">
        <v>835.23800000000006</v>
      </c>
      <c r="F21" s="88">
        <v>827.88199999999995</v>
      </c>
      <c r="G21" s="88">
        <v>827.89599999999996</v>
      </c>
      <c r="H21" s="88">
        <v>827.84299999999996</v>
      </c>
      <c r="I21" s="88">
        <v>827.10199999999998</v>
      </c>
      <c r="J21" s="88">
        <v>813.40800000000002</v>
      </c>
      <c r="K21" s="88">
        <v>813.04600000000005</v>
      </c>
      <c r="L21" s="88">
        <v>812.87199999999996</v>
      </c>
      <c r="M21" s="88">
        <v>812.755</v>
      </c>
      <c r="N21" s="88">
        <v>817.99400000000003</v>
      </c>
      <c r="O21" s="88">
        <v>818.09100000000001</v>
      </c>
      <c r="P21" s="88">
        <v>817.96500000000003</v>
      </c>
      <c r="Q21" s="88">
        <v>817.86599999999999</v>
      </c>
      <c r="R21" s="88">
        <v>839.47199999999998</v>
      </c>
      <c r="S21" s="88">
        <v>838.82399999999996</v>
      </c>
      <c r="T21" s="88">
        <v>838.94100000000003</v>
      </c>
      <c r="U21" s="88">
        <v>838.83</v>
      </c>
      <c r="V21" s="88">
        <v>827.83600000000001</v>
      </c>
      <c r="W21" s="88">
        <v>826.46100000000001</v>
      </c>
      <c r="X21" s="88">
        <v>824.97</v>
      </c>
      <c r="Y21" s="88">
        <v>823.02499999999998</v>
      </c>
      <c r="Z21" s="88">
        <v>818.69100000000003</v>
      </c>
      <c r="AA21" s="88">
        <v>817.44799999999998</v>
      </c>
      <c r="AB21" s="88">
        <v>817.03</v>
      </c>
      <c r="AC21" s="88">
        <v>823.28599999999994</v>
      </c>
      <c r="AD21" s="88">
        <v>855.23199999999997</v>
      </c>
      <c r="AE21" s="88">
        <v>856.91099999999994</v>
      </c>
      <c r="AF21" s="88">
        <v>856.48299999999995</v>
      </c>
      <c r="AG21" s="88">
        <v>854.67499999999995</v>
      </c>
      <c r="AH21" s="88">
        <v>859.19799999999998</v>
      </c>
      <c r="AI21" s="88">
        <v>859.601</v>
      </c>
      <c r="AJ21" s="88">
        <v>858.98</v>
      </c>
      <c r="AK21" s="88">
        <v>859.35400000000004</v>
      </c>
      <c r="AL21" s="88">
        <v>859.61</v>
      </c>
      <c r="AM21" s="88">
        <v>859.96500000000003</v>
      </c>
      <c r="AN21" s="88">
        <v>858.38599999999997</v>
      </c>
      <c r="AO21" s="88">
        <v>858.32299999999998</v>
      </c>
      <c r="AP21" s="88">
        <v>858.96</v>
      </c>
      <c r="AQ21" s="88">
        <v>859.04300000000001</v>
      </c>
      <c r="AR21" s="88">
        <v>857.82899999999995</v>
      </c>
      <c r="AS21" s="88">
        <v>859.63400000000001</v>
      </c>
      <c r="AT21" s="88">
        <v>854.245</v>
      </c>
      <c r="AU21" s="88">
        <v>852.76099999999997</v>
      </c>
      <c r="AV21" s="88">
        <v>852.35799999999995</v>
      </c>
      <c r="AW21" s="88">
        <v>853.01199999999994</v>
      </c>
      <c r="AX21" s="88">
        <v>839.01199999999994</v>
      </c>
      <c r="AY21" s="88">
        <v>839.25900000000001</v>
      </c>
      <c r="AZ21" s="88">
        <v>839.76099999999997</v>
      </c>
      <c r="BA21" s="88">
        <v>840.05700000000002</v>
      </c>
      <c r="BB21" s="88">
        <v>839.95100000000002</v>
      </c>
      <c r="BC21" s="88">
        <v>839.72799999999995</v>
      </c>
      <c r="BD21" s="88">
        <v>839.52300000000002</v>
      </c>
      <c r="BE21" s="88">
        <v>840.19200000000001</v>
      </c>
      <c r="BF21" s="88">
        <v>841.42700000000002</v>
      </c>
      <c r="BG21" s="88">
        <v>841.76</v>
      </c>
      <c r="BH21" s="88">
        <v>841.21</v>
      </c>
      <c r="BI21" s="88">
        <v>841.14700000000005</v>
      </c>
      <c r="BJ21" s="88">
        <v>826.76499999999999</v>
      </c>
      <c r="BK21" s="88">
        <v>826.81600000000003</v>
      </c>
      <c r="BL21" s="88">
        <v>827.37400000000002</v>
      </c>
      <c r="BM21" s="88">
        <v>827.08699999999999</v>
      </c>
      <c r="BN21" s="88">
        <v>833.23500000000001</v>
      </c>
      <c r="BO21" s="88">
        <v>833.76199999999994</v>
      </c>
      <c r="BP21" s="88">
        <v>834.65099999999995</v>
      </c>
      <c r="BQ21" s="88">
        <v>837.40200000000004</v>
      </c>
      <c r="BR21" s="88">
        <v>840.98199999999997</v>
      </c>
      <c r="BS21" s="88">
        <v>829.67700000000002</v>
      </c>
      <c r="BT21" s="88">
        <v>831.15</v>
      </c>
      <c r="BU21" s="88">
        <v>831.23199999999997</v>
      </c>
      <c r="BV21" s="88">
        <v>759.62199999999996</v>
      </c>
      <c r="BW21" s="88">
        <v>758.81600000000003</v>
      </c>
      <c r="BX21" s="88">
        <v>758.5</v>
      </c>
      <c r="BY21" s="88">
        <v>758.92700000000002</v>
      </c>
      <c r="BZ21" s="88">
        <v>728.51400000000001</v>
      </c>
      <c r="CA21" s="88">
        <v>728.77300000000002</v>
      </c>
      <c r="CB21" s="88">
        <v>729.32899999999995</v>
      </c>
      <c r="CC21" s="88">
        <v>729.57600000000002</v>
      </c>
      <c r="CD21" s="88">
        <v>772.82</v>
      </c>
      <c r="CE21" s="88">
        <v>773.09500000000003</v>
      </c>
      <c r="CF21" s="88">
        <v>773.25599999999997</v>
      </c>
      <c r="CG21" s="88">
        <v>772.63599999999997</v>
      </c>
      <c r="CH21" s="88">
        <v>764.399</v>
      </c>
      <c r="CI21" s="88">
        <v>764.27800000000002</v>
      </c>
      <c r="CJ21" s="88">
        <v>764.35299999999995</v>
      </c>
      <c r="CK21" s="88">
        <v>764.52099999999996</v>
      </c>
      <c r="CL21" s="88">
        <v>781.73800000000006</v>
      </c>
      <c r="CM21" s="88">
        <v>781.673</v>
      </c>
      <c r="CN21" s="88">
        <v>782.16499999999996</v>
      </c>
      <c r="CO21" s="88">
        <v>783.14300000000003</v>
      </c>
      <c r="CP21" s="88">
        <v>826.73800000000006</v>
      </c>
      <c r="CQ21" s="88">
        <v>827.26599999999996</v>
      </c>
      <c r="CR21" s="88">
        <v>828.56500000000005</v>
      </c>
      <c r="CS21" s="88">
        <v>829.21</v>
      </c>
      <c r="CT21" s="89"/>
      <c r="CU21" s="89"/>
      <c r="CV21" s="89"/>
      <c r="CW21" s="90"/>
      <c r="CX21" s="91">
        <f t="array" ref="CX21">SUMPRODUCT(B21:CW21*0.25)</f>
        <v>19715.148750000008</v>
      </c>
    </row>
    <row r="22" spans="1:102" ht="24.95" customHeight="1" x14ac:dyDescent="0.2">
      <c r="A22" s="92" t="s">
        <v>18</v>
      </c>
      <c r="B22" s="93">
        <v>927.10400000000004</v>
      </c>
      <c r="C22" s="94">
        <v>921.27599999999995</v>
      </c>
      <c r="D22" s="94">
        <v>918.93899999999996</v>
      </c>
      <c r="E22" s="94">
        <v>914.98599999999999</v>
      </c>
      <c r="F22" s="94">
        <v>896.82399999999996</v>
      </c>
      <c r="G22" s="94">
        <v>895.3</v>
      </c>
      <c r="H22" s="94">
        <v>894.57500000000005</v>
      </c>
      <c r="I22" s="94">
        <v>892.83699999999999</v>
      </c>
      <c r="J22" s="94">
        <v>886.86500000000001</v>
      </c>
      <c r="K22" s="94">
        <v>885.98099999999999</v>
      </c>
      <c r="L22" s="94">
        <v>884.57600000000002</v>
      </c>
      <c r="M22" s="94">
        <v>883.64099999999996</v>
      </c>
      <c r="N22" s="94">
        <v>881.34299999999996</v>
      </c>
      <c r="O22" s="94">
        <v>881.00599999999997</v>
      </c>
      <c r="P22" s="94">
        <v>879.84799999999996</v>
      </c>
      <c r="Q22" s="94">
        <v>881.60500000000002</v>
      </c>
      <c r="R22" s="94">
        <v>894.13</v>
      </c>
      <c r="S22" s="94">
        <v>894.43200000000002</v>
      </c>
      <c r="T22" s="94">
        <v>894.40599999999995</v>
      </c>
      <c r="U22" s="94">
        <v>894.923</v>
      </c>
      <c r="V22" s="94">
        <v>899.24400000000003</v>
      </c>
      <c r="W22" s="94">
        <v>901.44600000000003</v>
      </c>
      <c r="X22" s="94">
        <v>899.505</v>
      </c>
      <c r="Y22" s="94">
        <v>902.84500000000003</v>
      </c>
      <c r="Z22" s="94">
        <v>961.74599999999998</v>
      </c>
      <c r="AA22" s="94">
        <v>965.25</v>
      </c>
      <c r="AB22" s="94">
        <v>961.54600000000005</v>
      </c>
      <c r="AC22" s="94">
        <v>956.048</v>
      </c>
      <c r="AD22" s="94">
        <v>954.11699999999996</v>
      </c>
      <c r="AE22" s="94">
        <v>945.24800000000005</v>
      </c>
      <c r="AF22" s="94">
        <v>939.33299999999997</v>
      </c>
      <c r="AG22" s="94">
        <v>931.82799999999997</v>
      </c>
      <c r="AH22" s="94">
        <v>897.69600000000003</v>
      </c>
      <c r="AI22" s="94">
        <v>889.42399999999998</v>
      </c>
      <c r="AJ22" s="94">
        <v>880.17700000000002</v>
      </c>
      <c r="AK22" s="94">
        <v>873.40599999999995</v>
      </c>
      <c r="AL22" s="94">
        <v>864.77599999999995</v>
      </c>
      <c r="AM22" s="94">
        <v>866.75099999999998</v>
      </c>
      <c r="AN22" s="94">
        <v>862.84799999999996</v>
      </c>
      <c r="AO22" s="94">
        <v>852.74400000000003</v>
      </c>
      <c r="AP22" s="94">
        <v>850.73</v>
      </c>
      <c r="AQ22" s="94">
        <v>845.28700000000003</v>
      </c>
      <c r="AR22" s="94">
        <v>842.89499999999998</v>
      </c>
      <c r="AS22" s="94">
        <v>844.29300000000001</v>
      </c>
      <c r="AT22" s="94">
        <v>849.57</v>
      </c>
      <c r="AU22" s="94">
        <v>848.68200000000002</v>
      </c>
      <c r="AV22" s="94">
        <v>849.10400000000004</v>
      </c>
      <c r="AW22" s="94">
        <v>846.62300000000005</v>
      </c>
      <c r="AX22" s="94">
        <v>844.18399999999997</v>
      </c>
      <c r="AY22" s="94">
        <v>839.48</v>
      </c>
      <c r="AZ22" s="94">
        <v>841.41899999999998</v>
      </c>
      <c r="BA22" s="94">
        <v>842.84500000000003</v>
      </c>
      <c r="BB22" s="94">
        <v>842.15499999999997</v>
      </c>
      <c r="BC22" s="94">
        <v>839.24</v>
      </c>
      <c r="BD22" s="94">
        <v>840.52200000000005</v>
      </c>
      <c r="BE22" s="94">
        <v>848.07600000000002</v>
      </c>
      <c r="BF22" s="94">
        <v>843.024</v>
      </c>
      <c r="BG22" s="94">
        <v>849.48800000000006</v>
      </c>
      <c r="BH22" s="94">
        <v>853.78700000000003</v>
      </c>
      <c r="BI22" s="94">
        <v>860.33699999999999</v>
      </c>
      <c r="BJ22" s="94">
        <v>900.226</v>
      </c>
      <c r="BK22" s="94">
        <v>908.76400000000001</v>
      </c>
      <c r="BL22" s="94">
        <v>917.221</v>
      </c>
      <c r="BM22" s="94">
        <v>924.83900000000006</v>
      </c>
      <c r="BN22" s="94">
        <v>937.50099999999998</v>
      </c>
      <c r="BO22" s="94">
        <v>945.69799999999998</v>
      </c>
      <c r="BP22" s="94">
        <v>956.18100000000004</v>
      </c>
      <c r="BQ22" s="94">
        <v>964.327</v>
      </c>
      <c r="BR22" s="94">
        <v>978.06</v>
      </c>
      <c r="BS22" s="94">
        <v>984.48900000000003</v>
      </c>
      <c r="BT22" s="94">
        <v>992.29100000000005</v>
      </c>
      <c r="BU22" s="94">
        <v>964.73400000000004</v>
      </c>
      <c r="BV22" s="94">
        <v>992.53200000000004</v>
      </c>
      <c r="BW22" s="94">
        <v>1001.562</v>
      </c>
      <c r="BX22" s="94">
        <v>998.51300000000003</v>
      </c>
      <c r="BY22" s="94">
        <v>999.64499999999998</v>
      </c>
      <c r="BZ22" s="94">
        <v>1028.0450000000001</v>
      </c>
      <c r="CA22" s="94">
        <v>1020.443</v>
      </c>
      <c r="CB22" s="94">
        <v>1023.972</v>
      </c>
      <c r="CC22" s="94">
        <v>1020.163</v>
      </c>
      <c r="CD22" s="94">
        <v>1018.481</v>
      </c>
      <c r="CE22" s="94">
        <v>1019.0890000000001</v>
      </c>
      <c r="CF22" s="94">
        <v>1016.85</v>
      </c>
      <c r="CG22" s="94">
        <v>1020.2670000000001</v>
      </c>
      <c r="CH22" s="94">
        <v>1010.621</v>
      </c>
      <c r="CI22" s="94">
        <v>1009.6950000000001</v>
      </c>
      <c r="CJ22" s="94">
        <v>1008.4</v>
      </c>
      <c r="CK22" s="94">
        <v>1006.102</v>
      </c>
      <c r="CL22" s="94">
        <v>988.25900000000001</v>
      </c>
      <c r="CM22" s="94">
        <v>985.18399999999997</v>
      </c>
      <c r="CN22" s="94">
        <v>980.33399999999995</v>
      </c>
      <c r="CO22" s="94">
        <v>979.73800000000006</v>
      </c>
      <c r="CP22" s="94">
        <v>970.14400000000001</v>
      </c>
      <c r="CQ22" s="94">
        <v>965.68600000000004</v>
      </c>
      <c r="CR22" s="94">
        <v>963.16300000000001</v>
      </c>
      <c r="CS22" s="94">
        <v>965.62</v>
      </c>
      <c r="CT22" s="95"/>
      <c r="CU22" s="95"/>
      <c r="CV22" s="95"/>
      <c r="CW22" s="96"/>
      <c r="CX22" s="97">
        <f t="array" ref="CX22">SUMPRODUCT(B22:CW22*0.25)</f>
        <v>22099.788749999992</v>
      </c>
    </row>
    <row r="23" spans="1:102" ht="24.95" customHeight="1" x14ac:dyDescent="0.2">
      <c r="A23" s="92" t="s">
        <v>19</v>
      </c>
      <c r="B23" s="98">
        <v>2197.5149999999999</v>
      </c>
      <c r="C23" s="99">
        <v>2146.893</v>
      </c>
      <c r="D23" s="99">
        <v>2082.6559999999999</v>
      </c>
      <c r="E23" s="99">
        <v>2038.6590000000001</v>
      </c>
      <c r="F23" s="99">
        <v>2030.57</v>
      </c>
      <c r="G23" s="99">
        <v>2006.375</v>
      </c>
      <c r="H23" s="99">
        <v>1975.0329999999999</v>
      </c>
      <c r="I23" s="99">
        <v>1938.2840000000001</v>
      </c>
      <c r="J23" s="99">
        <v>1937.5329999999999</v>
      </c>
      <c r="K23" s="99">
        <v>1918.11</v>
      </c>
      <c r="L23" s="99">
        <v>1908.462</v>
      </c>
      <c r="M23" s="99">
        <v>1900.6980000000001</v>
      </c>
      <c r="N23" s="99">
        <v>1873.91</v>
      </c>
      <c r="O23" s="99">
        <v>1859.904</v>
      </c>
      <c r="P23" s="99">
        <v>1863.6510000000001</v>
      </c>
      <c r="Q23" s="99">
        <v>1879.489</v>
      </c>
      <c r="R23" s="99">
        <v>1872.268</v>
      </c>
      <c r="S23" s="99">
        <v>1880.942</v>
      </c>
      <c r="T23" s="99">
        <v>1874.808</v>
      </c>
      <c r="U23" s="99">
        <v>1866.9459999999999</v>
      </c>
      <c r="V23" s="99">
        <v>1866.8430000000001</v>
      </c>
      <c r="W23" s="99">
        <v>1860.883</v>
      </c>
      <c r="X23" s="99">
        <v>1877.296</v>
      </c>
      <c r="Y23" s="99">
        <v>1917.356</v>
      </c>
      <c r="Z23" s="99">
        <v>2062.38</v>
      </c>
      <c r="AA23" s="99">
        <v>2117.7730000000001</v>
      </c>
      <c r="AB23" s="99">
        <v>2178.848</v>
      </c>
      <c r="AC23" s="99">
        <v>2257.61</v>
      </c>
      <c r="AD23" s="99">
        <v>2319.2730000000001</v>
      </c>
      <c r="AE23" s="99">
        <v>2410.2559999999999</v>
      </c>
      <c r="AF23" s="99">
        <v>2491.33</v>
      </c>
      <c r="AG23" s="99">
        <v>2578.5250000000001</v>
      </c>
      <c r="AH23" s="99">
        <v>2600.4369999999999</v>
      </c>
      <c r="AI23" s="99">
        <v>2680.7190000000001</v>
      </c>
      <c r="AJ23" s="99">
        <v>2748.3719999999998</v>
      </c>
      <c r="AK23" s="99">
        <v>2809.5230000000001</v>
      </c>
      <c r="AL23" s="99">
        <v>2822.39</v>
      </c>
      <c r="AM23" s="99">
        <v>2911.0909999999999</v>
      </c>
      <c r="AN23" s="99">
        <v>2961.1570000000002</v>
      </c>
      <c r="AO23" s="99">
        <v>2981.739</v>
      </c>
      <c r="AP23" s="99">
        <v>3006.049</v>
      </c>
      <c r="AQ23" s="99">
        <v>3034.79</v>
      </c>
      <c r="AR23" s="99">
        <v>3074.0329999999999</v>
      </c>
      <c r="AS23" s="99">
        <v>3151.9520000000002</v>
      </c>
      <c r="AT23" s="99">
        <v>3155.7919999999999</v>
      </c>
      <c r="AU23" s="99">
        <v>3176.7069999999999</v>
      </c>
      <c r="AV23" s="99">
        <v>3200.76</v>
      </c>
      <c r="AW23" s="99">
        <v>3201.1179999999999</v>
      </c>
      <c r="AX23" s="99">
        <v>3195.0650000000001</v>
      </c>
      <c r="AY23" s="99">
        <v>3177.1289999999999</v>
      </c>
      <c r="AZ23" s="99">
        <v>3135.46</v>
      </c>
      <c r="BA23" s="99">
        <v>3062.0010000000002</v>
      </c>
      <c r="BB23" s="99">
        <v>2967.36</v>
      </c>
      <c r="BC23" s="99">
        <v>2876.4189999999999</v>
      </c>
      <c r="BD23" s="99">
        <v>2809.7820000000002</v>
      </c>
      <c r="BE23" s="99">
        <v>2743.97</v>
      </c>
      <c r="BF23" s="99">
        <v>2657.643</v>
      </c>
      <c r="BG23" s="99">
        <v>2600.9299999999998</v>
      </c>
      <c r="BH23" s="99">
        <v>2558.3490000000002</v>
      </c>
      <c r="BI23" s="99">
        <v>2531.4940000000001</v>
      </c>
      <c r="BJ23" s="99">
        <v>2585.221</v>
      </c>
      <c r="BK23" s="99">
        <v>2593.5949999999998</v>
      </c>
      <c r="BL23" s="99">
        <v>2616.4949999999999</v>
      </c>
      <c r="BM23" s="99">
        <v>2624.67</v>
      </c>
      <c r="BN23" s="99">
        <v>2663.6039999999998</v>
      </c>
      <c r="BO23" s="99">
        <v>2682.5320000000002</v>
      </c>
      <c r="BP23" s="99">
        <v>2703.16</v>
      </c>
      <c r="BQ23" s="99">
        <v>2725.9140000000002</v>
      </c>
      <c r="BR23" s="99">
        <v>2758.15</v>
      </c>
      <c r="BS23" s="99">
        <v>2793.2829999999999</v>
      </c>
      <c r="BT23" s="99">
        <v>2826.2919999999999</v>
      </c>
      <c r="BU23" s="99">
        <v>2816.06</v>
      </c>
      <c r="BV23" s="99">
        <v>2876.085</v>
      </c>
      <c r="BW23" s="99">
        <v>2889.8510000000001</v>
      </c>
      <c r="BX23" s="99">
        <v>2910.3780000000002</v>
      </c>
      <c r="BY23" s="99">
        <v>2908.4830000000002</v>
      </c>
      <c r="BZ23" s="99">
        <v>3061.9850000000001</v>
      </c>
      <c r="CA23" s="99">
        <v>3103.6019999999999</v>
      </c>
      <c r="CB23" s="99">
        <v>3159.7069999999999</v>
      </c>
      <c r="CC23" s="99">
        <v>3181.3090000000002</v>
      </c>
      <c r="CD23" s="99">
        <v>3243.88</v>
      </c>
      <c r="CE23" s="99">
        <v>3274.3760000000002</v>
      </c>
      <c r="CF23" s="99">
        <v>3251.9409999999998</v>
      </c>
      <c r="CG23" s="99">
        <v>3204.873</v>
      </c>
      <c r="CH23" s="99">
        <v>3101.346</v>
      </c>
      <c r="CI23" s="99">
        <v>3014.1840000000002</v>
      </c>
      <c r="CJ23" s="99">
        <v>2939.66</v>
      </c>
      <c r="CK23" s="99">
        <v>2849.3969999999999</v>
      </c>
      <c r="CL23" s="99">
        <v>2731.826</v>
      </c>
      <c r="CM23" s="99">
        <v>2647.2640000000001</v>
      </c>
      <c r="CN23" s="99">
        <v>2538.4299999999998</v>
      </c>
      <c r="CO23" s="99">
        <v>2472.3069999999998</v>
      </c>
      <c r="CP23" s="99">
        <v>2354.7220000000002</v>
      </c>
      <c r="CQ23" s="99">
        <v>2251.114</v>
      </c>
      <c r="CR23" s="99">
        <v>2183.8530000000001</v>
      </c>
      <c r="CS23" s="99">
        <v>2134.1260000000002</v>
      </c>
      <c r="CT23" s="100"/>
      <c r="CU23" s="100"/>
      <c r="CV23" s="100"/>
      <c r="CW23" s="96"/>
      <c r="CX23" s="97">
        <f t="array" ref="CX23">SUMPRODUCT(B23:CW23*0.25)</f>
        <v>61874.246249999989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>
        <v>110</v>
      </c>
      <c r="AI24" s="99">
        <v>110</v>
      </c>
      <c r="AJ24" s="99">
        <v>110</v>
      </c>
      <c r="AK24" s="99">
        <v>220</v>
      </c>
      <c r="AL24" s="99">
        <v>220</v>
      </c>
      <c r="AM24" s="99">
        <v>220</v>
      </c>
      <c r="AN24" s="99">
        <v>220</v>
      </c>
      <c r="AO24" s="99">
        <v>220</v>
      </c>
      <c r="AP24" s="99">
        <v>220</v>
      </c>
      <c r="AQ24" s="99">
        <v>220</v>
      </c>
      <c r="AR24" s="99">
        <v>220</v>
      </c>
      <c r="AS24" s="99">
        <v>220</v>
      </c>
      <c r="AT24" s="99">
        <v>125</v>
      </c>
      <c r="AU24" s="99">
        <v>125</v>
      </c>
      <c r="AV24" s="99">
        <v>125</v>
      </c>
      <c r="AW24" s="99">
        <v>125</v>
      </c>
      <c r="AX24" s="99">
        <v>125</v>
      </c>
      <c r="AY24" s="99">
        <v>125</v>
      </c>
      <c r="AZ24" s="99">
        <v>125</v>
      </c>
      <c r="BA24" s="99">
        <v>125</v>
      </c>
      <c r="BB24" s="99">
        <v>125</v>
      </c>
      <c r="BC24" s="99">
        <v>125</v>
      </c>
      <c r="BD24" s="99">
        <v>125</v>
      </c>
      <c r="BE24" s="99">
        <v>125</v>
      </c>
      <c r="BF24" s="99">
        <v>125</v>
      </c>
      <c r="BG24" s="99">
        <v>125</v>
      </c>
      <c r="BH24" s="99">
        <v>125</v>
      </c>
      <c r="BI24" s="99">
        <v>125</v>
      </c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1077.5</v>
      </c>
    </row>
    <row r="25" spans="1:102" ht="24.95" customHeight="1" x14ac:dyDescent="0.2">
      <c r="A25" s="104" t="s">
        <v>21</v>
      </c>
      <c r="B25" s="94">
        <v>93</v>
      </c>
      <c r="C25" s="94">
        <v>92</v>
      </c>
      <c r="D25" s="94">
        <v>91</v>
      </c>
      <c r="E25" s="94">
        <v>90</v>
      </c>
      <c r="F25" s="94">
        <v>89</v>
      </c>
      <c r="G25" s="94">
        <v>89</v>
      </c>
      <c r="H25" s="94">
        <v>88</v>
      </c>
      <c r="I25" s="94">
        <v>87</v>
      </c>
      <c r="J25" s="94">
        <v>87</v>
      </c>
      <c r="K25" s="94">
        <v>87</v>
      </c>
      <c r="L25" s="94">
        <v>86</v>
      </c>
      <c r="M25" s="94">
        <v>86</v>
      </c>
      <c r="N25" s="94">
        <v>85</v>
      </c>
      <c r="O25" s="94">
        <v>85</v>
      </c>
      <c r="P25" s="94">
        <v>85</v>
      </c>
      <c r="Q25" s="94">
        <v>86</v>
      </c>
      <c r="R25" s="94">
        <v>86</v>
      </c>
      <c r="S25" s="94">
        <v>86</v>
      </c>
      <c r="T25" s="94">
        <v>86</v>
      </c>
      <c r="U25" s="94">
        <v>86</v>
      </c>
      <c r="V25" s="94">
        <v>85</v>
      </c>
      <c r="W25" s="94">
        <v>85</v>
      </c>
      <c r="X25" s="94">
        <v>84</v>
      </c>
      <c r="Y25" s="94">
        <v>83</v>
      </c>
      <c r="Z25" s="94">
        <v>82</v>
      </c>
      <c r="AA25" s="94">
        <v>81</v>
      </c>
      <c r="AB25" s="94">
        <v>80</v>
      </c>
      <c r="AC25" s="94">
        <v>78</v>
      </c>
      <c r="AD25" s="94">
        <v>77</v>
      </c>
      <c r="AE25" s="94">
        <v>75</v>
      </c>
      <c r="AF25" s="94">
        <v>74</v>
      </c>
      <c r="AG25" s="94">
        <v>73</v>
      </c>
      <c r="AH25" s="94">
        <v>72</v>
      </c>
      <c r="AI25" s="94">
        <v>71</v>
      </c>
      <c r="AJ25" s="94">
        <v>71</v>
      </c>
      <c r="AK25" s="94">
        <v>71</v>
      </c>
      <c r="AL25" s="94">
        <v>70</v>
      </c>
      <c r="AM25" s="94">
        <v>70</v>
      </c>
      <c r="AN25" s="94">
        <v>70</v>
      </c>
      <c r="AO25" s="94">
        <v>70</v>
      </c>
      <c r="AP25" s="94">
        <v>70</v>
      </c>
      <c r="AQ25" s="94">
        <v>70</v>
      </c>
      <c r="AR25" s="94">
        <v>70</v>
      </c>
      <c r="AS25" s="94">
        <v>70</v>
      </c>
      <c r="AT25" s="94">
        <v>70</v>
      </c>
      <c r="AU25" s="94">
        <v>70</v>
      </c>
      <c r="AV25" s="94">
        <v>70</v>
      </c>
      <c r="AW25" s="94">
        <v>70</v>
      </c>
      <c r="AX25" s="94">
        <v>70</v>
      </c>
      <c r="AY25" s="94">
        <v>70</v>
      </c>
      <c r="AZ25" s="94">
        <v>70</v>
      </c>
      <c r="BA25" s="94">
        <v>70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70</v>
      </c>
      <c r="BH25" s="94">
        <v>70</v>
      </c>
      <c r="BI25" s="94">
        <v>70</v>
      </c>
      <c r="BJ25" s="94">
        <v>70</v>
      </c>
      <c r="BK25" s="94">
        <v>71</v>
      </c>
      <c r="BL25" s="94">
        <v>71</v>
      </c>
      <c r="BM25" s="94">
        <v>71</v>
      </c>
      <c r="BN25" s="94">
        <v>72</v>
      </c>
      <c r="BO25" s="94">
        <v>73</v>
      </c>
      <c r="BP25" s="94">
        <v>74</v>
      </c>
      <c r="BQ25" s="94">
        <v>76</v>
      </c>
      <c r="BR25" s="94">
        <v>79</v>
      </c>
      <c r="BS25" s="94">
        <v>82</v>
      </c>
      <c r="BT25" s="94">
        <v>86</v>
      </c>
      <c r="BU25" s="94">
        <v>90</v>
      </c>
      <c r="BV25" s="94">
        <v>95</v>
      </c>
      <c r="BW25" s="94">
        <v>99</v>
      </c>
      <c r="BX25" s="94">
        <v>104</v>
      </c>
      <c r="BY25" s="94">
        <v>107</v>
      </c>
      <c r="BZ25" s="94">
        <v>110</v>
      </c>
      <c r="CA25" s="94">
        <v>113</v>
      </c>
      <c r="CB25" s="94">
        <v>116</v>
      </c>
      <c r="CC25" s="94">
        <v>118</v>
      </c>
      <c r="CD25" s="94">
        <v>120</v>
      </c>
      <c r="CE25" s="94">
        <v>121</v>
      </c>
      <c r="CF25" s="94">
        <v>120</v>
      </c>
      <c r="CG25" s="94">
        <v>119</v>
      </c>
      <c r="CH25" s="94">
        <v>116</v>
      </c>
      <c r="CI25" s="94">
        <v>113</v>
      </c>
      <c r="CJ25" s="94">
        <v>111</v>
      </c>
      <c r="CK25" s="94">
        <v>108</v>
      </c>
      <c r="CL25" s="94">
        <v>106</v>
      </c>
      <c r="CM25" s="94">
        <v>104</v>
      </c>
      <c r="CN25" s="94">
        <v>102</v>
      </c>
      <c r="CO25" s="94">
        <v>99</v>
      </c>
      <c r="CP25" s="94">
        <v>97</v>
      </c>
      <c r="CQ25" s="94">
        <v>95</v>
      </c>
      <c r="CR25" s="94">
        <v>93</v>
      </c>
      <c r="CS25" s="94">
        <v>92</v>
      </c>
      <c r="CT25" s="94"/>
      <c r="CU25" s="94"/>
      <c r="CV25" s="94"/>
      <c r="CW25" s="94"/>
      <c r="CX25" s="97">
        <f t="array" ref="CX25">SUMPRODUCT(B25:CW25*0.25)</f>
        <v>2041.25</v>
      </c>
    </row>
    <row r="26" spans="1:102" ht="24.95" customHeight="1" x14ac:dyDescent="0.2">
      <c r="A26" s="104" t="s">
        <v>22</v>
      </c>
      <c r="B26" s="94">
        <v>247</v>
      </c>
      <c r="C26" s="94">
        <v>247</v>
      </c>
      <c r="D26" s="94">
        <v>247</v>
      </c>
      <c r="E26" s="94">
        <v>247</v>
      </c>
      <c r="F26" s="94">
        <v>237</v>
      </c>
      <c r="G26" s="94">
        <v>237</v>
      </c>
      <c r="H26" s="94">
        <v>237</v>
      </c>
      <c r="I26" s="94">
        <v>237</v>
      </c>
      <c r="J26" s="94">
        <v>230</v>
      </c>
      <c r="K26" s="94">
        <v>230</v>
      </c>
      <c r="L26" s="94">
        <v>230</v>
      </c>
      <c r="M26" s="94">
        <v>230</v>
      </c>
      <c r="N26" s="94">
        <v>229</v>
      </c>
      <c r="O26" s="94">
        <v>229</v>
      </c>
      <c r="P26" s="94">
        <v>229</v>
      </c>
      <c r="Q26" s="94">
        <v>229</v>
      </c>
      <c r="R26" s="94">
        <v>234</v>
      </c>
      <c r="S26" s="94">
        <v>234</v>
      </c>
      <c r="T26" s="94">
        <v>234</v>
      </c>
      <c r="U26" s="94">
        <v>234</v>
      </c>
      <c r="V26" s="94">
        <v>249</v>
      </c>
      <c r="W26" s="94">
        <v>249</v>
      </c>
      <c r="X26" s="94">
        <v>249</v>
      </c>
      <c r="Y26" s="94">
        <v>249</v>
      </c>
      <c r="Z26" s="94">
        <v>277</v>
      </c>
      <c r="AA26" s="94">
        <v>277</v>
      </c>
      <c r="AB26" s="94">
        <v>277</v>
      </c>
      <c r="AC26" s="94">
        <v>277</v>
      </c>
      <c r="AD26" s="94">
        <v>303</v>
      </c>
      <c r="AE26" s="94">
        <v>303</v>
      </c>
      <c r="AF26" s="94">
        <v>303</v>
      </c>
      <c r="AG26" s="94">
        <v>303</v>
      </c>
      <c r="AH26" s="94">
        <v>317</v>
      </c>
      <c r="AI26" s="94">
        <v>317</v>
      </c>
      <c r="AJ26" s="94">
        <v>317</v>
      </c>
      <c r="AK26" s="94">
        <v>317</v>
      </c>
      <c r="AL26" s="94">
        <v>325</v>
      </c>
      <c r="AM26" s="94">
        <v>325</v>
      </c>
      <c r="AN26" s="94">
        <v>325</v>
      </c>
      <c r="AO26" s="94">
        <v>325</v>
      </c>
      <c r="AP26" s="94">
        <v>322</v>
      </c>
      <c r="AQ26" s="94">
        <v>322</v>
      </c>
      <c r="AR26" s="94">
        <v>322</v>
      </c>
      <c r="AS26" s="94">
        <v>322</v>
      </c>
      <c r="AT26" s="94">
        <v>318</v>
      </c>
      <c r="AU26" s="94">
        <v>318</v>
      </c>
      <c r="AV26" s="94">
        <v>318</v>
      </c>
      <c r="AW26" s="94">
        <v>318</v>
      </c>
      <c r="AX26" s="94">
        <v>311</v>
      </c>
      <c r="AY26" s="94">
        <v>311</v>
      </c>
      <c r="AZ26" s="94">
        <v>311</v>
      </c>
      <c r="BA26" s="94">
        <v>311</v>
      </c>
      <c r="BB26" s="94">
        <v>299</v>
      </c>
      <c r="BC26" s="94">
        <v>299</v>
      </c>
      <c r="BD26" s="94">
        <v>299</v>
      </c>
      <c r="BE26" s="94">
        <v>299</v>
      </c>
      <c r="BF26" s="94">
        <v>291</v>
      </c>
      <c r="BG26" s="94">
        <v>291</v>
      </c>
      <c r="BH26" s="94">
        <v>291</v>
      </c>
      <c r="BI26" s="94">
        <v>291</v>
      </c>
      <c r="BJ26" s="94">
        <v>288</v>
      </c>
      <c r="BK26" s="94">
        <v>288</v>
      </c>
      <c r="BL26" s="94">
        <v>288</v>
      </c>
      <c r="BM26" s="94">
        <v>288</v>
      </c>
      <c r="BN26" s="94">
        <v>309</v>
      </c>
      <c r="BO26" s="94">
        <v>309</v>
      </c>
      <c r="BP26" s="94">
        <v>309</v>
      </c>
      <c r="BQ26" s="94">
        <v>309</v>
      </c>
      <c r="BR26" s="94">
        <v>336</v>
      </c>
      <c r="BS26" s="94">
        <v>336</v>
      </c>
      <c r="BT26" s="94">
        <v>336</v>
      </c>
      <c r="BU26" s="94">
        <v>336</v>
      </c>
      <c r="BV26" s="94">
        <v>361</v>
      </c>
      <c r="BW26" s="94">
        <v>361</v>
      </c>
      <c r="BX26" s="94">
        <v>361</v>
      </c>
      <c r="BY26" s="94">
        <v>361</v>
      </c>
      <c r="BZ26" s="94">
        <v>385</v>
      </c>
      <c r="CA26" s="94">
        <v>385</v>
      </c>
      <c r="CB26" s="94">
        <v>385</v>
      </c>
      <c r="CC26" s="94">
        <v>385</v>
      </c>
      <c r="CD26" s="94">
        <v>371</v>
      </c>
      <c r="CE26" s="94">
        <v>371</v>
      </c>
      <c r="CF26" s="94">
        <v>371</v>
      </c>
      <c r="CG26" s="94">
        <v>371</v>
      </c>
      <c r="CH26" s="94">
        <v>344</v>
      </c>
      <c r="CI26" s="94">
        <v>344</v>
      </c>
      <c r="CJ26" s="94">
        <v>344</v>
      </c>
      <c r="CK26" s="94">
        <v>344</v>
      </c>
      <c r="CL26" s="94">
        <v>299</v>
      </c>
      <c r="CM26" s="94">
        <v>299</v>
      </c>
      <c r="CN26" s="94">
        <v>299</v>
      </c>
      <c r="CO26" s="94">
        <v>299</v>
      </c>
      <c r="CP26" s="94">
        <v>258</v>
      </c>
      <c r="CQ26" s="94">
        <v>258</v>
      </c>
      <c r="CR26" s="94">
        <v>258</v>
      </c>
      <c r="CS26" s="94">
        <v>258</v>
      </c>
      <c r="CT26" s="94"/>
      <c r="CU26" s="94"/>
      <c r="CV26" s="94"/>
      <c r="CW26" s="94"/>
      <c r="CX26" s="97">
        <f t="array" ref="CX26">SUMPRODUCT(B26:CW26*0.25)</f>
        <v>7140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4300.2610000000004</v>
      </c>
      <c r="C28" s="107">
        <f t="shared" ref="C28:BN28" si="2">SUM(C21:C27)</f>
        <v>4242.4589999999998</v>
      </c>
      <c r="D28" s="107">
        <f t="shared" si="2"/>
        <v>4174.8530000000001</v>
      </c>
      <c r="E28" s="107">
        <f t="shared" si="2"/>
        <v>4125.8829999999998</v>
      </c>
      <c r="F28" s="107">
        <f t="shared" si="2"/>
        <v>4081.2759999999998</v>
      </c>
      <c r="G28" s="107">
        <f t="shared" si="2"/>
        <v>4055.5709999999999</v>
      </c>
      <c r="H28" s="107">
        <f t="shared" si="2"/>
        <v>4022.451</v>
      </c>
      <c r="I28" s="107">
        <f t="shared" si="2"/>
        <v>3982.223</v>
      </c>
      <c r="J28" s="107">
        <f t="shared" si="2"/>
        <v>3954.806</v>
      </c>
      <c r="K28" s="107">
        <f t="shared" si="2"/>
        <v>3934.1369999999997</v>
      </c>
      <c r="L28" s="107">
        <f t="shared" si="2"/>
        <v>3921.91</v>
      </c>
      <c r="M28" s="107">
        <f t="shared" si="2"/>
        <v>3913.0940000000001</v>
      </c>
      <c r="N28" s="107">
        <f t="shared" si="2"/>
        <v>3887.2470000000003</v>
      </c>
      <c r="O28" s="107">
        <f t="shared" si="2"/>
        <v>3873.0010000000002</v>
      </c>
      <c r="P28" s="107">
        <f t="shared" si="2"/>
        <v>3875.4639999999999</v>
      </c>
      <c r="Q28" s="107">
        <f t="shared" si="2"/>
        <v>3893.96</v>
      </c>
      <c r="R28" s="107">
        <f t="shared" si="2"/>
        <v>3925.87</v>
      </c>
      <c r="S28" s="107">
        <f t="shared" si="2"/>
        <v>3934.1979999999999</v>
      </c>
      <c r="T28" s="107">
        <f t="shared" si="2"/>
        <v>3928.1549999999997</v>
      </c>
      <c r="U28" s="107">
        <f t="shared" si="2"/>
        <v>3920.6990000000001</v>
      </c>
      <c r="V28" s="107">
        <f t="shared" si="2"/>
        <v>3927.9229999999998</v>
      </c>
      <c r="W28" s="107">
        <f t="shared" si="2"/>
        <v>3922.79</v>
      </c>
      <c r="X28" s="107">
        <f t="shared" si="2"/>
        <v>3934.7709999999997</v>
      </c>
      <c r="Y28" s="107">
        <f t="shared" si="2"/>
        <v>3975.2259999999997</v>
      </c>
      <c r="Z28" s="107">
        <f t="shared" si="2"/>
        <v>4201.817</v>
      </c>
      <c r="AA28" s="107">
        <f t="shared" si="2"/>
        <v>4258.4709999999995</v>
      </c>
      <c r="AB28" s="107">
        <f t="shared" si="2"/>
        <v>4314.424</v>
      </c>
      <c r="AC28" s="107">
        <f t="shared" si="2"/>
        <v>4391.9439999999995</v>
      </c>
      <c r="AD28" s="107">
        <f t="shared" si="2"/>
        <v>4508.6220000000003</v>
      </c>
      <c r="AE28" s="107">
        <f t="shared" si="2"/>
        <v>4590.415</v>
      </c>
      <c r="AF28" s="107">
        <f t="shared" si="2"/>
        <v>4664.1459999999997</v>
      </c>
      <c r="AG28" s="107">
        <f t="shared" si="2"/>
        <v>4741.0280000000002</v>
      </c>
      <c r="AH28" s="107">
        <f t="shared" si="2"/>
        <v>4856.3310000000001</v>
      </c>
      <c r="AI28" s="107">
        <f t="shared" si="2"/>
        <v>4927.7440000000006</v>
      </c>
      <c r="AJ28" s="107">
        <f t="shared" si="2"/>
        <v>4985.5290000000005</v>
      </c>
      <c r="AK28" s="107">
        <f t="shared" si="2"/>
        <v>5150.2830000000004</v>
      </c>
      <c r="AL28" s="107">
        <f t="shared" si="2"/>
        <v>5161.7759999999998</v>
      </c>
      <c r="AM28" s="107">
        <f t="shared" si="2"/>
        <v>5252.8069999999998</v>
      </c>
      <c r="AN28" s="107">
        <f t="shared" si="2"/>
        <v>5297.3909999999996</v>
      </c>
      <c r="AO28" s="107">
        <f t="shared" si="2"/>
        <v>5307.8060000000005</v>
      </c>
      <c r="AP28" s="107">
        <f t="shared" si="2"/>
        <v>5327.7389999999996</v>
      </c>
      <c r="AQ28" s="107">
        <f t="shared" si="2"/>
        <v>5351.12</v>
      </c>
      <c r="AR28" s="107">
        <f t="shared" si="2"/>
        <v>5386.7569999999996</v>
      </c>
      <c r="AS28" s="107">
        <f t="shared" si="2"/>
        <v>5467.8790000000008</v>
      </c>
      <c r="AT28" s="107">
        <f t="shared" si="2"/>
        <v>5372.607</v>
      </c>
      <c r="AU28" s="107">
        <f t="shared" si="2"/>
        <v>5391.15</v>
      </c>
      <c r="AV28" s="107">
        <f t="shared" si="2"/>
        <v>5415.2219999999998</v>
      </c>
      <c r="AW28" s="107">
        <f t="shared" si="2"/>
        <v>5413.7529999999997</v>
      </c>
      <c r="AX28" s="107">
        <f t="shared" si="2"/>
        <v>5384.2610000000004</v>
      </c>
      <c r="AY28" s="107">
        <f t="shared" si="2"/>
        <v>5361.8680000000004</v>
      </c>
      <c r="AZ28" s="107">
        <f t="shared" si="2"/>
        <v>5322.6399999999994</v>
      </c>
      <c r="BA28" s="107">
        <f t="shared" si="2"/>
        <v>5250.9030000000002</v>
      </c>
      <c r="BB28" s="107">
        <f t="shared" si="2"/>
        <v>5143.4660000000003</v>
      </c>
      <c r="BC28" s="107">
        <f t="shared" si="2"/>
        <v>5049.3869999999997</v>
      </c>
      <c r="BD28" s="107">
        <f t="shared" si="2"/>
        <v>4983.8270000000002</v>
      </c>
      <c r="BE28" s="107">
        <f t="shared" si="2"/>
        <v>4926.2379999999994</v>
      </c>
      <c r="BF28" s="107">
        <f t="shared" si="2"/>
        <v>4828.0940000000001</v>
      </c>
      <c r="BG28" s="107">
        <f t="shared" si="2"/>
        <v>4778.1779999999999</v>
      </c>
      <c r="BH28" s="107">
        <f t="shared" si="2"/>
        <v>4739.3460000000005</v>
      </c>
      <c r="BI28" s="107">
        <f t="shared" si="2"/>
        <v>4718.9780000000001</v>
      </c>
      <c r="BJ28" s="107">
        <f t="shared" si="2"/>
        <v>4670.2119999999995</v>
      </c>
      <c r="BK28" s="107">
        <f t="shared" si="2"/>
        <v>4688.1749999999993</v>
      </c>
      <c r="BL28" s="107">
        <f t="shared" si="2"/>
        <v>4720.09</v>
      </c>
      <c r="BM28" s="107">
        <f t="shared" si="2"/>
        <v>4735.5959999999995</v>
      </c>
      <c r="BN28" s="107">
        <f t="shared" si="2"/>
        <v>4815.34</v>
      </c>
      <c r="BO28" s="107">
        <f t="shared" ref="BO28:CW28" si="3">SUM(BO21:BO27)</f>
        <v>4843.9920000000002</v>
      </c>
      <c r="BP28" s="107">
        <f t="shared" si="3"/>
        <v>4876.9920000000002</v>
      </c>
      <c r="BQ28" s="107">
        <f t="shared" si="3"/>
        <v>4912.643</v>
      </c>
      <c r="BR28" s="107">
        <f t="shared" si="3"/>
        <v>4992.192</v>
      </c>
      <c r="BS28" s="107">
        <f t="shared" si="3"/>
        <v>5025.4490000000005</v>
      </c>
      <c r="BT28" s="107">
        <f t="shared" si="3"/>
        <v>5071.7330000000002</v>
      </c>
      <c r="BU28" s="107">
        <f t="shared" si="3"/>
        <v>5038.0259999999998</v>
      </c>
      <c r="BV28" s="107">
        <f t="shared" si="3"/>
        <v>5084.2389999999996</v>
      </c>
      <c r="BW28" s="107">
        <f t="shared" si="3"/>
        <v>5110.2290000000003</v>
      </c>
      <c r="BX28" s="107">
        <f t="shared" si="3"/>
        <v>5132.3909999999996</v>
      </c>
      <c r="BY28" s="107">
        <f t="shared" si="3"/>
        <v>5135.0550000000003</v>
      </c>
      <c r="BZ28" s="107">
        <f t="shared" si="3"/>
        <v>5313.5439999999999</v>
      </c>
      <c r="CA28" s="107">
        <f t="shared" si="3"/>
        <v>5350.8179999999993</v>
      </c>
      <c r="CB28" s="107">
        <f t="shared" si="3"/>
        <v>5414.0079999999998</v>
      </c>
      <c r="CC28" s="107">
        <f t="shared" si="3"/>
        <v>5434.0480000000007</v>
      </c>
      <c r="CD28" s="107">
        <f t="shared" si="3"/>
        <v>5526.1810000000005</v>
      </c>
      <c r="CE28" s="107">
        <f t="shared" si="3"/>
        <v>5558.56</v>
      </c>
      <c r="CF28" s="107">
        <f t="shared" si="3"/>
        <v>5533.0469999999996</v>
      </c>
      <c r="CG28" s="107">
        <f t="shared" si="3"/>
        <v>5487.7759999999998</v>
      </c>
      <c r="CH28" s="107">
        <f t="shared" si="3"/>
        <v>5336.366</v>
      </c>
      <c r="CI28" s="107">
        <f t="shared" si="3"/>
        <v>5245.1570000000002</v>
      </c>
      <c r="CJ28" s="107">
        <f t="shared" si="3"/>
        <v>5167.4129999999996</v>
      </c>
      <c r="CK28" s="107">
        <f t="shared" si="3"/>
        <v>5072.0200000000004</v>
      </c>
      <c r="CL28" s="107">
        <f t="shared" si="3"/>
        <v>4906.8230000000003</v>
      </c>
      <c r="CM28" s="107">
        <f t="shared" si="3"/>
        <v>4817.1210000000001</v>
      </c>
      <c r="CN28" s="107">
        <f t="shared" si="3"/>
        <v>4701.9290000000001</v>
      </c>
      <c r="CO28" s="107">
        <f t="shared" si="3"/>
        <v>4633.1880000000001</v>
      </c>
      <c r="CP28" s="107">
        <f t="shared" si="3"/>
        <v>4506.6040000000003</v>
      </c>
      <c r="CQ28" s="107">
        <f t="shared" si="3"/>
        <v>4397.0659999999998</v>
      </c>
      <c r="CR28" s="107">
        <f t="shared" si="3"/>
        <v>4326.5810000000001</v>
      </c>
      <c r="CS28" s="107">
        <f t="shared" si="3"/>
        <v>4278.9560000000001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113947.93375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458</v>
      </c>
      <c r="C31" s="88">
        <v>457</v>
      </c>
      <c r="D31" s="88">
        <v>456</v>
      </c>
      <c r="E31" s="88">
        <v>455</v>
      </c>
      <c r="F31" s="88">
        <v>444</v>
      </c>
      <c r="G31" s="88">
        <v>444</v>
      </c>
      <c r="H31" s="88">
        <v>443</v>
      </c>
      <c r="I31" s="88">
        <v>442</v>
      </c>
      <c r="J31" s="88">
        <v>430</v>
      </c>
      <c r="K31" s="88">
        <v>430</v>
      </c>
      <c r="L31" s="88">
        <v>429</v>
      </c>
      <c r="M31" s="88">
        <v>429</v>
      </c>
      <c r="N31" s="88">
        <v>427</v>
      </c>
      <c r="O31" s="88">
        <v>427</v>
      </c>
      <c r="P31" s="88">
        <v>427</v>
      </c>
      <c r="Q31" s="88">
        <v>428</v>
      </c>
      <c r="R31" s="88">
        <v>433</v>
      </c>
      <c r="S31" s="88">
        <v>433</v>
      </c>
      <c r="T31" s="88">
        <v>433</v>
      </c>
      <c r="U31" s="88">
        <v>433</v>
      </c>
      <c r="V31" s="88">
        <v>447.15</v>
      </c>
      <c r="W31" s="88">
        <v>447.15</v>
      </c>
      <c r="X31" s="88">
        <v>446.15</v>
      </c>
      <c r="Y31" s="88">
        <v>445.15</v>
      </c>
      <c r="Z31" s="88">
        <v>467.96</v>
      </c>
      <c r="AA31" s="88">
        <v>466.96</v>
      </c>
      <c r="AB31" s="88">
        <v>465.96</v>
      </c>
      <c r="AC31" s="88">
        <v>463.96</v>
      </c>
      <c r="AD31" s="88">
        <v>531.41000000000008</v>
      </c>
      <c r="AE31" s="88">
        <v>529.41000000000008</v>
      </c>
      <c r="AF31" s="88">
        <v>528.41000000000008</v>
      </c>
      <c r="AG31" s="88">
        <v>527.41000000000008</v>
      </c>
      <c r="AH31" s="88">
        <v>531.1</v>
      </c>
      <c r="AI31" s="88">
        <v>530.1</v>
      </c>
      <c r="AJ31" s="88">
        <v>530.1</v>
      </c>
      <c r="AK31" s="88">
        <v>530.1</v>
      </c>
      <c r="AL31" s="88">
        <v>569.46</v>
      </c>
      <c r="AM31" s="88">
        <v>569.46</v>
      </c>
      <c r="AN31" s="88">
        <v>569.46</v>
      </c>
      <c r="AO31" s="88">
        <v>569.46</v>
      </c>
      <c r="AP31" s="88">
        <v>591.26</v>
      </c>
      <c r="AQ31" s="88">
        <v>625.76</v>
      </c>
      <c r="AR31" s="88">
        <v>625.76</v>
      </c>
      <c r="AS31" s="88">
        <v>609.26</v>
      </c>
      <c r="AT31" s="88">
        <v>664.64</v>
      </c>
      <c r="AU31" s="88">
        <v>664.64</v>
      </c>
      <c r="AV31" s="88">
        <v>668.74</v>
      </c>
      <c r="AW31" s="88">
        <v>692.74</v>
      </c>
      <c r="AX31" s="88">
        <v>691.82</v>
      </c>
      <c r="AY31" s="88">
        <v>691.82</v>
      </c>
      <c r="AZ31" s="88">
        <v>691.82</v>
      </c>
      <c r="BA31" s="88">
        <v>691.82</v>
      </c>
      <c r="BB31" s="88">
        <v>679.28</v>
      </c>
      <c r="BC31" s="88">
        <v>679.28</v>
      </c>
      <c r="BD31" s="88">
        <v>639.9</v>
      </c>
      <c r="BE31" s="88">
        <v>639.9</v>
      </c>
      <c r="BF31" s="88">
        <v>598.85</v>
      </c>
      <c r="BG31" s="88">
        <v>582.35</v>
      </c>
      <c r="BH31" s="88">
        <v>564.35</v>
      </c>
      <c r="BI31" s="88">
        <v>564.35</v>
      </c>
      <c r="BJ31" s="88">
        <v>545.42000000000007</v>
      </c>
      <c r="BK31" s="88">
        <v>546.42000000000007</v>
      </c>
      <c r="BL31" s="88">
        <v>546.42000000000007</v>
      </c>
      <c r="BM31" s="88">
        <v>546.42000000000007</v>
      </c>
      <c r="BN31" s="88">
        <v>533.11</v>
      </c>
      <c r="BO31" s="88">
        <v>534.11</v>
      </c>
      <c r="BP31" s="88">
        <v>535.11</v>
      </c>
      <c r="BQ31" s="88">
        <v>537.11</v>
      </c>
      <c r="BR31" s="88">
        <v>544.83999999999992</v>
      </c>
      <c r="BS31" s="88">
        <v>547.83999999999992</v>
      </c>
      <c r="BT31" s="88">
        <v>551.84</v>
      </c>
      <c r="BU31" s="88">
        <v>555.84</v>
      </c>
      <c r="BV31" s="88">
        <v>589.76</v>
      </c>
      <c r="BW31" s="88">
        <v>593.76</v>
      </c>
      <c r="BX31" s="88">
        <v>598.76</v>
      </c>
      <c r="BY31" s="88">
        <v>601.76</v>
      </c>
      <c r="BZ31" s="88">
        <v>628.1</v>
      </c>
      <c r="CA31" s="88">
        <v>631.1</v>
      </c>
      <c r="CB31" s="88">
        <v>634.1</v>
      </c>
      <c r="CC31" s="88">
        <v>636.1</v>
      </c>
      <c r="CD31" s="88">
        <v>629</v>
      </c>
      <c r="CE31" s="88">
        <v>630</v>
      </c>
      <c r="CF31" s="88">
        <v>629</v>
      </c>
      <c r="CG31" s="88">
        <v>628</v>
      </c>
      <c r="CH31" s="88">
        <v>598</v>
      </c>
      <c r="CI31" s="88">
        <v>595</v>
      </c>
      <c r="CJ31" s="88">
        <v>593</v>
      </c>
      <c r="CK31" s="88">
        <v>590</v>
      </c>
      <c r="CL31" s="88">
        <v>543</v>
      </c>
      <c r="CM31" s="88">
        <v>541</v>
      </c>
      <c r="CN31" s="88">
        <v>539</v>
      </c>
      <c r="CO31" s="88">
        <v>536</v>
      </c>
      <c r="CP31" s="88">
        <v>473</v>
      </c>
      <c r="CQ31" s="88">
        <v>471</v>
      </c>
      <c r="CR31" s="88">
        <v>469</v>
      </c>
      <c r="CS31" s="88">
        <v>468</v>
      </c>
      <c r="CT31" s="89"/>
      <c r="CU31" s="89"/>
      <c r="CV31" s="89"/>
      <c r="CW31" s="90"/>
      <c r="CX31" s="91">
        <f t="array" ref="CX31">SUMPRODUCT(B31:CW31*0.25)</f>
        <v>13038.144999999991</v>
      </c>
    </row>
    <row r="32" spans="1:102" ht="24.95" customHeight="1" x14ac:dyDescent="0.2">
      <c r="A32" s="92" t="s">
        <v>27</v>
      </c>
      <c r="B32" s="93">
        <v>4281.2610000000004</v>
      </c>
      <c r="C32" s="94">
        <v>4224.4589999999998</v>
      </c>
      <c r="D32" s="94">
        <v>4157.8530000000001</v>
      </c>
      <c r="E32" s="94">
        <v>4109.8829999999998</v>
      </c>
      <c r="F32" s="94">
        <v>4096.2759999999998</v>
      </c>
      <c r="G32" s="94">
        <v>4070.5709999999999</v>
      </c>
      <c r="H32" s="94">
        <v>4038.451</v>
      </c>
      <c r="I32" s="94">
        <v>3999.223</v>
      </c>
      <c r="J32" s="94">
        <v>3983.806</v>
      </c>
      <c r="K32" s="94">
        <v>3963.1370000000002</v>
      </c>
      <c r="L32" s="94">
        <v>3951.91</v>
      </c>
      <c r="M32" s="94">
        <v>3943.0940000000001</v>
      </c>
      <c r="N32" s="94">
        <v>3923.2469999999998</v>
      </c>
      <c r="O32" s="94">
        <v>3909.0010000000002</v>
      </c>
      <c r="P32" s="94">
        <v>3911.4639999999999</v>
      </c>
      <c r="Q32" s="94">
        <v>3928.96</v>
      </c>
      <c r="R32" s="94">
        <v>3955.87</v>
      </c>
      <c r="S32" s="94">
        <v>3964.1979999999999</v>
      </c>
      <c r="T32" s="94">
        <v>3958.1550000000002</v>
      </c>
      <c r="U32" s="94">
        <v>3950.6990000000001</v>
      </c>
      <c r="V32" s="94">
        <v>3921.2530000000002</v>
      </c>
      <c r="W32" s="94">
        <v>3915.38</v>
      </c>
      <c r="X32" s="94">
        <v>3927.0569999999998</v>
      </c>
      <c r="Y32" s="94">
        <v>3966.4319999999998</v>
      </c>
      <c r="Z32" s="94">
        <v>4103.4809999999998</v>
      </c>
      <c r="AA32" s="94">
        <v>4158.335</v>
      </c>
      <c r="AB32" s="94">
        <v>4212.3</v>
      </c>
      <c r="AC32" s="94">
        <v>4288.0640000000003</v>
      </c>
      <c r="AD32" s="94">
        <v>4356.7919999999995</v>
      </c>
      <c r="AE32" s="94">
        <v>4436.3770000000004</v>
      </c>
      <c r="AF32" s="94">
        <v>4506.9359999999997</v>
      </c>
      <c r="AG32" s="94">
        <v>4579.674</v>
      </c>
      <c r="AH32" s="94">
        <v>4720.0630000000001</v>
      </c>
      <c r="AI32" s="94">
        <v>4786.32</v>
      </c>
      <c r="AJ32" s="94">
        <v>4843.4290000000001</v>
      </c>
      <c r="AK32" s="94">
        <v>5008.183</v>
      </c>
      <c r="AL32" s="94">
        <v>4840.6379999999999</v>
      </c>
      <c r="AM32" s="94">
        <v>4931.6689999999999</v>
      </c>
      <c r="AN32" s="94">
        <v>4976.2529999999997</v>
      </c>
      <c r="AO32" s="94">
        <v>4986.6679999999997</v>
      </c>
      <c r="AP32" s="94">
        <v>4900.4790000000003</v>
      </c>
      <c r="AQ32" s="94">
        <v>4923.8599999999997</v>
      </c>
      <c r="AR32" s="94">
        <v>4959.4970000000003</v>
      </c>
      <c r="AS32" s="94">
        <v>5040.6189999999997</v>
      </c>
      <c r="AT32" s="94">
        <v>4998.9669999999996</v>
      </c>
      <c r="AU32" s="94">
        <v>5017.51</v>
      </c>
      <c r="AV32" s="94">
        <v>5041.5820000000003</v>
      </c>
      <c r="AW32" s="94">
        <v>5040.1130000000003</v>
      </c>
      <c r="AX32" s="94">
        <v>4932.9409999999998</v>
      </c>
      <c r="AY32" s="94">
        <v>4910.5479999999998</v>
      </c>
      <c r="AZ32" s="94">
        <v>4871.32</v>
      </c>
      <c r="BA32" s="94">
        <v>4799.5829999999996</v>
      </c>
      <c r="BB32" s="94">
        <v>4736.6859999999997</v>
      </c>
      <c r="BC32" s="94">
        <v>4642.607</v>
      </c>
      <c r="BD32" s="94">
        <v>4577.0469999999996</v>
      </c>
      <c r="BE32" s="94">
        <v>4519.4579999999996</v>
      </c>
      <c r="BF32" s="94">
        <v>4439.7439999999997</v>
      </c>
      <c r="BG32" s="94">
        <v>4389.8280000000004</v>
      </c>
      <c r="BH32" s="94">
        <v>4350.9960000000001</v>
      </c>
      <c r="BI32" s="94">
        <v>4330.6279999999997</v>
      </c>
      <c r="BJ32" s="94">
        <v>4300.0159999999996</v>
      </c>
      <c r="BK32" s="94">
        <v>4319.1670000000004</v>
      </c>
      <c r="BL32" s="94">
        <v>4353.558</v>
      </c>
      <c r="BM32" s="94">
        <v>4371.68</v>
      </c>
      <c r="BN32" s="94">
        <v>4508.3779999999997</v>
      </c>
      <c r="BO32" s="94">
        <v>4539.3140000000003</v>
      </c>
      <c r="BP32" s="94">
        <v>4574.982</v>
      </c>
      <c r="BQ32" s="94">
        <v>4612.665</v>
      </c>
      <c r="BR32" s="94">
        <v>4736.08</v>
      </c>
      <c r="BS32" s="94">
        <v>4769.125</v>
      </c>
      <c r="BT32" s="94">
        <v>4814.4290000000001</v>
      </c>
      <c r="BU32" s="94">
        <v>4780.2780000000002</v>
      </c>
      <c r="BV32" s="94">
        <v>4887.1469999999999</v>
      </c>
      <c r="BW32" s="94">
        <v>4911.6409999999996</v>
      </c>
      <c r="BX32" s="94">
        <v>4930.6229999999996</v>
      </c>
      <c r="BY32" s="94">
        <v>4931.7950000000001</v>
      </c>
      <c r="BZ32" s="94">
        <v>5085.3239999999996</v>
      </c>
      <c r="CA32" s="94">
        <v>5120.6620000000003</v>
      </c>
      <c r="CB32" s="94">
        <v>5181.5079999999998</v>
      </c>
      <c r="CC32" s="94">
        <v>5199.9480000000003</v>
      </c>
      <c r="CD32" s="94">
        <v>5335.1809999999996</v>
      </c>
      <c r="CE32" s="94">
        <v>5366.56</v>
      </c>
      <c r="CF32" s="94">
        <v>5342.0469999999996</v>
      </c>
      <c r="CG32" s="94">
        <v>5297.7759999999998</v>
      </c>
      <c r="CH32" s="94">
        <v>5155.366</v>
      </c>
      <c r="CI32" s="94">
        <v>5067.1570000000002</v>
      </c>
      <c r="CJ32" s="94">
        <v>4991.4129999999996</v>
      </c>
      <c r="CK32" s="94">
        <v>4899.0200000000004</v>
      </c>
      <c r="CL32" s="94">
        <v>4816.8230000000003</v>
      </c>
      <c r="CM32" s="94">
        <v>4729.1210000000001</v>
      </c>
      <c r="CN32" s="94">
        <v>4615.9290000000001</v>
      </c>
      <c r="CO32" s="94">
        <v>4550.1880000000001</v>
      </c>
      <c r="CP32" s="94">
        <v>4482.6040000000003</v>
      </c>
      <c r="CQ32" s="94">
        <v>4375.0659999999998</v>
      </c>
      <c r="CR32" s="94">
        <v>4306.5810000000001</v>
      </c>
      <c r="CS32" s="94">
        <v>4259.9560000000001</v>
      </c>
      <c r="CT32" s="95"/>
      <c r="CU32" s="95"/>
      <c r="CV32" s="95"/>
      <c r="CW32" s="96"/>
      <c r="CX32" s="97">
        <f t="array" ref="CX32">SUMPRODUCT(B32:CW32*0.25)</f>
        <v>109432.48575000004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4739.2610000000004</v>
      </c>
      <c r="C34" s="77">
        <f t="shared" ref="C34:BN34" si="4">SUM(C31:C33)</f>
        <v>4681.4589999999998</v>
      </c>
      <c r="D34" s="77">
        <f t="shared" si="4"/>
        <v>4613.8530000000001</v>
      </c>
      <c r="E34" s="77">
        <f t="shared" si="4"/>
        <v>4564.8829999999998</v>
      </c>
      <c r="F34" s="77">
        <f t="shared" si="4"/>
        <v>4540.2759999999998</v>
      </c>
      <c r="G34" s="77">
        <f t="shared" si="4"/>
        <v>4514.5709999999999</v>
      </c>
      <c r="H34" s="77">
        <f t="shared" si="4"/>
        <v>4481.451</v>
      </c>
      <c r="I34" s="77">
        <f t="shared" si="4"/>
        <v>4441.223</v>
      </c>
      <c r="J34" s="77">
        <f t="shared" si="4"/>
        <v>4413.8060000000005</v>
      </c>
      <c r="K34" s="77">
        <f t="shared" si="4"/>
        <v>4393.1370000000006</v>
      </c>
      <c r="L34" s="77">
        <f t="shared" si="4"/>
        <v>4380.91</v>
      </c>
      <c r="M34" s="77">
        <f t="shared" si="4"/>
        <v>4372.0940000000001</v>
      </c>
      <c r="N34" s="77">
        <f t="shared" si="4"/>
        <v>4350.2469999999994</v>
      </c>
      <c r="O34" s="77">
        <f t="shared" si="4"/>
        <v>4336.0010000000002</v>
      </c>
      <c r="P34" s="77">
        <f t="shared" si="4"/>
        <v>4338.4639999999999</v>
      </c>
      <c r="Q34" s="77">
        <f t="shared" si="4"/>
        <v>4356.96</v>
      </c>
      <c r="R34" s="77">
        <f t="shared" si="4"/>
        <v>4388.87</v>
      </c>
      <c r="S34" s="77">
        <f t="shared" si="4"/>
        <v>4397.1980000000003</v>
      </c>
      <c r="T34" s="77">
        <f t="shared" si="4"/>
        <v>4391.1550000000007</v>
      </c>
      <c r="U34" s="77">
        <f t="shared" si="4"/>
        <v>4383.6990000000005</v>
      </c>
      <c r="V34" s="77">
        <f t="shared" si="4"/>
        <v>4368.4030000000002</v>
      </c>
      <c r="W34" s="77">
        <f t="shared" si="4"/>
        <v>4362.53</v>
      </c>
      <c r="X34" s="77">
        <f t="shared" si="4"/>
        <v>4373.2069999999994</v>
      </c>
      <c r="Y34" s="77">
        <f t="shared" si="4"/>
        <v>4411.5819999999994</v>
      </c>
      <c r="Z34" s="77">
        <f t="shared" si="4"/>
        <v>4571.4409999999998</v>
      </c>
      <c r="AA34" s="77">
        <f t="shared" si="4"/>
        <v>4625.2950000000001</v>
      </c>
      <c r="AB34" s="77">
        <f t="shared" si="4"/>
        <v>4678.26</v>
      </c>
      <c r="AC34" s="77">
        <f t="shared" si="4"/>
        <v>4752.0240000000003</v>
      </c>
      <c r="AD34" s="77">
        <f t="shared" si="4"/>
        <v>4888.2019999999993</v>
      </c>
      <c r="AE34" s="77">
        <f t="shared" si="4"/>
        <v>4965.7870000000003</v>
      </c>
      <c r="AF34" s="77">
        <f t="shared" si="4"/>
        <v>5035.3459999999995</v>
      </c>
      <c r="AG34" s="77">
        <f t="shared" si="4"/>
        <v>5107.0839999999998</v>
      </c>
      <c r="AH34" s="77">
        <f t="shared" si="4"/>
        <v>5251.1630000000005</v>
      </c>
      <c r="AI34" s="77">
        <f t="shared" si="4"/>
        <v>5316.42</v>
      </c>
      <c r="AJ34" s="77">
        <f t="shared" si="4"/>
        <v>5373.5290000000005</v>
      </c>
      <c r="AK34" s="77">
        <f t="shared" si="4"/>
        <v>5538.2830000000004</v>
      </c>
      <c r="AL34" s="77">
        <f t="shared" si="4"/>
        <v>5410.098</v>
      </c>
      <c r="AM34" s="77">
        <f t="shared" si="4"/>
        <v>5501.1289999999999</v>
      </c>
      <c r="AN34" s="77">
        <f t="shared" si="4"/>
        <v>5545.7129999999997</v>
      </c>
      <c r="AO34" s="77">
        <f t="shared" si="4"/>
        <v>5556.1279999999997</v>
      </c>
      <c r="AP34" s="77">
        <f t="shared" si="4"/>
        <v>5491.7390000000005</v>
      </c>
      <c r="AQ34" s="77">
        <f t="shared" si="4"/>
        <v>5549.62</v>
      </c>
      <c r="AR34" s="77">
        <f t="shared" si="4"/>
        <v>5585.2570000000005</v>
      </c>
      <c r="AS34" s="77">
        <f t="shared" si="4"/>
        <v>5649.8789999999999</v>
      </c>
      <c r="AT34" s="77">
        <f t="shared" si="4"/>
        <v>5663.607</v>
      </c>
      <c r="AU34" s="77">
        <f t="shared" si="4"/>
        <v>5682.1500000000005</v>
      </c>
      <c r="AV34" s="77">
        <f t="shared" si="4"/>
        <v>5710.3220000000001</v>
      </c>
      <c r="AW34" s="77">
        <f t="shared" si="4"/>
        <v>5732.8530000000001</v>
      </c>
      <c r="AX34" s="77">
        <f t="shared" si="4"/>
        <v>5624.7609999999995</v>
      </c>
      <c r="AY34" s="77">
        <f t="shared" si="4"/>
        <v>5602.3679999999995</v>
      </c>
      <c r="AZ34" s="77">
        <f t="shared" si="4"/>
        <v>5563.1399999999994</v>
      </c>
      <c r="BA34" s="77">
        <f t="shared" si="4"/>
        <v>5491.4029999999993</v>
      </c>
      <c r="BB34" s="77">
        <f t="shared" si="4"/>
        <v>5415.9659999999994</v>
      </c>
      <c r="BC34" s="77">
        <f t="shared" si="4"/>
        <v>5321.8869999999997</v>
      </c>
      <c r="BD34" s="77">
        <f t="shared" si="4"/>
        <v>5216.9469999999992</v>
      </c>
      <c r="BE34" s="77">
        <f t="shared" si="4"/>
        <v>5159.3579999999993</v>
      </c>
      <c r="BF34" s="77">
        <f t="shared" si="4"/>
        <v>5038.5940000000001</v>
      </c>
      <c r="BG34" s="77">
        <f t="shared" si="4"/>
        <v>4972.1780000000008</v>
      </c>
      <c r="BH34" s="77">
        <f t="shared" si="4"/>
        <v>4915.3460000000005</v>
      </c>
      <c r="BI34" s="77">
        <f t="shared" si="4"/>
        <v>4894.9780000000001</v>
      </c>
      <c r="BJ34" s="77">
        <f t="shared" si="4"/>
        <v>4845.4359999999997</v>
      </c>
      <c r="BK34" s="77">
        <f t="shared" si="4"/>
        <v>4865.5870000000004</v>
      </c>
      <c r="BL34" s="77">
        <f t="shared" si="4"/>
        <v>4899.9780000000001</v>
      </c>
      <c r="BM34" s="77">
        <f t="shared" si="4"/>
        <v>4918.1000000000004</v>
      </c>
      <c r="BN34" s="77">
        <f t="shared" si="4"/>
        <v>5041.4879999999994</v>
      </c>
      <c r="BO34" s="77">
        <f t="shared" ref="BO34:CW34" si="5">SUM(BO31:BO33)</f>
        <v>5073.424</v>
      </c>
      <c r="BP34" s="77">
        <f t="shared" si="5"/>
        <v>5110.0919999999996</v>
      </c>
      <c r="BQ34" s="77">
        <f t="shared" si="5"/>
        <v>5149.7749999999996</v>
      </c>
      <c r="BR34" s="77">
        <f t="shared" si="5"/>
        <v>5280.92</v>
      </c>
      <c r="BS34" s="77">
        <f t="shared" si="5"/>
        <v>5316.9650000000001</v>
      </c>
      <c r="BT34" s="77">
        <f t="shared" si="5"/>
        <v>5366.2690000000002</v>
      </c>
      <c r="BU34" s="77">
        <f t="shared" si="5"/>
        <v>5336.1180000000004</v>
      </c>
      <c r="BV34" s="77">
        <f t="shared" si="5"/>
        <v>5476.9070000000002</v>
      </c>
      <c r="BW34" s="77">
        <f t="shared" si="5"/>
        <v>5505.4009999999998</v>
      </c>
      <c r="BX34" s="77">
        <f t="shared" si="5"/>
        <v>5529.3829999999998</v>
      </c>
      <c r="BY34" s="77">
        <f t="shared" si="5"/>
        <v>5533.5550000000003</v>
      </c>
      <c r="BZ34" s="77">
        <f t="shared" si="5"/>
        <v>5713.424</v>
      </c>
      <c r="CA34" s="77">
        <f t="shared" si="5"/>
        <v>5751.7620000000006</v>
      </c>
      <c r="CB34" s="77">
        <f t="shared" si="5"/>
        <v>5815.6080000000002</v>
      </c>
      <c r="CC34" s="77">
        <f t="shared" si="5"/>
        <v>5836.0480000000007</v>
      </c>
      <c r="CD34" s="77">
        <f t="shared" si="5"/>
        <v>5964.1809999999996</v>
      </c>
      <c r="CE34" s="77">
        <f t="shared" si="5"/>
        <v>5996.56</v>
      </c>
      <c r="CF34" s="77">
        <f t="shared" si="5"/>
        <v>5971.0469999999996</v>
      </c>
      <c r="CG34" s="77">
        <f t="shared" si="5"/>
        <v>5925.7759999999998</v>
      </c>
      <c r="CH34" s="77">
        <f t="shared" si="5"/>
        <v>5753.366</v>
      </c>
      <c r="CI34" s="77">
        <f t="shared" si="5"/>
        <v>5662.1570000000002</v>
      </c>
      <c r="CJ34" s="77">
        <f t="shared" si="5"/>
        <v>5584.4129999999996</v>
      </c>
      <c r="CK34" s="77">
        <f t="shared" si="5"/>
        <v>5489.02</v>
      </c>
      <c r="CL34" s="77">
        <f t="shared" si="5"/>
        <v>5359.8230000000003</v>
      </c>
      <c r="CM34" s="77">
        <f t="shared" si="5"/>
        <v>5270.1210000000001</v>
      </c>
      <c r="CN34" s="77">
        <f t="shared" si="5"/>
        <v>5154.9290000000001</v>
      </c>
      <c r="CO34" s="77">
        <f t="shared" si="5"/>
        <v>5086.1880000000001</v>
      </c>
      <c r="CP34" s="77">
        <f t="shared" si="5"/>
        <v>4955.6040000000003</v>
      </c>
      <c r="CQ34" s="77">
        <f t="shared" si="5"/>
        <v>4846.0659999999998</v>
      </c>
      <c r="CR34" s="77">
        <f t="shared" si="5"/>
        <v>4775.5810000000001</v>
      </c>
      <c r="CS34" s="77">
        <f t="shared" si="5"/>
        <v>4727.9560000000001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122470.63075000003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5</v>
      </c>
      <c r="C37" s="115">
        <v>5</v>
      </c>
      <c r="D37" s="115">
        <v>5</v>
      </c>
      <c r="E37" s="115">
        <v>5</v>
      </c>
      <c r="F37" s="115">
        <v>5</v>
      </c>
      <c r="G37" s="115">
        <v>5</v>
      </c>
      <c r="H37" s="115">
        <v>5</v>
      </c>
      <c r="I37" s="115">
        <v>5</v>
      </c>
      <c r="J37" s="115">
        <v>5</v>
      </c>
      <c r="K37" s="115">
        <v>5</v>
      </c>
      <c r="L37" s="115">
        <v>5</v>
      </c>
      <c r="M37" s="115">
        <v>5</v>
      </c>
      <c r="N37" s="115">
        <v>9</v>
      </c>
      <c r="O37" s="115">
        <v>9</v>
      </c>
      <c r="P37" s="115">
        <v>9</v>
      </c>
      <c r="Q37" s="115">
        <v>9</v>
      </c>
      <c r="R37" s="115">
        <v>9</v>
      </c>
      <c r="S37" s="115">
        <v>9</v>
      </c>
      <c r="T37" s="115">
        <v>9</v>
      </c>
      <c r="U37" s="115">
        <v>9</v>
      </c>
      <c r="V37" s="115">
        <v>9</v>
      </c>
      <c r="W37" s="115">
        <v>9</v>
      </c>
      <c r="X37" s="115">
        <v>9</v>
      </c>
      <c r="Y37" s="115">
        <v>9</v>
      </c>
      <c r="Z37" s="115">
        <v>23</v>
      </c>
      <c r="AA37" s="115">
        <v>23</v>
      </c>
      <c r="AB37" s="115">
        <v>23</v>
      </c>
      <c r="AC37" s="115">
        <v>23</v>
      </c>
      <c r="AD37" s="115">
        <v>47</v>
      </c>
      <c r="AE37" s="115">
        <v>47</v>
      </c>
      <c r="AF37" s="115">
        <v>47</v>
      </c>
      <c r="AG37" s="115">
        <v>47</v>
      </c>
      <c r="AH37" s="115">
        <v>126</v>
      </c>
      <c r="AI37" s="115">
        <v>126</v>
      </c>
      <c r="AJ37" s="115">
        <v>126</v>
      </c>
      <c r="AK37" s="115">
        <v>126</v>
      </c>
      <c r="AL37" s="115">
        <v>48</v>
      </c>
      <c r="AM37" s="115">
        <v>48</v>
      </c>
      <c r="AN37" s="115">
        <v>48</v>
      </c>
      <c r="AO37" s="115">
        <v>48</v>
      </c>
      <c r="AP37" s="115">
        <v>50</v>
      </c>
      <c r="AQ37" s="115">
        <v>50</v>
      </c>
      <c r="AR37" s="115">
        <v>50</v>
      </c>
      <c r="AS37" s="115">
        <v>50</v>
      </c>
      <c r="AT37" s="115">
        <v>43</v>
      </c>
      <c r="AU37" s="115">
        <v>43</v>
      </c>
      <c r="AV37" s="115">
        <v>43</v>
      </c>
      <c r="AW37" s="115">
        <v>43</v>
      </c>
      <c r="AX37" s="115">
        <v>43</v>
      </c>
      <c r="AY37" s="115">
        <v>43</v>
      </c>
      <c r="AZ37" s="115">
        <v>43</v>
      </c>
      <c r="BA37" s="115">
        <v>43</v>
      </c>
      <c r="BB37" s="115">
        <v>43</v>
      </c>
      <c r="BC37" s="115">
        <v>43</v>
      </c>
      <c r="BD37" s="115">
        <v>43</v>
      </c>
      <c r="BE37" s="115">
        <v>43</v>
      </c>
      <c r="BF37" s="115">
        <v>43</v>
      </c>
      <c r="BG37" s="115">
        <v>43</v>
      </c>
      <c r="BH37" s="115">
        <v>43</v>
      </c>
      <c r="BI37" s="115">
        <v>43</v>
      </c>
      <c r="BJ37" s="115">
        <v>43</v>
      </c>
      <c r="BK37" s="115">
        <v>43</v>
      </c>
      <c r="BL37" s="115">
        <v>43</v>
      </c>
      <c r="BM37" s="115">
        <v>43</v>
      </c>
      <c r="BN37" s="115">
        <v>36</v>
      </c>
      <c r="BO37" s="115">
        <v>36</v>
      </c>
      <c r="BP37" s="115">
        <v>36</v>
      </c>
      <c r="BQ37" s="115">
        <v>36</v>
      </c>
      <c r="BR37" s="115">
        <v>9</v>
      </c>
      <c r="BS37" s="115">
        <v>9</v>
      </c>
      <c r="BT37" s="115">
        <v>9</v>
      </c>
      <c r="BU37" s="115">
        <v>9</v>
      </c>
      <c r="BV37" s="115">
        <v>5</v>
      </c>
      <c r="BW37" s="115">
        <v>5</v>
      </c>
      <c r="BX37" s="115">
        <v>5</v>
      </c>
      <c r="BY37" s="115">
        <v>5</v>
      </c>
      <c r="BZ37" s="115">
        <v>5</v>
      </c>
      <c r="CA37" s="115">
        <v>5</v>
      </c>
      <c r="CB37" s="115">
        <v>5</v>
      </c>
      <c r="CC37" s="115">
        <v>5</v>
      </c>
      <c r="CD37" s="115">
        <v>5</v>
      </c>
      <c r="CE37" s="115">
        <v>5</v>
      </c>
      <c r="CF37" s="115">
        <v>5</v>
      </c>
      <c r="CG37" s="115">
        <v>5</v>
      </c>
      <c r="CH37" s="115">
        <v>3</v>
      </c>
      <c r="CI37" s="115">
        <v>3</v>
      </c>
      <c r="CJ37" s="115">
        <v>3</v>
      </c>
      <c r="CK37" s="115">
        <v>3</v>
      </c>
      <c r="CL37" s="115">
        <v>10</v>
      </c>
      <c r="CM37" s="115">
        <v>10</v>
      </c>
      <c r="CN37" s="115">
        <v>10</v>
      </c>
      <c r="CO37" s="115">
        <v>10</v>
      </c>
      <c r="CP37" s="115">
        <v>3</v>
      </c>
      <c r="CQ37" s="115">
        <v>3</v>
      </c>
      <c r="CR37" s="115">
        <v>3</v>
      </c>
      <c r="CS37" s="115">
        <v>3</v>
      </c>
      <c r="CT37" s="116"/>
      <c r="CU37" s="116"/>
      <c r="CV37" s="116"/>
      <c r="CW37" s="117"/>
      <c r="CX37" s="91">
        <f t="array" ref="CX37">SUMPRODUCT(B37:CW37*0.25)</f>
        <v>627</v>
      </c>
    </row>
    <row r="38" spans="1:102" ht="24.95" customHeight="1" x14ac:dyDescent="0.2">
      <c r="A38" s="118" t="s">
        <v>45</v>
      </c>
      <c r="B38" s="119">
        <v>380</v>
      </c>
      <c r="C38" s="120">
        <v>380</v>
      </c>
      <c r="D38" s="120">
        <v>380</v>
      </c>
      <c r="E38" s="120">
        <v>380</v>
      </c>
      <c r="F38" s="120">
        <v>400</v>
      </c>
      <c r="G38" s="120">
        <v>400</v>
      </c>
      <c r="H38" s="120">
        <v>400</v>
      </c>
      <c r="I38" s="120">
        <v>400</v>
      </c>
      <c r="J38" s="120">
        <v>400</v>
      </c>
      <c r="K38" s="120">
        <v>400</v>
      </c>
      <c r="L38" s="120">
        <v>400</v>
      </c>
      <c r="M38" s="120">
        <v>400</v>
      </c>
      <c r="N38" s="120">
        <v>400</v>
      </c>
      <c r="O38" s="120">
        <v>400</v>
      </c>
      <c r="P38" s="120">
        <v>400</v>
      </c>
      <c r="Q38" s="120">
        <v>400</v>
      </c>
      <c r="R38" s="120">
        <v>400</v>
      </c>
      <c r="S38" s="120">
        <v>400</v>
      </c>
      <c r="T38" s="120">
        <v>400</v>
      </c>
      <c r="U38" s="120">
        <v>400</v>
      </c>
      <c r="V38" s="120">
        <v>378</v>
      </c>
      <c r="W38" s="120">
        <v>378</v>
      </c>
      <c r="X38" s="120">
        <v>378</v>
      </c>
      <c r="Y38" s="120">
        <v>378</v>
      </c>
      <c r="Z38" s="120">
        <v>300</v>
      </c>
      <c r="AA38" s="120">
        <v>300</v>
      </c>
      <c r="AB38" s="120">
        <v>300</v>
      </c>
      <c r="AC38" s="120">
        <v>300</v>
      </c>
      <c r="AD38" s="120">
        <v>300</v>
      </c>
      <c r="AE38" s="120">
        <v>300</v>
      </c>
      <c r="AF38" s="120">
        <v>300</v>
      </c>
      <c r="AG38" s="120">
        <v>300</v>
      </c>
      <c r="AH38" s="120">
        <v>262</v>
      </c>
      <c r="AI38" s="120">
        <v>262</v>
      </c>
      <c r="AJ38" s="120">
        <v>262</v>
      </c>
      <c r="AK38" s="120">
        <v>262</v>
      </c>
      <c r="AL38" s="120">
        <v>161</v>
      </c>
      <c r="AM38" s="120">
        <v>161</v>
      </c>
      <c r="AN38" s="120">
        <v>161</v>
      </c>
      <c r="AO38" s="120">
        <v>161</v>
      </c>
      <c r="AP38" s="120">
        <v>114</v>
      </c>
      <c r="AQ38" s="120">
        <v>114</v>
      </c>
      <c r="AR38" s="120">
        <v>114</v>
      </c>
      <c r="AS38" s="120">
        <v>114</v>
      </c>
      <c r="AT38" s="120">
        <v>86</v>
      </c>
      <c r="AU38" s="120">
        <v>86</v>
      </c>
      <c r="AV38" s="120">
        <v>86</v>
      </c>
      <c r="AW38" s="120">
        <v>86</v>
      </c>
      <c r="AX38" s="120">
        <v>71</v>
      </c>
      <c r="AY38" s="120">
        <v>71</v>
      </c>
      <c r="AZ38" s="120">
        <v>71</v>
      </c>
      <c r="BA38" s="120">
        <v>71</v>
      </c>
      <c r="BB38" s="120">
        <v>103</v>
      </c>
      <c r="BC38" s="120">
        <v>103</v>
      </c>
      <c r="BD38" s="120">
        <v>103</v>
      </c>
      <c r="BE38" s="120">
        <v>103</v>
      </c>
      <c r="BF38" s="120">
        <v>113</v>
      </c>
      <c r="BG38" s="120">
        <v>113</v>
      </c>
      <c r="BH38" s="120">
        <v>113</v>
      </c>
      <c r="BI38" s="120">
        <v>113</v>
      </c>
      <c r="BJ38" s="120">
        <v>112</v>
      </c>
      <c r="BK38" s="120">
        <v>112</v>
      </c>
      <c r="BL38" s="120">
        <v>112</v>
      </c>
      <c r="BM38" s="120">
        <v>112</v>
      </c>
      <c r="BN38" s="120">
        <v>136</v>
      </c>
      <c r="BO38" s="120">
        <v>136</v>
      </c>
      <c r="BP38" s="120">
        <v>136</v>
      </c>
      <c r="BQ38" s="120">
        <v>136</v>
      </c>
      <c r="BR38" s="120">
        <v>250</v>
      </c>
      <c r="BS38" s="120">
        <v>250</v>
      </c>
      <c r="BT38" s="120">
        <v>250</v>
      </c>
      <c r="BU38" s="120">
        <v>250</v>
      </c>
      <c r="BV38" s="120">
        <v>343</v>
      </c>
      <c r="BW38" s="120">
        <v>343</v>
      </c>
      <c r="BX38" s="120">
        <v>343</v>
      </c>
      <c r="BY38" s="120">
        <v>343</v>
      </c>
      <c r="BZ38" s="120">
        <v>343</v>
      </c>
      <c r="CA38" s="120">
        <v>343</v>
      </c>
      <c r="CB38" s="120">
        <v>343</v>
      </c>
      <c r="CC38" s="120">
        <v>343</v>
      </c>
      <c r="CD38" s="120">
        <v>379</v>
      </c>
      <c r="CE38" s="120">
        <v>379</v>
      </c>
      <c r="CF38" s="120">
        <v>379</v>
      </c>
      <c r="CG38" s="120">
        <v>379</v>
      </c>
      <c r="CH38" s="120">
        <v>360</v>
      </c>
      <c r="CI38" s="120">
        <v>360</v>
      </c>
      <c r="CJ38" s="120">
        <v>360</v>
      </c>
      <c r="CK38" s="120">
        <v>360</v>
      </c>
      <c r="CL38" s="120">
        <v>389</v>
      </c>
      <c r="CM38" s="120">
        <v>389</v>
      </c>
      <c r="CN38" s="120">
        <v>389</v>
      </c>
      <c r="CO38" s="120">
        <v>389</v>
      </c>
      <c r="CP38" s="120">
        <v>392</v>
      </c>
      <c r="CQ38" s="120">
        <v>392</v>
      </c>
      <c r="CR38" s="120">
        <v>392</v>
      </c>
      <c r="CS38" s="120">
        <v>392</v>
      </c>
      <c r="CT38" s="120"/>
      <c r="CU38" s="120"/>
      <c r="CV38" s="120"/>
      <c r="CW38" s="121"/>
      <c r="CX38" s="97">
        <f t="array" ref="CX38">SUMPRODUCT(B38:CW38*0.25)</f>
        <v>6572</v>
      </c>
    </row>
    <row r="39" spans="1:102" ht="24.95" customHeight="1" x14ac:dyDescent="0.2">
      <c r="A39" s="118" t="s">
        <v>46</v>
      </c>
      <c r="B39" s="119">
        <v>1644</v>
      </c>
      <c r="C39" s="120">
        <v>1644</v>
      </c>
      <c r="D39" s="120">
        <v>1644</v>
      </c>
      <c r="E39" s="120">
        <v>1644</v>
      </c>
      <c r="F39" s="120">
        <v>1636</v>
      </c>
      <c r="G39" s="120">
        <v>1636</v>
      </c>
      <c r="H39" s="120">
        <v>1636</v>
      </c>
      <c r="I39" s="120">
        <v>1636</v>
      </c>
      <c r="J39" s="120">
        <v>1641</v>
      </c>
      <c r="K39" s="120">
        <v>1641</v>
      </c>
      <c r="L39" s="120">
        <v>1641</v>
      </c>
      <c r="M39" s="120">
        <v>1641</v>
      </c>
      <c r="N39" s="120">
        <v>1640</v>
      </c>
      <c r="O39" s="120">
        <v>1640</v>
      </c>
      <c r="P39" s="120">
        <v>1640</v>
      </c>
      <c r="Q39" s="120">
        <v>1640</v>
      </c>
      <c r="R39" s="120">
        <v>1644</v>
      </c>
      <c r="S39" s="120">
        <v>1644</v>
      </c>
      <c r="T39" s="120">
        <v>1644</v>
      </c>
      <c r="U39" s="120">
        <v>1644</v>
      </c>
      <c r="V39" s="120">
        <v>1591</v>
      </c>
      <c r="W39" s="120">
        <v>1591</v>
      </c>
      <c r="X39" s="120">
        <v>1591</v>
      </c>
      <c r="Y39" s="120">
        <v>1439.1</v>
      </c>
      <c r="Z39" s="120">
        <v>500</v>
      </c>
      <c r="AA39" s="120">
        <v>500</v>
      </c>
      <c r="AB39" s="120">
        <v>500</v>
      </c>
      <c r="AC39" s="120">
        <v>500</v>
      </c>
      <c r="AD39" s="120">
        <v>500</v>
      </c>
      <c r="AE39" s="120">
        <v>500</v>
      </c>
      <c r="AF39" s="120">
        <v>500</v>
      </c>
      <c r="AG39" s="120">
        <v>500</v>
      </c>
      <c r="AH39" s="120">
        <v>500</v>
      </c>
      <c r="AI39" s="120">
        <v>500</v>
      </c>
      <c r="AJ39" s="120">
        <v>500</v>
      </c>
      <c r="AK39" s="120">
        <v>500</v>
      </c>
      <c r="AL39" s="120">
        <v>500</v>
      </c>
      <c r="AM39" s="120">
        <v>500</v>
      </c>
      <c r="AN39" s="120">
        <v>500</v>
      </c>
      <c r="AO39" s="120">
        <v>500</v>
      </c>
      <c r="AP39" s="120">
        <v>500</v>
      </c>
      <c r="AQ39" s="120">
        <v>500</v>
      </c>
      <c r="AR39" s="120">
        <v>500</v>
      </c>
      <c r="AS39" s="120"/>
      <c r="AT39" s="120">
        <v>362.1</v>
      </c>
      <c r="AU39" s="120">
        <v>426.6</v>
      </c>
      <c r="AV39" s="120">
        <v>381.4</v>
      </c>
      <c r="AW39" s="120">
        <v>317.39999999999998</v>
      </c>
      <c r="AX39" s="120">
        <v>453.4</v>
      </c>
      <c r="AY39" s="120">
        <v>430</v>
      </c>
      <c r="AZ39" s="120">
        <v>396.9</v>
      </c>
      <c r="BA39" s="120">
        <v>376.6</v>
      </c>
      <c r="BB39" s="120">
        <v>397</v>
      </c>
      <c r="BC39" s="120">
        <v>403.9</v>
      </c>
      <c r="BD39" s="120">
        <v>483.6</v>
      </c>
      <c r="BE39" s="120">
        <v>305.7</v>
      </c>
      <c r="BF39" s="120">
        <v>500</v>
      </c>
      <c r="BG39" s="120">
        <v>407.3</v>
      </c>
      <c r="BH39" s="120">
        <v>378.8</v>
      </c>
      <c r="BI39" s="120">
        <v>412.7</v>
      </c>
      <c r="BJ39" s="120">
        <v>351.4</v>
      </c>
      <c r="BK39" s="120">
        <v>217.3</v>
      </c>
      <c r="BL39" s="120">
        <v>286.5</v>
      </c>
      <c r="BM39" s="120">
        <v>149.80000000000001</v>
      </c>
      <c r="BN39" s="120"/>
      <c r="BO39" s="120"/>
      <c r="BP39" s="120"/>
      <c r="BQ39" s="120"/>
      <c r="BR39" s="120"/>
      <c r="BS39" s="120">
        <v>109.4</v>
      </c>
      <c r="BT39" s="120">
        <v>165.1</v>
      </c>
      <c r="BU39" s="120"/>
      <c r="BV39" s="120"/>
      <c r="BW39" s="120">
        <v>888.5</v>
      </c>
      <c r="BX39" s="120">
        <v>1038.3</v>
      </c>
      <c r="BY39" s="120">
        <v>1505.9</v>
      </c>
      <c r="BZ39" s="120">
        <v>649.70000000000005</v>
      </c>
      <c r="CA39" s="120">
        <v>941.2</v>
      </c>
      <c r="CB39" s="120">
        <v>1127.5</v>
      </c>
      <c r="CC39" s="120">
        <v>1331.2</v>
      </c>
      <c r="CD39" s="120">
        <v>1243</v>
      </c>
      <c r="CE39" s="120">
        <v>1069.0999999999999</v>
      </c>
      <c r="CF39" s="120">
        <v>1021</v>
      </c>
      <c r="CG39" s="120">
        <v>987.7</v>
      </c>
      <c r="CH39" s="120">
        <v>983.9</v>
      </c>
      <c r="CI39" s="120">
        <v>839.7</v>
      </c>
      <c r="CJ39" s="120">
        <v>805.8</v>
      </c>
      <c r="CK39" s="120">
        <v>722.8</v>
      </c>
      <c r="CL39" s="120">
        <v>991.3</v>
      </c>
      <c r="CM39" s="120">
        <v>1069.9000000000001</v>
      </c>
      <c r="CN39" s="120">
        <v>1260.0999999999999</v>
      </c>
      <c r="CO39" s="120">
        <v>1301.0999999999999</v>
      </c>
      <c r="CP39" s="120">
        <v>1584</v>
      </c>
      <c r="CQ39" s="120">
        <v>1584</v>
      </c>
      <c r="CR39" s="120">
        <v>1584</v>
      </c>
      <c r="CS39" s="120">
        <v>1584</v>
      </c>
      <c r="CT39" s="122"/>
      <c r="CU39" s="122"/>
      <c r="CV39" s="122"/>
      <c r="CW39" s="121"/>
      <c r="CX39" s="97">
        <f t="array" ref="CX39">SUMPRODUCT(B39:CW39*0.25)</f>
        <v>20589.675000000003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39.322000000000003</v>
      </c>
      <c r="AM40" s="120">
        <v>39.322000000000003</v>
      </c>
      <c r="AN40" s="120">
        <v>39.322000000000003</v>
      </c>
      <c r="AO40" s="120">
        <v>39.322000000000003</v>
      </c>
      <c r="AP40" s="120"/>
      <c r="AQ40" s="120"/>
      <c r="AR40" s="120"/>
      <c r="AS40" s="120"/>
      <c r="AT40" s="120">
        <v>90</v>
      </c>
      <c r="AU40" s="120">
        <v>90</v>
      </c>
      <c r="AV40" s="120">
        <v>90</v>
      </c>
      <c r="AW40" s="120">
        <v>90</v>
      </c>
      <c r="AX40" s="120">
        <v>20</v>
      </c>
      <c r="AY40" s="120">
        <v>20</v>
      </c>
      <c r="AZ40" s="120">
        <v>20</v>
      </c>
      <c r="BA40" s="120">
        <v>20</v>
      </c>
      <c r="BB40" s="120">
        <v>20</v>
      </c>
      <c r="BC40" s="120">
        <v>20</v>
      </c>
      <c r="BD40" s="120">
        <v>20</v>
      </c>
      <c r="BE40" s="120">
        <v>20</v>
      </c>
      <c r="BF40" s="120">
        <v>20</v>
      </c>
      <c r="BG40" s="120">
        <v>20</v>
      </c>
      <c r="BH40" s="120">
        <v>20</v>
      </c>
      <c r="BI40" s="120">
        <v>20</v>
      </c>
      <c r="BJ40" s="120">
        <v>20</v>
      </c>
      <c r="BK40" s="120">
        <v>20</v>
      </c>
      <c r="BL40" s="120">
        <v>20</v>
      </c>
      <c r="BM40" s="120">
        <v>20</v>
      </c>
      <c r="BN40" s="120">
        <v>50</v>
      </c>
      <c r="BO40" s="120">
        <v>50</v>
      </c>
      <c r="BP40" s="120">
        <v>50</v>
      </c>
      <c r="BQ40" s="120">
        <v>50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259.322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2029</v>
      </c>
      <c r="C42" s="107">
        <f t="shared" ref="C42:BN42" si="6">SUM(C37:C41)</f>
        <v>2029</v>
      </c>
      <c r="D42" s="107">
        <f t="shared" si="6"/>
        <v>2029</v>
      </c>
      <c r="E42" s="107">
        <f t="shared" si="6"/>
        <v>2029</v>
      </c>
      <c r="F42" s="107">
        <f t="shared" si="6"/>
        <v>2041</v>
      </c>
      <c r="G42" s="107">
        <f t="shared" si="6"/>
        <v>2041</v>
      </c>
      <c r="H42" s="107">
        <f t="shared" si="6"/>
        <v>2041</v>
      </c>
      <c r="I42" s="107">
        <f t="shared" si="6"/>
        <v>2041</v>
      </c>
      <c r="J42" s="107">
        <f t="shared" si="6"/>
        <v>2046</v>
      </c>
      <c r="K42" s="107">
        <f t="shared" si="6"/>
        <v>2046</v>
      </c>
      <c r="L42" s="107">
        <f t="shared" si="6"/>
        <v>2046</v>
      </c>
      <c r="M42" s="107">
        <f t="shared" si="6"/>
        <v>2046</v>
      </c>
      <c r="N42" s="107">
        <f t="shared" si="6"/>
        <v>2049</v>
      </c>
      <c r="O42" s="107">
        <f t="shared" si="6"/>
        <v>2049</v>
      </c>
      <c r="P42" s="107">
        <f t="shared" si="6"/>
        <v>2049</v>
      </c>
      <c r="Q42" s="107">
        <f t="shared" si="6"/>
        <v>2049</v>
      </c>
      <c r="R42" s="107">
        <f t="shared" si="6"/>
        <v>2053</v>
      </c>
      <c r="S42" s="107">
        <f t="shared" si="6"/>
        <v>2053</v>
      </c>
      <c r="T42" s="107">
        <f t="shared" si="6"/>
        <v>2053</v>
      </c>
      <c r="U42" s="107">
        <f t="shared" si="6"/>
        <v>2053</v>
      </c>
      <c r="V42" s="107">
        <f t="shared" si="6"/>
        <v>1978</v>
      </c>
      <c r="W42" s="107">
        <f t="shared" si="6"/>
        <v>1978</v>
      </c>
      <c r="X42" s="107">
        <f t="shared" si="6"/>
        <v>1978</v>
      </c>
      <c r="Y42" s="107">
        <f t="shared" si="6"/>
        <v>1826.1</v>
      </c>
      <c r="Z42" s="107">
        <f t="shared" si="6"/>
        <v>823</v>
      </c>
      <c r="AA42" s="107">
        <f t="shared" si="6"/>
        <v>823</v>
      </c>
      <c r="AB42" s="107">
        <f t="shared" si="6"/>
        <v>823</v>
      </c>
      <c r="AC42" s="107">
        <f t="shared" si="6"/>
        <v>823</v>
      </c>
      <c r="AD42" s="107">
        <f t="shared" si="6"/>
        <v>847</v>
      </c>
      <c r="AE42" s="107">
        <f t="shared" si="6"/>
        <v>847</v>
      </c>
      <c r="AF42" s="107">
        <f t="shared" si="6"/>
        <v>847</v>
      </c>
      <c r="AG42" s="107">
        <f t="shared" si="6"/>
        <v>847</v>
      </c>
      <c r="AH42" s="107">
        <f t="shared" si="6"/>
        <v>888</v>
      </c>
      <c r="AI42" s="107">
        <f t="shared" si="6"/>
        <v>888</v>
      </c>
      <c r="AJ42" s="107">
        <f t="shared" si="6"/>
        <v>888</v>
      </c>
      <c r="AK42" s="107">
        <f t="shared" si="6"/>
        <v>888</v>
      </c>
      <c r="AL42" s="107">
        <f t="shared" si="6"/>
        <v>748.322</v>
      </c>
      <c r="AM42" s="107">
        <f t="shared" si="6"/>
        <v>748.322</v>
      </c>
      <c r="AN42" s="107">
        <f t="shared" si="6"/>
        <v>748.322</v>
      </c>
      <c r="AO42" s="107">
        <f t="shared" si="6"/>
        <v>748.322</v>
      </c>
      <c r="AP42" s="107">
        <f t="shared" si="6"/>
        <v>664</v>
      </c>
      <c r="AQ42" s="107">
        <f t="shared" si="6"/>
        <v>664</v>
      </c>
      <c r="AR42" s="107">
        <f t="shared" si="6"/>
        <v>664</v>
      </c>
      <c r="AS42" s="107">
        <f t="shared" si="6"/>
        <v>164</v>
      </c>
      <c r="AT42" s="107">
        <f t="shared" si="6"/>
        <v>581.1</v>
      </c>
      <c r="AU42" s="107">
        <f t="shared" si="6"/>
        <v>645.6</v>
      </c>
      <c r="AV42" s="107">
        <f t="shared" si="6"/>
        <v>600.4</v>
      </c>
      <c r="AW42" s="107">
        <f t="shared" si="6"/>
        <v>536.4</v>
      </c>
      <c r="AX42" s="107">
        <f t="shared" si="6"/>
        <v>587.4</v>
      </c>
      <c r="AY42" s="107">
        <f t="shared" si="6"/>
        <v>564</v>
      </c>
      <c r="AZ42" s="107">
        <f t="shared" si="6"/>
        <v>530.9</v>
      </c>
      <c r="BA42" s="107">
        <f t="shared" si="6"/>
        <v>510.6</v>
      </c>
      <c r="BB42" s="107">
        <f t="shared" si="6"/>
        <v>563</v>
      </c>
      <c r="BC42" s="107">
        <f t="shared" si="6"/>
        <v>569.9</v>
      </c>
      <c r="BD42" s="107">
        <f t="shared" si="6"/>
        <v>649.6</v>
      </c>
      <c r="BE42" s="107">
        <f t="shared" si="6"/>
        <v>471.7</v>
      </c>
      <c r="BF42" s="107">
        <f t="shared" si="6"/>
        <v>676</v>
      </c>
      <c r="BG42" s="107">
        <f t="shared" si="6"/>
        <v>583.29999999999995</v>
      </c>
      <c r="BH42" s="107">
        <f t="shared" si="6"/>
        <v>554.79999999999995</v>
      </c>
      <c r="BI42" s="107">
        <f t="shared" si="6"/>
        <v>588.70000000000005</v>
      </c>
      <c r="BJ42" s="107">
        <f t="shared" si="6"/>
        <v>526.4</v>
      </c>
      <c r="BK42" s="107">
        <f t="shared" si="6"/>
        <v>392.3</v>
      </c>
      <c r="BL42" s="107">
        <f t="shared" si="6"/>
        <v>461.5</v>
      </c>
      <c r="BM42" s="107">
        <f t="shared" si="6"/>
        <v>324.8</v>
      </c>
      <c r="BN42" s="107">
        <f t="shared" si="6"/>
        <v>222</v>
      </c>
      <c r="BO42" s="107">
        <f t="shared" ref="BO42:CW42" si="7">SUM(BO37:BO41)</f>
        <v>222</v>
      </c>
      <c r="BP42" s="107">
        <f t="shared" si="7"/>
        <v>222</v>
      </c>
      <c r="BQ42" s="107">
        <f t="shared" si="7"/>
        <v>222</v>
      </c>
      <c r="BR42" s="107">
        <f t="shared" si="7"/>
        <v>259</v>
      </c>
      <c r="BS42" s="107">
        <f t="shared" si="7"/>
        <v>368.4</v>
      </c>
      <c r="BT42" s="107">
        <f t="shared" si="7"/>
        <v>424.1</v>
      </c>
      <c r="BU42" s="107">
        <f t="shared" si="7"/>
        <v>259</v>
      </c>
      <c r="BV42" s="107">
        <f t="shared" si="7"/>
        <v>348</v>
      </c>
      <c r="BW42" s="107">
        <f t="shared" si="7"/>
        <v>1236.5</v>
      </c>
      <c r="BX42" s="107">
        <f t="shared" si="7"/>
        <v>1386.3</v>
      </c>
      <c r="BY42" s="107">
        <f t="shared" si="7"/>
        <v>1853.9</v>
      </c>
      <c r="BZ42" s="107">
        <f t="shared" si="7"/>
        <v>997.7</v>
      </c>
      <c r="CA42" s="107">
        <f t="shared" si="7"/>
        <v>1289.2</v>
      </c>
      <c r="CB42" s="107">
        <f t="shared" si="7"/>
        <v>1475.5</v>
      </c>
      <c r="CC42" s="107">
        <f t="shared" si="7"/>
        <v>1679.2</v>
      </c>
      <c r="CD42" s="107">
        <f t="shared" si="7"/>
        <v>1627</v>
      </c>
      <c r="CE42" s="107">
        <f t="shared" si="7"/>
        <v>1453.1</v>
      </c>
      <c r="CF42" s="107">
        <f t="shared" si="7"/>
        <v>1405</v>
      </c>
      <c r="CG42" s="107">
        <f t="shared" si="7"/>
        <v>1371.7</v>
      </c>
      <c r="CH42" s="107">
        <f t="shared" si="7"/>
        <v>1346.9</v>
      </c>
      <c r="CI42" s="107">
        <f t="shared" si="7"/>
        <v>1202.7</v>
      </c>
      <c r="CJ42" s="107">
        <f t="shared" si="7"/>
        <v>1168.8</v>
      </c>
      <c r="CK42" s="107">
        <f t="shared" si="7"/>
        <v>1085.8</v>
      </c>
      <c r="CL42" s="107">
        <f t="shared" si="7"/>
        <v>1390.3</v>
      </c>
      <c r="CM42" s="107">
        <f t="shared" si="7"/>
        <v>1468.9</v>
      </c>
      <c r="CN42" s="107">
        <f t="shared" si="7"/>
        <v>1659.1</v>
      </c>
      <c r="CO42" s="107">
        <f t="shared" si="7"/>
        <v>1700.1</v>
      </c>
      <c r="CP42" s="107">
        <f t="shared" si="7"/>
        <v>1979</v>
      </c>
      <c r="CQ42" s="107">
        <f t="shared" si="7"/>
        <v>1979</v>
      </c>
      <c r="CR42" s="107">
        <f t="shared" si="7"/>
        <v>1979</v>
      </c>
      <c r="CS42" s="107">
        <f t="shared" si="7"/>
        <v>1979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28047.997000000003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1644</v>
      </c>
      <c r="C47" s="120">
        <v>1644</v>
      </c>
      <c r="D47" s="120">
        <v>1644</v>
      </c>
      <c r="E47" s="120">
        <v>1644</v>
      </c>
      <c r="F47" s="120">
        <v>1636</v>
      </c>
      <c r="G47" s="120">
        <v>1636</v>
      </c>
      <c r="H47" s="120">
        <v>1636</v>
      </c>
      <c r="I47" s="120">
        <v>1636</v>
      </c>
      <c r="J47" s="120">
        <v>1641</v>
      </c>
      <c r="K47" s="120">
        <v>1641</v>
      </c>
      <c r="L47" s="120">
        <v>1641</v>
      </c>
      <c r="M47" s="120">
        <v>1641</v>
      </c>
      <c r="N47" s="120">
        <v>1640</v>
      </c>
      <c r="O47" s="120">
        <v>1640</v>
      </c>
      <c r="P47" s="120">
        <v>1640</v>
      </c>
      <c r="Q47" s="120">
        <v>1640</v>
      </c>
      <c r="R47" s="120">
        <v>1644</v>
      </c>
      <c r="S47" s="120">
        <v>1644</v>
      </c>
      <c r="T47" s="120">
        <v>1644</v>
      </c>
      <c r="U47" s="120">
        <v>1644</v>
      </c>
      <c r="V47" s="120">
        <v>1591</v>
      </c>
      <c r="W47" s="120">
        <v>1591</v>
      </c>
      <c r="X47" s="120">
        <v>1591</v>
      </c>
      <c r="Y47" s="120">
        <v>1439.1</v>
      </c>
      <c r="Z47" s="120">
        <v>500</v>
      </c>
      <c r="AA47" s="120">
        <v>500</v>
      </c>
      <c r="AB47" s="120">
        <v>500</v>
      </c>
      <c r="AC47" s="120">
        <v>500</v>
      </c>
      <c r="AD47" s="120">
        <v>500</v>
      </c>
      <c r="AE47" s="120">
        <v>500</v>
      </c>
      <c r="AF47" s="120">
        <v>500</v>
      </c>
      <c r="AG47" s="120">
        <v>500</v>
      </c>
      <c r="AH47" s="120">
        <v>500</v>
      </c>
      <c r="AI47" s="120">
        <v>500</v>
      </c>
      <c r="AJ47" s="120">
        <v>500</v>
      </c>
      <c r="AK47" s="120">
        <v>500</v>
      </c>
      <c r="AL47" s="120">
        <v>500</v>
      </c>
      <c r="AM47" s="120">
        <v>500</v>
      </c>
      <c r="AN47" s="120">
        <v>500</v>
      </c>
      <c r="AO47" s="120">
        <v>500</v>
      </c>
      <c r="AP47" s="120">
        <v>500</v>
      </c>
      <c r="AQ47" s="120">
        <v>500</v>
      </c>
      <c r="AR47" s="120">
        <v>500</v>
      </c>
      <c r="AS47" s="120"/>
      <c r="AT47" s="120">
        <v>362.1</v>
      </c>
      <c r="AU47" s="120">
        <v>426.6</v>
      </c>
      <c r="AV47" s="120">
        <v>381.4</v>
      </c>
      <c r="AW47" s="120">
        <v>317.39999999999998</v>
      </c>
      <c r="AX47" s="120">
        <v>453.4</v>
      </c>
      <c r="AY47" s="120">
        <v>430</v>
      </c>
      <c r="AZ47" s="120">
        <v>396.9</v>
      </c>
      <c r="BA47" s="120">
        <v>376.6</v>
      </c>
      <c r="BB47" s="120">
        <v>397</v>
      </c>
      <c r="BC47" s="120">
        <v>403.9</v>
      </c>
      <c r="BD47" s="120">
        <v>483.6</v>
      </c>
      <c r="BE47" s="120">
        <v>305.7</v>
      </c>
      <c r="BF47" s="120">
        <v>500</v>
      </c>
      <c r="BG47" s="120">
        <v>407.3</v>
      </c>
      <c r="BH47" s="120">
        <v>378.8</v>
      </c>
      <c r="BI47" s="120">
        <v>412.7</v>
      </c>
      <c r="BJ47" s="120">
        <v>351.4</v>
      </c>
      <c r="BK47" s="120">
        <v>217.3</v>
      </c>
      <c r="BL47" s="120">
        <v>286.5</v>
      </c>
      <c r="BM47" s="120">
        <v>149.80000000000001</v>
      </c>
      <c r="BN47" s="120"/>
      <c r="BO47" s="120"/>
      <c r="BP47" s="120"/>
      <c r="BQ47" s="120"/>
      <c r="BR47" s="120"/>
      <c r="BS47" s="120">
        <v>109.4</v>
      </c>
      <c r="BT47" s="120">
        <v>165.1</v>
      </c>
      <c r="BU47" s="120"/>
      <c r="BV47" s="120"/>
      <c r="BW47" s="120">
        <v>888.5</v>
      </c>
      <c r="BX47" s="120">
        <v>1038.3</v>
      </c>
      <c r="BY47" s="120">
        <v>1505.9</v>
      </c>
      <c r="BZ47" s="120">
        <v>649.70000000000005</v>
      </c>
      <c r="CA47" s="120">
        <v>941.2</v>
      </c>
      <c r="CB47" s="120">
        <v>1127.5</v>
      </c>
      <c r="CC47" s="120">
        <v>1331.2</v>
      </c>
      <c r="CD47" s="120">
        <v>1243</v>
      </c>
      <c r="CE47" s="120">
        <v>1069.0999999999999</v>
      </c>
      <c r="CF47" s="120">
        <v>1021</v>
      </c>
      <c r="CG47" s="120">
        <v>987.7</v>
      </c>
      <c r="CH47" s="120">
        <v>983.9</v>
      </c>
      <c r="CI47" s="120">
        <v>839.7</v>
      </c>
      <c r="CJ47" s="120">
        <v>805.8</v>
      </c>
      <c r="CK47" s="120">
        <v>722.8</v>
      </c>
      <c r="CL47" s="120">
        <v>991.3</v>
      </c>
      <c r="CM47" s="120">
        <v>1069.9000000000001</v>
      </c>
      <c r="CN47" s="120">
        <v>1260.0999999999999</v>
      </c>
      <c r="CO47" s="120">
        <v>1301.0999999999999</v>
      </c>
      <c r="CP47" s="120">
        <v>1584</v>
      </c>
      <c r="CQ47" s="120">
        <v>1584</v>
      </c>
      <c r="CR47" s="120">
        <v>1584</v>
      </c>
      <c r="CS47" s="120">
        <v>1584</v>
      </c>
      <c r="CT47" s="122"/>
      <c r="CU47" s="122"/>
      <c r="CV47" s="122"/>
      <c r="CW47" s="121"/>
      <c r="CX47" s="97">
        <f t="array" ref="CX47">SUMPRODUCT(B47:CW47*0.25)</f>
        <v>20589.675000000003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180</v>
      </c>
      <c r="C50" s="120">
        <v>180</v>
      </c>
      <c r="D50" s="120">
        <v>180</v>
      </c>
      <c r="E50" s="120">
        <v>180</v>
      </c>
      <c r="F50" s="120">
        <v>168</v>
      </c>
      <c r="G50" s="120">
        <v>168</v>
      </c>
      <c r="H50" s="120">
        <v>168</v>
      </c>
      <c r="I50" s="120">
        <v>168</v>
      </c>
      <c r="J50" s="120">
        <v>158</v>
      </c>
      <c r="K50" s="120">
        <v>158</v>
      </c>
      <c r="L50" s="120">
        <v>158</v>
      </c>
      <c r="M50" s="120">
        <v>158</v>
      </c>
      <c r="N50" s="120">
        <v>156</v>
      </c>
      <c r="O50" s="120">
        <v>156</v>
      </c>
      <c r="P50" s="120">
        <v>156</v>
      </c>
      <c r="Q50" s="120">
        <v>156</v>
      </c>
      <c r="R50" s="120">
        <v>163</v>
      </c>
      <c r="S50" s="120">
        <v>163</v>
      </c>
      <c r="T50" s="120">
        <v>163</v>
      </c>
      <c r="U50" s="120">
        <v>163</v>
      </c>
      <c r="V50" s="120">
        <v>179</v>
      </c>
      <c r="W50" s="120">
        <v>179</v>
      </c>
      <c r="X50" s="120">
        <v>179</v>
      </c>
      <c r="Y50" s="120">
        <v>179</v>
      </c>
      <c r="Z50" s="120">
        <v>202</v>
      </c>
      <c r="AA50" s="120">
        <v>202</v>
      </c>
      <c r="AB50" s="120">
        <v>202</v>
      </c>
      <c r="AC50" s="120">
        <v>202</v>
      </c>
      <c r="AD50" s="120">
        <v>212</v>
      </c>
      <c r="AE50" s="120">
        <v>212</v>
      </c>
      <c r="AF50" s="120">
        <v>212</v>
      </c>
      <c r="AG50" s="120">
        <v>212</v>
      </c>
      <c r="AH50" s="120">
        <v>205</v>
      </c>
      <c r="AI50" s="120">
        <v>205</v>
      </c>
      <c r="AJ50" s="120">
        <v>205</v>
      </c>
      <c r="AK50" s="120">
        <v>205</v>
      </c>
      <c r="AL50" s="120">
        <v>196</v>
      </c>
      <c r="AM50" s="120">
        <v>196</v>
      </c>
      <c r="AN50" s="120">
        <v>196</v>
      </c>
      <c r="AO50" s="120">
        <v>196</v>
      </c>
      <c r="AP50" s="120">
        <v>182</v>
      </c>
      <c r="AQ50" s="120">
        <v>182</v>
      </c>
      <c r="AR50" s="120">
        <v>182</v>
      </c>
      <c r="AS50" s="120">
        <v>182</v>
      </c>
      <c r="AT50" s="120">
        <v>173</v>
      </c>
      <c r="AU50" s="120">
        <v>173</v>
      </c>
      <c r="AV50" s="120">
        <v>173</v>
      </c>
      <c r="AW50" s="120">
        <v>173</v>
      </c>
      <c r="AX50" s="120">
        <v>162</v>
      </c>
      <c r="AY50" s="120">
        <v>162</v>
      </c>
      <c r="AZ50" s="120">
        <v>162</v>
      </c>
      <c r="BA50" s="120">
        <v>162</v>
      </c>
      <c r="BB50" s="120">
        <v>150</v>
      </c>
      <c r="BC50" s="120">
        <v>150</v>
      </c>
      <c r="BD50" s="120">
        <v>150</v>
      </c>
      <c r="BE50" s="120">
        <v>150</v>
      </c>
      <c r="BF50" s="120">
        <v>149</v>
      </c>
      <c r="BG50" s="120">
        <v>149</v>
      </c>
      <c r="BH50" s="120">
        <v>149</v>
      </c>
      <c r="BI50" s="120">
        <v>149</v>
      </c>
      <c r="BJ50" s="120">
        <v>155</v>
      </c>
      <c r="BK50" s="120">
        <v>155</v>
      </c>
      <c r="BL50" s="120">
        <v>155</v>
      </c>
      <c r="BM50" s="120">
        <v>155</v>
      </c>
      <c r="BN50" s="120">
        <v>189</v>
      </c>
      <c r="BO50" s="120">
        <v>189</v>
      </c>
      <c r="BP50" s="120">
        <v>189</v>
      </c>
      <c r="BQ50" s="120">
        <v>189</v>
      </c>
      <c r="BR50" s="120">
        <v>228</v>
      </c>
      <c r="BS50" s="120">
        <v>228</v>
      </c>
      <c r="BT50" s="120">
        <v>228</v>
      </c>
      <c r="BU50" s="120">
        <v>228</v>
      </c>
      <c r="BV50" s="120">
        <v>260</v>
      </c>
      <c r="BW50" s="120">
        <v>260</v>
      </c>
      <c r="BX50" s="120">
        <v>260</v>
      </c>
      <c r="BY50" s="120">
        <v>260</v>
      </c>
      <c r="BZ50" s="120">
        <v>283</v>
      </c>
      <c r="CA50" s="120">
        <v>283</v>
      </c>
      <c r="CB50" s="120">
        <v>283</v>
      </c>
      <c r="CC50" s="120">
        <v>283</v>
      </c>
      <c r="CD50" s="120">
        <v>264</v>
      </c>
      <c r="CE50" s="120">
        <v>264</v>
      </c>
      <c r="CF50" s="120">
        <v>264</v>
      </c>
      <c r="CG50" s="120">
        <v>264</v>
      </c>
      <c r="CH50" s="120">
        <v>231</v>
      </c>
      <c r="CI50" s="120">
        <v>231</v>
      </c>
      <c r="CJ50" s="120">
        <v>231</v>
      </c>
      <c r="CK50" s="120">
        <v>231</v>
      </c>
      <c r="CL50" s="120">
        <v>182</v>
      </c>
      <c r="CM50" s="120">
        <v>182</v>
      </c>
      <c r="CN50" s="120">
        <v>182</v>
      </c>
      <c r="CO50" s="120">
        <v>182</v>
      </c>
      <c r="CP50" s="120">
        <v>138</v>
      </c>
      <c r="CQ50" s="120">
        <v>138</v>
      </c>
      <c r="CR50" s="120">
        <v>138</v>
      </c>
      <c r="CS50" s="120">
        <v>138</v>
      </c>
      <c r="CT50" s="122"/>
      <c r="CU50" s="122"/>
      <c r="CV50" s="122"/>
      <c r="CW50" s="121"/>
      <c r="CX50" s="97">
        <f t="array" ref="CX50">SUMPRODUCT(B50:CW50*0.25)</f>
        <v>4565</v>
      </c>
    </row>
    <row r="51" spans="1:102" ht="30" customHeight="1" thickBot="1" x14ac:dyDescent="0.25">
      <c r="A51" s="105" t="s">
        <v>52</v>
      </c>
      <c r="B51" s="106">
        <f>SUM(B45:B50)</f>
        <v>1824</v>
      </c>
      <c r="C51" s="107">
        <f t="shared" ref="C51:BN51" si="8">SUM(C45:C50)</f>
        <v>1824</v>
      </c>
      <c r="D51" s="107">
        <f t="shared" si="8"/>
        <v>1824</v>
      </c>
      <c r="E51" s="107">
        <f t="shared" si="8"/>
        <v>1824</v>
      </c>
      <c r="F51" s="107">
        <f t="shared" si="8"/>
        <v>1804</v>
      </c>
      <c r="G51" s="107">
        <f t="shared" si="8"/>
        <v>1804</v>
      </c>
      <c r="H51" s="107">
        <f t="shared" si="8"/>
        <v>1804</v>
      </c>
      <c r="I51" s="107">
        <f t="shared" si="8"/>
        <v>1804</v>
      </c>
      <c r="J51" s="107">
        <f t="shared" si="8"/>
        <v>1799</v>
      </c>
      <c r="K51" s="107">
        <f t="shared" si="8"/>
        <v>1799</v>
      </c>
      <c r="L51" s="107">
        <f t="shared" si="8"/>
        <v>1799</v>
      </c>
      <c r="M51" s="107">
        <f t="shared" si="8"/>
        <v>1799</v>
      </c>
      <c r="N51" s="107">
        <f t="shared" si="8"/>
        <v>1796</v>
      </c>
      <c r="O51" s="107">
        <f t="shared" si="8"/>
        <v>1796</v>
      </c>
      <c r="P51" s="107">
        <f t="shared" si="8"/>
        <v>1796</v>
      </c>
      <c r="Q51" s="107">
        <f t="shared" si="8"/>
        <v>1796</v>
      </c>
      <c r="R51" s="107">
        <f t="shared" si="8"/>
        <v>1807</v>
      </c>
      <c r="S51" s="107">
        <f t="shared" si="8"/>
        <v>1807</v>
      </c>
      <c r="T51" s="107">
        <f t="shared" si="8"/>
        <v>1807</v>
      </c>
      <c r="U51" s="107">
        <f t="shared" si="8"/>
        <v>1807</v>
      </c>
      <c r="V51" s="107">
        <f t="shared" si="8"/>
        <v>1770</v>
      </c>
      <c r="W51" s="107">
        <f t="shared" si="8"/>
        <v>1770</v>
      </c>
      <c r="X51" s="107">
        <f t="shared" si="8"/>
        <v>1770</v>
      </c>
      <c r="Y51" s="107">
        <f t="shared" si="8"/>
        <v>1618.1</v>
      </c>
      <c r="Z51" s="107">
        <f t="shared" si="8"/>
        <v>702</v>
      </c>
      <c r="AA51" s="107">
        <f t="shared" si="8"/>
        <v>702</v>
      </c>
      <c r="AB51" s="107">
        <f t="shared" si="8"/>
        <v>702</v>
      </c>
      <c r="AC51" s="107">
        <f t="shared" si="8"/>
        <v>702</v>
      </c>
      <c r="AD51" s="107">
        <f t="shared" si="8"/>
        <v>712</v>
      </c>
      <c r="AE51" s="107">
        <f t="shared" si="8"/>
        <v>712</v>
      </c>
      <c r="AF51" s="107">
        <f t="shared" si="8"/>
        <v>712</v>
      </c>
      <c r="AG51" s="107">
        <f t="shared" si="8"/>
        <v>712</v>
      </c>
      <c r="AH51" s="107">
        <f t="shared" si="8"/>
        <v>705</v>
      </c>
      <c r="AI51" s="107">
        <f t="shared" si="8"/>
        <v>705</v>
      </c>
      <c r="AJ51" s="107">
        <f t="shared" si="8"/>
        <v>705</v>
      </c>
      <c r="AK51" s="107">
        <f t="shared" si="8"/>
        <v>705</v>
      </c>
      <c r="AL51" s="107">
        <f t="shared" si="8"/>
        <v>696</v>
      </c>
      <c r="AM51" s="107">
        <f t="shared" si="8"/>
        <v>696</v>
      </c>
      <c r="AN51" s="107">
        <f t="shared" si="8"/>
        <v>696</v>
      </c>
      <c r="AO51" s="107">
        <f t="shared" si="8"/>
        <v>696</v>
      </c>
      <c r="AP51" s="107">
        <f t="shared" si="8"/>
        <v>682</v>
      </c>
      <c r="AQ51" s="107">
        <f t="shared" si="8"/>
        <v>682</v>
      </c>
      <c r="AR51" s="107">
        <f t="shared" si="8"/>
        <v>682</v>
      </c>
      <c r="AS51" s="107">
        <f t="shared" si="8"/>
        <v>182</v>
      </c>
      <c r="AT51" s="107">
        <f t="shared" si="8"/>
        <v>535.1</v>
      </c>
      <c r="AU51" s="107">
        <f t="shared" si="8"/>
        <v>599.6</v>
      </c>
      <c r="AV51" s="107">
        <f t="shared" si="8"/>
        <v>554.4</v>
      </c>
      <c r="AW51" s="107">
        <f t="shared" si="8"/>
        <v>490.4</v>
      </c>
      <c r="AX51" s="107">
        <f t="shared" si="8"/>
        <v>615.4</v>
      </c>
      <c r="AY51" s="107">
        <f t="shared" si="8"/>
        <v>592</v>
      </c>
      <c r="AZ51" s="107">
        <f t="shared" si="8"/>
        <v>558.9</v>
      </c>
      <c r="BA51" s="107">
        <f t="shared" si="8"/>
        <v>538.6</v>
      </c>
      <c r="BB51" s="107">
        <f t="shared" si="8"/>
        <v>547</v>
      </c>
      <c r="BC51" s="107">
        <f t="shared" si="8"/>
        <v>553.9</v>
      </c>
      <c r="BD51" s="107">
        <f t="shared" si="8"/>
        <v>633.6</v>
      </c>
      <c r="BE51" s="107">
        <f t="shared" si="8"/>
        <v>455.7</v>
      </c>
      <c r="BF51" s="107">
        <f t="shared" si="8"/>
        <v>649</v>
      </c>
      <c r="BG51" s="107">
        <f t="shared" si="8"/>
        <v>556.29999999999995</v>
      </c>
      <c r="BH51" s="107">
        <f t="shared" si="8"/>
        <v>527.79999999999995</v>
      </c>
      <c r="BI51" s="107">
        <f t="shared" si="8"/>
        <v>561.70000000000005</v>
      </c>
      <c r="BJ51" s="107">
        <f t="shared" si="8"/>
        <v>506.4</v>
      </c>
      <c r="BK51" s="107">
        <f t="shared" si="8"/>
        <v>372.3</v>
      </c>
      <c r="BL51" s="107">
        <f t="shared" si="8"/>
        <v>441.5</v>
      </c>
      <c r="BM51" s="107">
        <f t="shared" si="8"/>
        <v>304.8</v>
      </c>
      <c r="BN51" s="107">
        <f t="shared" si="8"/>
        <v>189</v>
      </c>
      <c r="BO51" s="107">
        <f t="shared" ref="BO51:CW51" si="9">SUM(BO45:BO50)</f>
        <v>189</v>
      </c>
      <c r="BP51" s="107">
        <f t="shared" si="9"/>
        <v>189</v>
      </c>
      <c r="BQ51" s="107">
        <f t="shared" si="9"/>
        <v>189</v>
      </c>
      <c r="BR51" s="107">
        <f t="shared" si="9"/>
        <v>228</v>
      </c>
      <c r="BS51" s="107">
        <f t="shared" si="9"/>
        <v>337.4</v>
      </c>
      <c r="BT51" s="107">
        <f t="shared" si="9"/>
        <v>393.1</v>
      </c>
      <c r="BU51" s="107">
        <f t="shared" si="9"/>
        <v>228</v>
      </c>
      <c r="BV51" s="107">
        <f t="shared" si="9"/>
        <v>260</v>
      </c>
      <c r="BW51" s="107">
        <f t="shared" si="9"/>
        <v>1148.5</v>
      </c>
      <c r="BX51" s="107">
        <f t="shared" si="9"/>
        <v>1298.3</v>
      </c>
      <c r="BY51" s="107">
        <f t="shared" si="9"/>
        <v>1765.9</v>
      </c>
      <c r="BZ51" s="107">
        <f t="shared" si="9"/>
        <v>932.7</v>
      </c>
      <c r="CA51" s="107">
        <f t="shared" si="9"/>
        <v>1224.2</v>
      </c>
      <c r="CB51" s="107">
        <f t="shared" si="9"/>
        <v>1410.5</v>
      </c>
      <c r="CC51" s="107">
        <f t="shared" si="9"/>
        <v>1614.2</v>
      </c>
      <c r="CD51" s="107">
        <f t="shared" si="9"/>
        <v>1507</v>
      </c>
      <c r="CE51" s="107">
        <f t="shared" si="9"/>
        <v>1333.1</v>
      </c>
      <c r="CF51" s="107">
        <f t="shared" si="9"/>
        <v>1285</v>
      </c>
      <c r="CG51" s="107">
        <f t="shared" si="9"/>
        <v>1251.7</v>
      </c>
      <c r="CH51" s="107">
        <f t="shared" si="9"/>
        <v>1214.9000000000001</v>
      </c>
      <c r="CI51" s="107">
        <f t="shared" si="9"/>
        <v>1070.7</v>
      </c>
      <c r="CJ51" s="107">
        <f t="shared" si="9"/>
        <v>1036.8</v>
      </c>
      <c r="CK51" s="107">
        <f t="shared" si="9"/>
        <v>953.8</v>
      </c>
      <c r="CL51" s="107">
        <f t="shared" si="9"/>
        <v>1173.3</v>
      </c>
      <c r="CM51" s="107">
        <f t="shared" si="9"/>
        <v>1251.9000000000001</v>
      </c>
      <c r="CN51" s="107">
        <f t="shared" si="9"/>
        <v>1442.1</v>
      </c>
      <c r="CO51" s="107">
        <f t="shared" si="9"/>
        <v>1483.1</v>
      </c>
      <c r="CP51" s="107">
        <f t="shared" si="9"/>
        <v>1722</v>
      </c>
      <c r="CQ51" s="107">
        <f t="shared" si="9"/>
        <v>1722</v>
      </c>
      <c r="CR51" s="107">
        <f t="shared" si="9"/>
        <v>1722</v>
      </c>
      <c r="CS51" s="107">
        <f t="shared" si="9"/>
        <v>1722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25154.675000000003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6383.2610000000004</v>
      </c>
      <c r="C54" s="107">
        <f t="shared" ref="C54:BN54" si="12">C18+C28+C42</f>
        <v>6325.4589999999998</v>
      </c>
      <c r="D54" s="107">
        <f t="shared" si="12"/>
        <v>6257.8530000000001</v>
      </c>
      <c r="E54" s="107">
        <f t="shared" si="12"/>
        <v>6208.8829999999998</v>
      </c>
      <c r="F54" s="107">
        <f t="shared" si="12"/>
        <v>6176.2759999999998</v>
      </c>
      <c r="G54" s="107">
        <f t="shared" si="12"/>
        <v>6150.5709999999999</v>
      </c>
      <c r="H54" s="107">
        <f t="shared" si="12"/>
        <v>6117.451</v>
      </c>
      <c r="I54" s="107">
        <f t="shared" si="12"/>
        <v>6077.223</v>
      </c>
      <c r="J54" s="107">
        <f t="shared" si="12"/>
        <v>6054.8060000000005</v>
      </c>
      <c r="K54" s="107">
        <f t="shared" si="12"/>
        <v>6034.1369999999997</v>
      </c>
      <c r="L54" s="107">
        <f t="shared" si="12"/>
        <v>6021.91</v>
      </c>
      <c r="M54" s="107">
        <f t="shared" si="12"/>
        <v>6013.0940000000001</v>
      </c>
      <c r="N54" s="107">
        <f t="shared" si="12"/>
        <v>5990.2470000000003</v>
      </c>
      <c r="O54" s="107">
        <f t="shared" si="12"/>
        <v>5976.0010000000002</v>
      </c>
      <c r="P54" s="107">
        <f t="shared" si="12"/>
        <v>5978.4639999999999</v>
      </c>
      <c r="Q54" s="107">
        <f t="shared" si="12"/>
        <v>5996.96</v>
      </c>
      <c r="R54" s="107">
        <f t="shared" si="12"/>
        <v>6032.87</v>
      </c>
      <c r="S54" s="107">
        <f t="shared" si="12"/>
        <v>6041.1980000000003</v>
      </c>
      <c r="T54" s="107">
        <f t="shared" si="12"/>
        <v>6035.1549999999997</v>
      </c>
      <c r="U54" s="107">
        <f t="shared" si="12"/>
        <v>6027.6990000000005</v>
      </c>
      <c r="V54" s="107">
        <f t="shared" si="12"/>
        <v>5959.4030000000002</v>
      </c>
      <c r="W54" s="107">
        <f t="shared" si="12"/>
        <v>5953.53</v>
      </c>
      <c r="X54" s="107">
        <f t="shared" si="12"/>
        <v>5964.2070000000003</v>
      </c>
      <c r="Y54" s="107">
        <f t="shared" si="12"/>
        <v>5850.6819999999998</v>
      </c>
      <c r="Z54" s="107">
        <f t="shared" si="12"/>
        <v>5071.4409999999998</v>
      </c>
      <c r="AA54" s="107">
        <f t="shared" si="12"/>
        <v>5125.2949999999992</v>
      </c>
      <c r="AB54" s="107">
        <f t="shared" si="12"/>
        <v>5178.26</v>
      </c>
      <c r="AC54" s="107">
        <f t="shared" si="12"/>
        <v>5252.0239999999994</v>
      </c>
      <c r="AD54" s="107">
        <f t="shared" si="12"/>
        <v>5388.2020000000002</v>
      </c>
      <c r="AE54" s="107">
        <f t="shared" si="12"/>
        <v>5465.7870000000003</v>
      </c>
      <c r="AF54" s="107">
        <f t="shared" si="12"/>
        <v>5535.3459999999995</v>
      </c>
      <c r="AG54" s="107">
        <f t="shared" si="12"/>
        <v>5607.0839999999998</v>
      </c>
      <c r="AH54" s="107">
        <f t="shared" si="12"/>
        <v>5751.1630000000005</v>
      </c>
      <c r="AI54" s="107">
        <f t="shared" si="12"/>
        <v>5816.420000000001</v>
      </c>
      <c r="AJ54" s="107">
        <f t="shared" si="12"/>
        <v>5873.5290000000005</v>
      </c>
      <c r="AK54" s="107">
        <f t="shared" si="12"/>
        <v>6038.2830000000004</v>
      </c>
      <c r="AL54" s="107">
        <f t="shared" si="12"/>
        <v>5910.098</v>
      </c>
      <c r="AM54" s="107">
        <f t="shared" si="12"/>
        <v>6001.1289999999999</v>
      </c>
      <c r="AN54" s="107">
        <f t="shared" si="12"/>
        <v>6045.7129999999997</v>
      </c>
      <c r="AO54" s="107">
        <f t="shared" si="12"/>
        <v>6056.1280000000006</v>
      </c>
      <c r="AP54" s="107">
        <f t="shared" si="12"/>
        <v>5991.7389999999996</v>
      </c>
      <c r="AQ54" s="107">
        <f t="shared" si="12"/>
        <v>6049.62</v>
      </c>
      <c r="AR54" s="107">
        <f t="shared" si="12"/>
        <v>6085.2569999999996</v>
      </c>
      <c r="AS54" s="107">
        <f t="shared" si="12"/>
        <v>5649.8790000000008</v>
      </c>
      <c r="AT54" s="107">
        <f t="shared" si="12"/>
        <v>6025.7070000000003</v>
      </c>
      <c r="AU54" s="107">
        <f t="shared" si="12"/>
        <v>6108.75</v>
      </c>
      <c r="AV54" s="107">
        <f t="shared" si="12"/>
        <v>6091.7219999999998</v>
      </c>
      <c r="AW54" s="107">
        <f t="shared" si="12"/>
        <v>6050.2529999999997</v>
      </c>
      <c r="AX54" s="107">
        <f t="shared" si="12"/>
        <v>6078.1610000000001</v>
      </c>
      <c r="AY54" s="107">
        <f t="shared" si="12"/>
        <v>6032.3680000000004</v>
      </c>
      <c r="AZ54" s="107">
        <f t="shared" si="12"/>
        <v>5960.0399999999991</v>
      </c>
      <c r="BA54" s="107">
        <f t="shared" si="12"/>
        <v>5868.0030000000006</v>
      </c>
      <c r="BB54" s="107">
        <f t="shared" si="12"/>
        <v>5812.9660000000003</v>
      </c>
      <c r="BC54" s="107">
        <f t="shared" si="12"/>
        <v>5725.7869999999994</v>
      </c>
      <c r="BD54" s="107">
        <f t="shared" si="12"/>
        <v>5700.5470000000005</v>
      </c>
      <c r="BE54" s="107">
        <f t="shared" si="12"/>
        <v>5465.0579999999991</v>
      </c>
      <c r="BF54" s="107">
        <f t="shared" si="12"/>
        <v>5538.5940000000001</v>
      </c>
      <c r="BG54" s="107">
        <f t="shared" si="12"/>
        <v>5379.4780000000001</v>
      </c>
      <c r="BH54" s="107">
        <f t="shared" si="12"/>
        <v>5294.1460000000006</v>
      </c>
      <c r="BI54" s="107">
        <f t="shared" si="12"/>
        <v>5307.6779999999999</v>
      </c>
      <c r="BJ54" s="107">
        <f t="shared" si="12"/>
        <v>5196.8359999999993</v>
      </c>
      <c r="BK54" s="107">
        <f t="shared" si="12"/>
        <v>5082.8869999999997</v>
      </c>
      <c r="BL54" s="107">
        <f t="shared" si="12"/>
        <v>5186.4780000000001</v>
      </c>
      <c r="BM54" s="107">
        <f t="shared" si="12"/>
        <v>5067.8999999999996</v>
      </c>
      <c r="BN54" s="107">
        <f t="shared" si="12"/>
        <v>5041.4880000000003</v>
      </c>
      <c r="BO54" s="107">
        <f t="shared" ref="BO54:CX54" si="13">BO18+BO28+BO42</f>
        <v>5073.424</v>
      </c>
      <c r="BP54" s="107">
        <f t="shared" si="13"/>
        <v>5110.0920000000006</v>
      </c>
      <c r="BQ54" s="107">
        <f t="shared" si="13"/>
        <v>5149.7749999999996</v>
      </c>
      <c r="BR54" s="107">
        <f t="shared" si="13"/>
        <v>5280.92</v>
      </c>
      <c r="BS54" s="107">
        <f t="shared" si="13"/>
        <v>5426.3649999999998</v>
      </c>
      <c r="BT54" s="107">
        <f t="shared" si="13"/>
        <v>5531.3690000000006</v>
      </c>
      <c r="BU54" s="107">
        <f t="shared" si="13"/>
        <v>5336.1179999999995</v>
      </c>
      <c r="BV54" s="107">
        <f t="shared" si="13"/>
        <v>5476.9069999999992</v>
      </c>
      <c r="BW54" s="107">
        <f t="shared" si="13"/>
        <v>6393.9009999999998</v>
      </c>
      <c r="BX54" s="107">
        <f t="shared" si="13"/>
        <v>6567.683</v>
      </c>
      <c r="BY54" s="107">
        <f t="shared" si="13"/>
        <v>7039.4549999999999</v>
      </c>
      <c r="BZ54" s="107">
        <f t="shared" si="13"/>
        <v>6363.1239999999998</v>
      </c>
      <c r="CA54" s="107">
        <f t="shared" si="13"/>
        <v>6692.9619999999995</v>
      </c>
      <c r="CB54" s="107">
        <f t="shared" si="13"/>
        <v>6943.1080000000002</v>
      </c>
      <c r="CC54" s="107">
        <f t="shared" si="13"/>
        <v>7167.2480000000005</v>
      </c>
      <c r="CD54" s="107">
        <f t="shared" si="13"/>
        <v>7207.1810000000005</v>
      </c>
      <c r="CE54" s="107">
        <f t="shared" si="13"/>
        <v>7065.66</v>
      </c>
      <c r="CF54" s="107">
        <f t="shared" si="13"/>
        <v>6992.0469999999996</v>
      </c>
      <c r="CG54" s="107">
        <f t="shared" si="13"/>
        <v>6913.4759999999997</v>
      </c>
      <c r="CH54" s="107">
        <f t="shared" si="13"/>
        <v>6737.2659999999996</v>
      </c>
      <c r="CI54" s="107">
        <f t="shared" si="13"/>
        <v>6501.857</v>
      </c>
      <c r="CJ54" s="107">
        <f t="shared" si="13"/>
        <v>6390.2129999999997</v>
      </c>
      <c r="CK54" s="107">
        <f t="shared" si="13"/>
        <v>6211.8200000000006</v>
      </c>
      <c r="CL54" s="107">
        <f t="shared" si="13"/>
        <v>6351.1230000000005</v>
      </c>
      <c r="CM54" s="107">
        <f t="shared" si="13"/>
        <v>6340.0210000000006</v>
      </c>
      <c r="CN54" s="107">
        <f t="shared" si="13"/>
        <v>6415.0290000000005</v>
      </c>
      <c r="CO54" s="107">
        <f t="shared" si="13"/>
        <v>6387.2880000000005</v>
      </c>
      <c r="CP54" s="107">
        <f t="shared" si="13"/>
        <v>6539.6040000000003</v>
      </c>
      <c r="CQ54" s="107">
        <f t="shared" si="13"/>
        <v>6430.0659999999998</v>
      </c>
      <c r="CR54" s="107">
        <f t="shared" si="13"/>
        <v>6359.5810000000001</v>
      </c>
      <c r="CS54" s="107">
        <f t="shared" si="13"/>
        <v>6311.9560000000001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143060.30575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46166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1644</v>
      </c>
      <c r="C5" s="25">
        <v>1644</v>
      </c>
      <c r="D5" s="25">
        <v>1644</v>
      </c>
      <c r="E5" s="25">
        <v>1644</v>
      </c>
      <c r="F5" s="25">
        <v>1636</v>
      </c>
      <c r="G5" s="25">
        <v>1636</v>
      </c>
      <c r="H5" s="25">
        <v>1636</v>
      </c>
      <c r="I5" s="25">
        <v>1636</v>
      </c>
      <c r="J5" s="25">
        <v>1641</v>
      </c>
      <c r="K5" s="25">
        <v>1641</v>
      </c>
      <c r="L5" s="25">
        <v>1641</v>
      </c>
      <c r="M5" s="25">
        <v>1641</v>
      </c>
      <c r="N5" s="25">
        <v>1640</v>
      </c>
      <c r="O5" s="25">
        <v>1640</v>
      </c>
      <c r="P5" s="25">
        <v>1640</v>
      </c>
      <c r="Q5" s="25">
        <v>1640</v>
      </c>
      <c r="R5" s="25">
        <v>1644</v>
      </c>
      <c r="S5" s="25">
        <v>1644</v>
      </c>
      <c r="T5" s="25">
        <v>1644</v>
      </c>
      <c r="U5" s="25">
        <v>1644</v>
      </c>
      <c r="V5" s="25">
        <v>1591</v>
      </c>
      <c r="W5" s="25">
        <v>1591</v>
      </c>
      <c r="X5" s="25">
        <v>1591</v>
      </c>
      <c r="Y5" s="25">
        <v>1439.1</v>
      </c>
      <c r="Z5" s="25">
        <v>500</v>
      </c>
      <c r="AA5" s="25">
        <v>500</v>
      </c>
      <c r="AB5" s="25">
        <v>500</v>
      </c>
      <c r="AC5" s="25">
        <v>500</v>
      </c>
      <c r="AD5" s="25">
        <v>500</v>
      </c>
      <c r="AE5" s="25">
        <v>500</v>
      </c>
      <c r="AF5" s="25">
        <v>500</v>
      </c>
      <c r="AG5" s="25">
        <v>500</v>
      </c>
      <c r="AH5" s="25">
        <v>500</v>
      </c>
      <c r="AI5" s="25">
        <v>500</v>
      </c>
      <c r="AJ5" s="25">
        <v>500</v>
      </c>
      <c r="AK5" s="25">
        <v>500</v>
      </c>
      <c r="AL5" s="25">
        <v>500</v>
      </c>
      <c r="AM5" s="25">
        <v>500</v>
      </c>
      <c r="AN5" s="25">
        <v>500</v>
      </c>
      <c r="AO5" s="25">
        <v>500</v>
      </c>
      <c r="AP5" s="25">
        <v>500</v>
      </c>
      <c r="AQ5" s="25">
        <v>500</v>
      </c>
      <c r="AR5" s="25">
        <v>500</v>
      </c>
      <c r="AS5" s="25">
        <v>-11.7</v>
      </c>
      <c r="AT5" s="25">
        <v>362.1</v>
      </c>
      <c r="AU5" s="25">
        <v>426.6</v>
      </c>
      <c r="AV5" s="25">
        <v>381.4</v>
      </c>
      <c r="AW5" s="25">
        <v>317.39999999999998</v>
      </c>
      <c r="AX5" s="25">
        <v>453.4</v>
      </c>
      <c r="AY5" s="25">
        <v>430</v>
      </c>
      <c r="AZ5" s="25">
        <v>396.9</v>
      </c>
      <c r="BA5" s="25">
        <v>376.6</v>
      </c>
      <c r="BB5" s="25">
        <v>397</v>
      </c>
      <c r="BC5" s="25">
        <v>403.9</v>
      </c>
      <c r="BD5" s="25">
        <v>483.6</v>
      </c>
      <c r="BE5" s="25">
        <v>305.7</v>
      </c>
      <c r="BF5" s="25">
        <v>500</v>
      </c>
      <c r="BG5" s="25">
        <v>407.3</v>
      </c>
      <c r="BH5" s="25">
        <v>378.8</v>
      </c>
      <c r="BI5" s="25">
        <v>412.7</v>
      </c>
      <c r="BJ5" s="25">
        <v>351.4</v>
      </c>
      <c r="BK5" s="25">
        <v>217.3</v>
      </c>
      <c r="BL5" s="25">
        <v>286.5</v>
      </c>
      <c r="BM5" s="25">
        <v>149.80000000000001</v>
      </c>
      <c r="BN5" s="25">
        <v>-379.7</v>
      </c>
      <c r="BO5" s="25">
        <v>-165.9</v>
      </c>
      <c r="BP5" s="25">
        <v>-314.89999999999998</v>
      </c>
      <c r="BQ5" s="25">
        <v>-282.2</v>
      </c>
      <c r="BR5" s="25">
        <v>-272.3</v>
      </c>
      <c r="BS5" s="25">
        <v>109.4</v>
      </c>
      <c r="BT5" s="25">
        <v>165.1</v>
      </c>
      <c r="BU5" s="25">
        <v>-22.7</v>
      </c>
      <c r="BV5" s="25">
        <v>-10.1</v>
      </c>
      <c r="BW5" s="25">
        <v>888.5</v>
      </c>
      <c r="BX5" s="25">
        <v>1038.3</v>
      </c>
      <c r="BY5" s="25">
        <v>1505.9</v>
      </c>
      <c r="BZ5" s="25">
        <v>649.70000000000005</v>
      </c>
      <c r="CA5" s="25">
        <v>941.2</v>
      </c>
      <c r="CB5" s="25">
        <v>1127.5</v>
      </c>
      <c r="CC5" s="25">
        <v>1331.2</v>
      </c>
      <c r="CD5" s="25">
        <v>1243</v>
      </c>
      <c r="CE5" s="25">
        <v>1069.0999999999999</v>
      </c>
      <c r="CF5" s="25">
        <v>1021</v>
      </c>
      <c r="CG5" s="25">
        <v>987.7</v>
      </c>
      <c r="CH5" s="25">
        <v>983.9</v>
      </c>
      <c r="CI5" s="25">
        <v>839.7</v>
      </c>
      <c r="CJ5" s="25">
        <v>805.8</v>
      </c>
      <c r="CK5" s="25">
        <v>722.8</v>
      </c>
      <c r="CL5" s="25">
        <v>991.3</v>
      </c>
      <c r="CM5" s="25">
        <v>1069.9000000000001</v>
      </c>
      <c r="CN5" s="25">
        <v>1260.0999999999999</v>
      </c>
      <c r="CO5" s="25">
        <v>1301.0999999999999</v>
      </c>
      <c r="CP5" s="25">
        <v>1584</v>
      </c>
      <c r="CQ5" s="25">
        <v>1584</v>
      </c>
      <c r="CR5" s="25">
        <v>1584</v>
      </c>
      <c r="CS5" s="25">
        <v>1584</v>
      </c>
      <c r="CT5" s="26"/>
      <c r="CU5" s="26"/>
      <c r="CV5" s="26"/>
      <c r="CW5" s="27"/>
      <c r="CX5" s="132">
        <f t="array" ref="CX5">SUMPRODUCT(B5:CW5*0.25)</f>
        <v>20224.800000000003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112</v>
      </c>
      <c r="C8" s="138">
        <v>114.9</v>
      </c>
      <c r="D8" s="138">
        <v>116.43</v>
      </c>
      <c r="E8" s="138">
        <v>116.92</v>
      </c>
      <c r="F8" s="138">
        <v>125.63</v>
      </c>
      <c r="G8" s="138">
        <v>118.65</v>
      </c>
      <c r="H8" s="138">
        <v>117.4</v>
      </c>
      <c r="I8" s="138">
        <v>116.45</v>
      </c>
      <c r="J8" s="138">
        <v>117.9</v>
      </c>
      <c r="K8" s="138">
        <v>117.45</v>
      </c>
      <c r="L8" s="138">
        <v>119.09</v>
      </c>
      <c r="M8" s="138">
        <v>118.64</v>
      </c>
      <c r="N8" s="138">
        <v>118.02</v>
      </c>
      <c r="O8" s="138">
        <v>118.83</v>
      </c>
      <c r="P8" s="138">
        <v>118.82</v>
      </c>
      <c r="Q8" s="138">
        <v>119.24</v>
      </c>
      <c r="R8" s="138">
        <v>115.98</v>
      </c>
      <c r="S8" s="138">
        <v>117.01</v>
      </c>
      <c r="T8" s="138">
        <v>116.85</v>
      </c>
      <c r="U8" s="138">
        <v>116.61</v>
      </c>
      <c r="V8" s="138">
        <v>117.59</v>
      </c>
      <c r="W8" s="138">
        <v>116.83</v>
      </c>
      <c r="X8" s="138">
        <v>115.3</v>
      </c>
      <c r="Y8" s="138">
        <v>112.71</v>
      </c>
      <c r="Z8" s="138">
        <v>0</v>
      </c>
      <c r="AA8" s="138">
        <v>0</v>
      </c>
      <c r="AB8" s="138">
        <v>0</v>
      </c>
      <c r="AC8" s="138">
        <v>0</v>
      </c>
      <c r="AD8" s="138">
        <v>0</v>
      </c>
      <c r="AE8" s="138">
        <v>0</v>
      </c>
      <c r="AF8" s="138">
        <v>0</v>
      </c>
      <c r="AG8" s="138">
        <v>-0.01</v>
      </c>
      <c r="AH8" s="138">
        <v>0</v>
      </c>
      <c r="AI8" s="138">
        <v>-0.01</v>
      </c>
      <c r="AJ8" s="138">
        <v>-0.02</v>
      </c>
      <c r="AK8" s="138">
        <v>-0.1</v>
      </c>
      <c r="AL8" s="138">
        <v>-2</v>
      </c>
      <c r="AM8" s="138">
        <v>-5</v>
      </c>
      <c r="AN8" s="138">
        <v>-5</v>
      </c>
      <c r="AO8" s="138">
        <v>-4.83</v>
      </c>
      <c r="AP8" s="138">
        <v>-2.0099999999999998</v>
      </c>
      <c r="AQ8" s="138">
        <v>-3</v>
      </c>
      <c r="AR8" s="138">
        <v>-3</v>
      </c>
      <c r="AS8" s="138">
        <v>-6</v>
      </c>
      <c r="AT8" s="138">
        <v>-5</v>
      </c>
      <c r="AU8" s="138">
        <v>-5</v>
      </c>
      <c r="AV8" s="138">
        <v>-5</v>
      </c>
      <c r="AW8" s="138">
        <v>-5</v>
      </c>
      <c r="AX8" s="138">
        <v>-4.93</v>
      </c>
      <c r="AY8" s="138">
        <v>-4.92</v>
      </c>
      <c r="AZ8" s="138">
        <v>-3.81</v>
      </c>
      <c r="BA8" s="138">
        <v>-3.81</v>
      </c>
      <c r="BB8" s="138">
        <v>-4.01</v>
      </c>
      <c r="BC8" s="138">
        <v>-2.0099999999999998</v>
      </c>
      <c r="BD8" s="138">
        <v>-1.01</v>
      </c>
      <c r="BE8" s="138">
        <v>-5</v>
      </c>
      <c r="BF8" s="138">
        <v>-1.01</v>
      </c>
      <c r="BG8" s="138">
        <v>-3.81</v>
      </c>
      <c r="BH8" s="138">
        <v>-2.0099999999999998</v>
      </c>
      <c r="BI8" s="138">
        <v>-2.94</v>
      </c>
      <c r="BJ8" s="138">
        <v>-3.81</v>
      </c>
      <c r="BK8" s="138">
        <v>-5</v>
      </c>
      <c r="BL8" s="138">
        <v>-3.99</v>
      </c>
      <c r="BM8" s="138">
        <v>-5</v>
      </c>
      <c r="BN8" s="138">
        <v>-6</v>
      </c>
      <c r="BO8" s="138">
        <v>-1.52</v>
      </c>
      <c r="BP8" s="138">
        <v>-0.27</v>
      </c>
      <c r="BQ8" s="138">
        <v>-0.01</v>
      </c>
      <c r="BR8" s="138">
        <v>0</v>
      </c>
      <c r="BS8" s="138">
        <v>0</v>
      </c>
      <c r="BT8" s="138">
        <v>2.89</v>
      </c>
      <c r="BU8" s="138">
        <v>65.84</v>
      </c>
      <c r="BV8" s="138">
        <v>70.739999999999995</v>
      </c>
      <c r="BW8" s="138">
        <v>120.77</v>
      </c>
      <c r="BX8" s="138">
        <v>139.65</v>
      </c>
      <c r="BY8" s="138">
        <v>169.9</v>
      </c>
      <c r="BZ8" s="138">
        <v>124.38</v>
      </c>
      <c r="CA8" s="138">
        <v>130.36000000000001</v>
      </c>
      <c r="CB8" s="138">
        <v>138.84</v>
      </c>
      <c r="CC8" s="138">
        <v>156.97999999999999</v>
      </c>
      <c r="CD8" s="138">
        <v>149.80000000000001</v>
      </c>
      <c r="CE8" s="138">
        <v>140</v>
      </c>
      <c r="CF8" s="138">
        <v>130.01</v>
      </c>
      <c r="CG8" s="138">
        <v>125.95</v>
      </c>
      <c r="CH8" s="138">
        <v>120</v>
      </c>
      <c r="CI8" s="138">
        <v>113.45</v>
      </c>
      <c r="CJ8" s="138">
        <v>114.01</v>
      </c>
      <c r="CK8" s="138">
        <v>111.33</v>
      </c>
      <c r="CL8" s="138">
        <v>120</v>
      </c>
      <c r="CM8" s="138">
        <v>120</v>
      </c>
      <c r="CN8" s="138">
        <v>122.6</v>
      </c>
      <c r="CO8" s="138">
        <v>121.29</v>
      </c>
      <c r="CP8" s="138">
        <v>120</v>
      </c>
      <c r="CQ8" s="138">
        <v>120.22</v>
      </c>
      <c r="CR8" s="138">
        <v>120.74</v>
      </c>
      <c r="CS8" s="138">
        <v>120</v>
      </c>
      <c r="CT8" s="139"/>
      <c r="CU8" s="139"/>
      <c r="CV8" s="139"/>
      <c r="CW8" s="140"/>
      <c r="CX8" s="141">
        <f>IF(SUM(B8:CW8)&lt;&gt;0,AVERAGEIF(B8:CW8,"&lt;&gt;"""),"")</f>
        <v>60.303645833333327</v>
      </c>
    </row>
    <row r="9" spans="1:102" ht="24.95" customHeight="1" thickBot="1" x14ac:dyDescent="0.25">
      <c r="A9" s="133" t="s">
        <v>6</v>
      </c>
      <c r="B9" s="42">
        <v>115.0625</v>
      </c>
      <c r="C9" s="43">
        <v>115.0625</v>
      </c>
      <c r="D9" s="43">
        <v>115.0625</v>
      </c>
      <c r="E9" s="43">
        <v>115.0625</v>
      </c>
      <c r="F9" s="43">
        <v>119.5325</v>
      </c>
      <c r="G9" s="43">
        <v>119.5325</v>
      </c>
      <c r="H9" s="43">
        <v>119.5325</v>
      </c>
      <c r="I9" s="43">
        <v>119.5325</v>
      </c>
      <c r="J9" s="43">
        <v>118.27</v>
      </c>
      <c r="K9" s="43">
        <v>118.27</v>
      </c>
      <c r="L9" s="43">
        <v>118.27</v>
      </c>
      <c r="M9" s="43">
        <v>118.27</v>
      </c>
      <c r="N9" s="43">
        <v>118.72750000000001</v>
      </c>
      <c r="O9" s="43">
        <v>118.72750000000001</v>
      </c>
      <c r="P9" s="43">
        <v>118.72750000000001</v>
      </c>
      <c r="Q9" s="43">
        <v>118.72750000000001</v>
      </c>
      <c r="R9" s="43">
        <v>116.6125</v>
      </c>
      <c r="S9" s="43">
        <v>116.6125</v>
      </c>
      <c r="T9" s="43">
        <v>116.6125</v>
      </c>
      <c r="U9" s="43">
        <v>116.6125</v>
      </c>
      <c r="V9" s="43">
        <v>115.6075</v>
      </c>
      <c r="W9" s="43">
        <v>115.6075</v>
      </c>
      <c r="X9" s="43">
        <v>115.6075</v>
      </c>
      <c r="Y9" s="43">
        <v>115.6075</v>
      </c>
      <c r="Z9" s="43">
        <v>0</v>
      </c>
      <c r="AA9" s="43">
        <v>0</v>
      </c>
      <c r="AB9" s="43">
        <v>0</v>
      </c>
      <c r="AC9" s="43">
        <v>0</v>
      </c>
      <c r="AD9" s="43">
        <v>-2.5000000000000001E-3</v>
      </c>
      <c r="AE9" s="43">
        <v>-2.5000000000000001E-3</v>
      </c>
      <c r="AF9" s="43">
        <v>-2.5000000000000001E-3</v>
      </c>
      <c r="AG9" s="43">
        <v>-2.5000000000000001E-3</v>
      </c>
      <c r="AH9" s="43">
        <v>-3.2500000000000001E-2</v>
      </c>
      <c r="AI9" s="43">
        <v>-3.2500000000000001E-2</v>
      </c>
      <c r="AJ9" s="43">
        <v>-3.2500000000000001E-2</v>
      </c>
      <c r="AK9" s="43">
        <v>-3.2500000000000001E-2</v>
      </c>
      <c r="AL9" s="43">
        <v>-4.2074999999999996</v>
      </c>
      <c r="AM9" s="43">
        <v>-4.2074999999999996</v>
      </c>
      <c r="AN9" s="43">
        <v>-4.2074999999999996</v>
      </c>
      <c r="AO9" s="43">
        <v>-4.2074999999999996</v>
      </c>
      <c r="AP9" s="43">
        <v>-3.5024999999999999</v>
      </c>
      <c r="AQ9" s="43">
        <v>-3.5024999999999999</v>
      </c>
      <c r="AR9" s="43">
        <v>-3.5024999999999999</v>
      </c>
      <c r="AS9" s="43">
        <v>-3.5024999999999999</v>
      </c>
      <c r="AT9" s="43">
        <v>-5</v>
      </c>
      <c r="AU9" s="43">
        <v>-5</v>
      </c>
      <c r="AV9" s="43">
        <v>-5</v>
      </c>
      <c r="AW9" s="43">
        <v>-5</v>
      </c>
      <c r="AX9" s="43">
        <v>-4.3674999999999997</v>
      </c>
      <c r="AY9" s="43">
        <v>-4.3674999999999997</v>
      </c>
      <c r="AZ9" s="43">
        <v>-4.3674999999999997</v>
      </c>
      <c r="BA9" s="43">
        <v>-4.3674999999999997</v>
      </c>
      <c r="BB9" s="43">
        <v>-3.0074999999999998</v>
      </c>
      <c r="BC9" s="43">
        <v>-3.0074999999999998</v>
      </c>
      <c r="BD9" s="43">
        <v>-3.0074999999999998</v>
      </c>
      <c r="BE9" s="43">
        <v>-3.0074999999999998</v>
      </c>
      <c r="BF9" s="43">
        <v>-2.4424999999999999</v>
      </c>
      <c r="BG9" s="43">
        <v>-2.4424999999999999</v>
      </c>
      <c r="BH9" s="43">
        <v>-2.4424999999999999</v>
      </c>
      <c r="BI9" s="43">
        <v>-2.4424999999999999</v>
      </c>
      <c r="BJ9" s="43">
        <v>-4.45</v>
      </c>
      <c r="BK9" s="43">
        <v>-4.45</v>
      </c>
      <c r="BL9" s="43">
        <v>-4.45</v>
      </c>
      <c r="BM9" s="43">
        <v>-4.45</v>
      </c>
      <c r="BN9" s="43">
        <v>-1.95</v>
      </c>
      <c r="BO9" s="43">
        <v>-1.95</v>
      </c>
      <c r="BP9" s="43">
        <v>-1.95</v>
      </c>
      <c r="BQ9" s="43">
        <v>-1.95</v>
      </c>
      <c r="BR9" s="43">
        <v>17.182500000000001</v>
      </c>
      <c r="BS9" s="43">
        <v>17.182500000000001</v>
      </c>
      <c r="BT9" s="43">
        <v>17.182500000000001</v>
      </c>
      <c r="BU9" s="43">
        <v>17.182500000000001</v>
      </c>
      <c r="BV9" s="43">
        <v>125.265</v>
      </c>
      <c r="BW9" s="43">
        <v>125.265</v>
      </c>
      <c r="BX9" s="43">
        <v>125.265</v>
      </c>
      <c r="BY9" s="43">
        <v>125.265</v>
      </c>
      <c r="BZ9" s="43">
        <v>137.63999999999999</v>
      </c>
      <c r="CA9" s="43">
        <v>137.63999999999999</v>
      </c>
      <c r="CB9" s="43">
        <v>137.63999999999999</v>
      </c>
      <c r="CC9" s="43">
        <v>137.63999999999999</v>
      </c>
      <c r="CD9" s="43">
        <v>136.44</v>
      </c>
      <c r="CE9" s="43">
        <v>136.44</v>
      </c>
      <c r="CF9" s="43">
        <v>136.44</v>
      </c>
      <c r="CG9" s="43">
        <v>136.44</v>
      </c>
      <c r="CH9" s="43">
        <v>114.69750000000001</v>
      </c>
      <c r="CI9" s="43">
        <v>114.69750000000001</v>
      </c>
      <c r="CJ9" s="43">
        <v>114.69750000000001</v>
      </c>
      <c r="CK9" s="43">
        <v>114.69750000000001</v>
      </c>
      <c r="CL9" s="43">
        <v>120.9725</v>
      </c>
      <c r="CM9" s="43">
        <v>120.9725</v>
      </c>
      <c r="CN9" s="43">
        <v>120.9725</v>
      </c>
      <c r="CO9" s="43">
        <v>120.9725</v>
      </c>
      <c r="CP9" s="43">
        <v>120.24</v>
      </c>
      <c r="CQ9" s="43">
        <v>120.24</v>
      </c>
      <c r="CR9" s="43">
        <v>120.24</v>
      </c>
      <c r="CS9" s="43">
        <v>120.24</v>
      </c>
      <c r="CT9" s="44"/>
      <c r="CU9" s="44"/>
      <c r="CV9" s="44"/>
      <c r="CW9" s="45"/>
      <c r="CX9" s="142">
        <f>IF(SUM(B9:CW9)&lt;&gt;0,AVERAGEIF(B9:CW9,"&lt;&gt;"""),"")</f>
        <v>60.303645833333327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>
        <v>11.7</v>
      </c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379.7</v>
      </c>
      <c r="BO14" s="149">
        <v>165.9</v>
      </c>
      <c r="BP14" s="149">
        <v>314.89999999999998</v>
      </c>
      <c r="BQ14" s="149">
        <v>282.2</v>
      </c>
      <c r="BR14" s="149">
        <v>272.3</v>
      </c>
      <c r="BS14" s="149"/>
      <c r="BT14" s="149"/>
      <c r="BU14" s="149">
        <v>22.7</v>
      </c>
      <c r="BV14" s="149">
        <v>10.1</v>
      </c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364.87499999999994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11.7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379.7</v>
      </c>
      <c r="BO17" s="160">
        <f t="shared" ref="BO17:CW17" si="1">SUM(BO12:BO16)</f>
        <v>165.9</v>
      </c>
      <c r="BP17" s="160">
        <f t="shared" si="1"/>
        <v>314.89999999999998</v>
      </c>
      <c r="BQ17" s="160">
        <f t="shared" si="1"/>
        <v>282.2</v>
      </c>
      <c r="BR17" s="160">
        <f t="shared" si="1"/>
        <v>272.3</v>
      </c>
      <c r="BS17" s="160">
        <f t="shared" si="1"/>
        <v>0</v>
      </c>
      <c r="BT17" s="160">
        <f t="shared" si="1"/>
        <v>0</v>
      </c>
      <c r="BU17" s="160">
        <f t="shared" si="1"/>
        <v>22.7</v>
      </c>
      <c r="BV17" s="160">
        <f t="shared" si="1"/>
        <v>10.1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364.87499999999994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1644</v>
      </c>
      <c r="C22" s="149">
        <v>1644</v>
      </c>
      <c r="D22" s="149">
        <v>1644</v>
      </c>
      <c r="E22" s="149">
        <v>1644</v>
      </c>
      <c r="F22" s="149">
        <v>1636</v>
      </c>
      <c r="G22" s="149">
        <v>1636</v>
      </c>
      <c r="H22" s="149">
        <v>1636</v>
      </c>
      <c r="I22" s="149">
        <v>1636</v>
      </c>
      <c r="J22" s="149">
        <v>1641</v>
      </c>
      <c r="K22" s="149">
        <v>1641</v>
      </c>
      <c r="L22" s="149">
        <v>1641</v>
      </c>
      <c r="M22" s="149">
        <v>1641</v>
      </c>
      <c r="N22" s="149">
        <v>1640</v>
      </c>
      <c r="O22" s="149">
        <v>1640</v>
      </c>
      <c r="P22" s="149">
        <v>1640</v>
      </c>
      <c r="Q22" s="149">
        <v>1640</v>
      </c>
      <c r="R22" s="149">
        <v>1644</v>
      </c>
      <c r="S22" s="149">
        <v>1644</v>
      </c>
      <c r="T22" s="149">
        <v>1644</v>
      </c>
      <c r="U22" s="149">
        <v>1644</v>
      </c>
      <c r="V22" s="149">
        <v>1591</v>
      </c>
      <c r="W22" s="149">
        <v>1591</v>
      </c>
      <c r="X22" s="149">
        <v>1591</v>
      </c>
      <c r="Y22" s="149">
        <v>1439.1</v>
      </c>
      <c r="Z22" s="149">
        <v>500</v>
      </c>
      <c r="AA22" s="149">
        <v>500</v>
      </c>
      <c r="AB22" s="149">
        <v>500</v>
      </c>
      <c r="AC22" s="149">
        <v>500</v>
      </c>
      <c r="AD22" s="149">
        <v>500</v>
      </c>
      <c r="AE22" s="149">
        <v>500</v>
      </c>
      <c r="AF22" s="149">
        <v>500</v>
      </c>
      <c r="AG22" s="149">
        <v>500</v>
      </c>
      <c r="AH22" s="149">
        <v>500</v>
      </c>
      <c r="AI22" s="149">
        <v>500</v>
      </c>
      <c r="AJ22" s="149">
        <v>500</v>
      </c>
      <c r="AK22" s="149">
        <v>500</v>
      </c>
      <c r="AL22" s="149">
        <v>500</v>
      </c>
      <c r="AM22" s="149">
        <v>500</v>
      </c>
      <c r="AN22" s="149">
        <v>500</v>
      </c>
      <c r="AO22" s="149">
        <v>500</v>
      </c>
      <c r="AP22" s="149">
        <v>500</v>
      </c>
      <c r="AQ22" s="149">
        <v>500</v>
      </c>
      <c r="AR22" s="149">
        <v>500</v>
      </c>
      <c r="AS22" s="149"/>
      <c r="AT22" s="149">
        <v>362.1</v>
      </c>
      <c r="AU22" s="149">
        <v>426.6</v>
      </c>
      <c r="AV22" s="149">
        <v>381.4</v>
      </c>
      <c r="AW22" s="149">
        <v>317.39999999999998</v>
      </c>
      <c r="AX22" s="149">
        <v>453.4</v>
      </c>
      <c r="AY22" s="149">
        <v>430</v>
      </c>
      <c r="AZ22" s="149">
        <v>396.9</v>
      </c>
      <c r="BA22" s="149">
        <v>376.6</v>
      </c>
      <c r="BB22" s="149">
        <v>397</v>
      </c>
      <c r="BC22" s="149">
        <v>403.9</v>
      </c>
      <c r="BD22" s="149">
        <v>483.6</v>
      </c>
      <c r="BE22" s="149">
        <v>305.7</v>
      </c>
      <c r="BF22" s="149">
        <v>500</v>
      </c>
      <c r="BG22" s="149">
        <v>407.3</v>
      </c>
      <c r="BH22" s="149">
        <v>378.8</v>
      </c>
      <c r="BI22" s="149">
        <v>412.7</v>
      </c>
      <c r="BJ22" s="149">
        <v>351.4</v>
      </c>
      <c r="BK22" s="149">
        <v>217.3</v>
      </c>
      <c r="BL22" s="149">
        <v>286.5</v>
      </c>
      <c r="BM22" s="149">
        <v>149.80000000000001</v>
      </c>
      <c r="BN22" s="149"/>
      <c r="BO22" s="149"/>
      <c r="BP22" s="149"/>
      <c r="BQ22" s="149"/>
      <c r="BR22" s="149"/>
      <c r="BS22" s="149">
        <v>109.4</v>
      </c>
      <c r="BT22" s="149">
        <v>165.1</v>
      </c>
      <c r="BU22" s="149"/>
      <c r="BV22" s="149"/>
      <c r="BW22" s="149">
        <v>888.5</v>
      </c>
      <c r="BX22" s="149">
        <v>1038.3</v>
      </c>
      <c r="BY22" s="149">
        <v>1505.9</v>
      </c>
      <c r="BZ22" s="149">
        <v>649.70000000000005</v>
      </c>
      <c r="CA22" s="149">
        <v>941.2</v>
      </c>
      <c r="CB22" s="149">
        <v>1127.5</v>
      </c>
      <c r="CC22" s="149">
        <v>1331.2</v>
      </c>
      <c r="CD22" s="149">
        <v>1243</v>
      </c>
      <c r="CE22" s="149">
        <v>1069.0999999999999</v>
      </c>
      <c r="CF22" s="149">
        <v>1021</v>
      </c>
      <c r="CG22" s="149">
        <v>987.7</v>
      </c>
      <c r="CH22" s="149">
        <v>983.9</v>
      </c>
      <c r="CI22" s="149">
        <v>839.7</v>
      </c>
      <c r="CJ22" s="149">
        <v>805.8</v>
      </c>
      <c r="CK22" s="149">
        <v>722.8</v>
      </c>
      <c r="CL22" s="149">
        <v>991.3</v>
      </c>
      <c r="CM22" s="149">
        <v>1069.9000000000001</v>
      </c>
      <c r="CN22" s="149">
        <v>1260.0999999999999</v>
      </c>
      <c r="CO22" s="149">
        <v>1301.0999999999999</v>
      </c>
      <c r="CP22" s="149">
        <v>1584</v>
      </c>
      <c r="CQ22" s="149">
        <v>1584</v>
      </c>
      <c r="CR22" s="149">
        <v>1584</v>
      </c>
      <c r="CS22" s="149">
        <v>1584</v>
      </c>
      <c r="CT22" s="150"/>
      <c r="CU22" s="150"/>
      <c r="CV22" s="150"/>
      <c r="CW22" s="151"/>
      <c r="CX22" s="152">
        <f t="array" ref="CX22">SUMPRODUCT(B22:CW22*0.25)</f>
        <v>20589.675000000003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1644</v>
      </c>
      <c r="C25" s="160">
        <f t="shared" ref="C25:BN25" si="2">SUM(C20:C24)</f>
        <v>1644</v>
      </c>
      <c r="D25" s="160">
        <f t="shared" si="2"/>
        <v>1644</v>
      </c>
      <c r="E25" s="160">
        <f t="shared" si="2"/>
        <v>1644</v>
      </c>
      <c r="F25" s="160">
        <f t="shared" si="2"/>
        <v>1636</v>
      </c>
      <c r="G25" s="160">
        <f t="shared" si="2"/>
        <v>1636</v>
      </c>
      <c r="H25" s="160">
        <f t="shared" si="2"/>
        <v>1636</v>
      </c>
      <c r="I25" s="160">
        <f t="shared" si="2"/>
        <v>1636</v>
      </c>
      <c r="J25" s="160">
        <f t="shared" si="2"/>
        <v>1641</v>
      </c>
      <c r="K25" s="160">
        <f t="shared" si="2"/>
        <v>1641</v>
      </c>
      <c r="L25" s="160">
        <f t="shared" si="2"/>
        <v>1641</v>
      </c>
      <c r="M25" s="160">
        <f t="shared" si="2"/>
        <v>1641</v>
      </c>
      <c r="N25" s="160">
        <f t="shared" si="2"/>
        <v>1640</v>
      </c>
      <c r="O25" s="160">
        <f t="shared" si="2"/>
        <v>1640</v>
      </c>
      <c r="P25" s="160">
        <f t="shared" si="2"/>
        <v>1640</v>
      </c>
      <c r="Q25" s="160">
        <f t="shared" si="2"/>
        <v>1640</v>
      </c>
      <c r="R25" s="160">
        <f t="shared" si="2"/>
        <v>1644</v>
      </c>
      <c r="S25" s="160">
        <f t="shared" si="2"/>
        <v>1644</v>
      </c>
      <c r="T25" s="160">
        <f t="shared" si="2"/>
        <v>1644</v>
      </c>
      <c r="U25" s="160">
        <f t="shared" si="2"/>
        <v>1644</v>
      </c>
      <c r="V25" s="160">
        <f t="shared" si="2"/>
        <v>1591</v>
      </c>
      <c r="W25" s="160">
        <f t="shared" si="2"/>
        <v>1591</v>
      </c>
      <c r="X25" s="160">
        <f t="shared" si="2"/>
        <v>1591</v>
      </c>
      <c r="Y25" s="160">
        <f t="shared" si="2"/>
        <v>1439.1</v>
      </c>
      <c r="Z25" s="160">
        <f t="shared" si="2"/>
        <v>500</v>
      </c>
      <c r="AA25" s="160">
        <f t="shared" si="2"/>
        <v>500</v>
      </c>
      <c r="AB25" s="160">
        <f t="shared" si="2"/>
        <v>500</v>
      </c>
      <c r="AC25" s="160">
        <f t="shared" si="2"/>
        <v>500</v>
      </c>
      <c r="AD25" s="160">
        <f t="shared" si="2"/>
        <v>500</v>
      </c>
      <c r="AE25" s="160">
        <f t="shared" si="2"/>
        <v>500</v>
      </c>
      <c r="AF25" s="160">
        <f t="shared" si="2"/>
        <v>500</v>
      </c>
      <c r="AG25" s="160">
        <f t="shared" si="2"/>
        <v>500</v>
      </c>
      <c r="AH25" s="160">
        <f t="shared" si="2"/>
        <v>500</v>
      </c>
      <c r="AI25" s="160">
        <f t="shared" si="2"/>
        <v>500</v>
      </c>
      <c r="AJ25" s="160">
        <f t="shared" si="2"/>
        <v>500</v>
      </c>
      <c r="AK25" s="160">
        <f t="shared" si="2"/>
        <v>500</v>
      </c>
      <c r="AL25" s="160">
        <f t="shared" si="2"/>
        <v>500</v>
      </c>
      <c r="AM25" s="160">
        <f t="shared" si="2"/>
        <v>500</v>
      </c>
      <c r="AN25" s="160">
        <f t="shared" si="2"/>
        <v>500</v>
      </c>
      <c r="AO25" s="160">
        <f t="shared" si="2"/>
        <v>500</v>
      </c>
      <c r="AP25" s="160">
        <f t="shared" si="2"/>
        <v>500</v>
      </c>
      <c r="AQ25" s="160">
        <f t="shared" si="2"/>
        <v>500</v>
      </c>
      <c r="AR25" s="160">
        <f t="shared" si="2"/>
        <v>500</v>
      </c>
      <c r="AS25" s="160">
        <f t="shared" si="2"/>
        <v>0</v>
      </c>
      <c r="AT25" s="160">
        <f t="shared" si="2"/>
        <v>362.1</v>
      </c>
      <c r="AU25" s="160">
        <f t="shared" si="2"/>
        <v>426.6</v>
      </c>
      <c r="AV25" s="160">
        <f t="shared" si="2"/>
        <v>381.4</v>
      </c>
      <c r="AW25" s="160">
        <f t="shared" si="2"/>
        <v>317.39999999999998</v>
      </c>
      <c r="AX25" s="160">
        <f t="shared" si="2"/>
        <v>453.4</v>
      </c>
      <c r="AY25" s="160">
        <f t="shared" si="2"/>
        <v>430</v>
      </c>
      <c r="AZ25" s="160">
        <f t="shared" si="2"/>
        <v>396.9</v>
      </c>
      <c r="BA25" s="160">
        <f t="shared" si="2"/>
        <v>376.6</v>
      </c>
      <c r="BB25" s="160">
        <f t="shared" si="2"/>
        <v>397</v>
      </c>
      <c r="BC25" s="160">
        <f t="shared" si="2"/>
        <v>403.9</v>
      </c>
      <c r="BD25" s="160">
        <f t="shared" si="2"/>
        <v>483.6</v>
      </c>
      <c r="BE25" s="160">
        <f t="shared" si="2"/>
        <v>305.7</v>
      </c>
      <c r="BF25" s="160">
        <f t="shared" si="2"/>
        <v>500</v>
      </c>
      <c r="BG25" s="160">
        <f t="shared" si="2"/>
        <v>407.3</v>
      </c>
      <c r="BH25" s="160">
        <f t="shared" si="2"/>
        <v>378.8</v>
      </c>
      <c r="BI25" s="160">
        <f t="shared" si="2"/>
        <v>412.7</v>
      </c>
      <c r="BJ25" s="160">
        <f t="shared" si="2"/>
        <v>351.4</v>
      </c>
      <c r="BK25" s="160">
        <f t="shared" si="2"/>
        <v>217.3</v>
      </c>
      <c r="BL25" s="160">
        <f t="shared" si="2"/>
        <v>286.5</v>
      </c>
      <c r="BM25" s="160">
        <f t="shared" si="2"/>
        <v>149.80000000000001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109.4</v>
      </c>
      <c r="BT25" s="160">
        <f t="shared" si="3"/>
        <v>165.1</v>
      </c>
      <c r="BU25" s="160">
        <f t="shared" si="3"/>
        <v>0</v>
      </c>
      <c r="BV25" s="160">
        <f t="shared" si="3"/>
        <v>0</v>
      </c>
      <c r="BW25" s="160">
        <f t="shared" si="3"/>
        <v>888.5</v>
      </c>
      <c r="BX25" s="160">
        <f t="shared" si="3"/>
        <v>1038.3</v>
      </c>
      <c r="BY25" s="160">
        <f t="shared" si="3"/>
        <v>1505.9</v>
      </c>
      <c r="BZ25" s="160">
        <f t="shared" si="3"/>
        <v>649.70000000000005</v>
      </c>
      <c r="CA25" s="160">
        <f t="shared" si="3"/>
        <v>941.2</v>
      </c>
      <c r="CB25" s="160">
        <f t="shared" si="3"/>
        <v>1127.5</v>
      </c>
      <c r="CC25" s="160">
        <f t="shared" si="3"/>
        <v>1331.2</v>
      </c>
      <c r="CD25" s="160">
        <f t="shared" si="3"/>
        <v>1243</v>
      </c>
      <c r="CE25" s="160">
        <f t="shared" si="3"/>
        <v>1069.0999999999999</v>
      </c>
      <c r="CF25" s="160">
        <f t="shared" si="3"/>
        <v>1021</v>
      </c>
      <c r="CG25" s="160">
        <f t="shared" si="3"/>
        <v>987.7</v>
      </c>
      <c r="CH25" s="160">
        <f t="shared" si="3"/>
        <v>983.9</v>
      </c>
      <c r="CI25" s="160">
        <f t="shared" si="3"/>
        <v>839.7</v>
      </c>
      <c r="CJ25" s="160">
        <f t="shared" si="3"/>
        <v>805.8</v>
      </c>
      <c r="CK25" s="160">
        <f t="shared" si="3"/>
        <v>722.8</v>
      </c>
      <c r="CL25" s="160">
        <f t="shared" si="3"/>
        <v>991.3</v>
      </c>
      <c r="CM25" s="160">
        <f t="shared" si="3"/>
        <v>1069.9000000000001</v>
      </c>
      <c r="CN25" s="160">
        <f t="shared" si="3"/>
        <v>1260.0999999999999</v>
      </c>
      <c r="CO25" s="160">
        <f t="shared" si="3"/>
        <v>1301.0999999999999</v>
      </c>
      <c r="CP25" s="160">
        <f t="shared" si="3"/>
        <v>1584</v>
      </c>
      <c r="CQ25" s="160">
        <f t="shared" si="3"/>
        <v>1584</v>
      </c>
      <c r="CR25" s="160">
        <f t="shared" si="3"/>
        <v>1584</v>
      </c>
      <c r="CS25" s="160">
        <f t="shared" si="3"/>
        <v>1584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20589.675000000003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2026-05-23T10:59:43Z</dcterms:created>
  <dcterms:modified xsi:type="dcterms:W3CDTF">2026-05-23T10:59:45Z</dcterms:modified>
</cp:coreProperties>
</file>