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<sst xmlns="http://schemas.openxmlformats.org/spreadsheetml/2006/main" count="124" uniqueCount="57">
  <si>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13/10/2026 16:27:39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</si>
  <si>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</si>
  <si>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</si>
  <si>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</si>
  <si>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</si>
  <si>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</si>
  <si>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</si>
  <si>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</si>
  <si>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</si>
  <si>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</si>
  <si>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</si>
  <si>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</si>
  <si>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</si>
  <si>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</si>
  <si>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</si>
  <si>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</si>
  <si>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</si>
  <si>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</si>
  <si>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</si>
  <si>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</si>
  <si>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</si>
  <si>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</si>
  <si>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</si>
  <si>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</si>
  <si>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</si>
  <si>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</si>
  <si>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</si>
  <si>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</si>
  <si>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</si>
  <si>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</si>
  <si>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</si>
  <si>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</si>
  <si>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</si>
  <si>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</si>
  <si>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</si>
  <si>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</si>
  <si>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</si>
  <si>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</si>
  <si>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</si>
  <si>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</si>
  <si>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</si>
  <si>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</si>
  <si>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</si>
  <si>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</si>
  <si>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</si>
  <si>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</si>
  <si>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</si>
  <si>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</si>
  <si>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</si>
  <si>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</si>
  <si>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</si>
  <si>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</si>
  <si>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</si>
  <si>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</si>
  <si>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</si>
  <si>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'1' Market</t>
  </si>
  <si>
    <t>IDA '1'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</si>
</sst>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A5D6-47E2-87BA-FF7AD076EC6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112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6-47E2-87BA-FF7AD076EC6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44">
                  <c:v>12</c:v>
                </c:pt>
                <c:pt idx="45">
                  <c:v>12</c:v>
                </c:pt>
                <c:pt idx="46">
                  <c:v>12</c:v>
                </c:pt>
                <c:pt idx="47">
                  <c:v>12</c:v>
                </c:pt>
                <c:pt idx="48">
                  <c:v>12</c:v>
                </c:pt>
                <c:pt idx="49">
                  <c:v>12</c:v>
                </c:pt>
                <c:pt idx="50">
                  <c:v>12</c:v>
                </c:pt>
                <c:pt idx="51">
                  <c:v>12</c:v>
                </c:pt>
                <c:pt idx="52">
                  <c:v>12</c:v>
                </c:pt>
                <c:pt idx="53">
                  <c:v>12</c:v>
                </c:pt>
                <c:pt idx="54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D6-47E2-87BA-FF7AD076EC6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1.3109999999999999</c:v>
                </c:pt>
                <c:pt idx="1">
                  <c:v>1.504</c:v>
                </c:pt>
                <c:pt idx="2">
                  <c:v>1.4910000000000001</c:v>
                </c:pt>
                <c:pt idx="3">
                  <c:v>20.216999999999999</c:v>
                </c:pt>
                <c:pt idx="4">
                  <c:v>13.454000000000001</c:v>
                </c:pt>
                <c:pt idx="10">
                  <c:v>0.56000000000000005</c:v>
                </c:pt>
                <c:pt idx="11">
                  <c:v>1.226</c:v>
                </c:pt>
                <c:pt idx="12">
                  <c:v>1.214</c:v>
                </c:pt>
                <c:pt idx="13">
                  <c:v>1.2</c:v>
                </c:pt>
                <c:pt idx="14">
                  <c:v>0.56000000000000005</c:v>
                </c:pt>
                <c:pt idx="15">
                  <c:v>0.56000000000000005</c:v>
                </c:pt>
                <c:pt idx="17">
                  <c:v>0.56000000000000005</c:v>
                </c:pt>
                <c:pt idx="18">
                  <c:v>0.58699999999999997</c:v>
                </c:pt>
                <c:pt idx="20">
                  <c:v>0.56000000000000005</c:v>
                </c:pt>
                <c:pt idx="21">
                  <c:v>1.1599999999999999</c:v>
                </c:pt>
                <c:pt idx="22">
                  <c:v>0.56000000000000005</c:v>
                </c:pt>
                <c:pt idx="23">
                  <c:v>1.1599999999999999</c:v>
                </c:pt>
                <c:pt idx="24">
                  <c:v>1.1599999999999999</c:v>
                </c:pt>
                <c:pt idx="25">
                  <c:v>1.1599999999999999</c:v>
                </c:pt>
                <c:pt idx="26">
                  <c:v>1.736</c:v>
                </c:pt>
                <c:pt idx="27">
                  <c:v>1.171</c:v>
                </c:pt>
                <c:pt idx="28">
                  <c:v>8.8219999999999992</c:v>
                </c:pt>
                <c:pt idx="29">
                  <c:v>1.486</c:v>
                </c:pt>
                <c:pt idx="30">
                  <c:v>2.8969999999999998</c:v>
                </c:pt>
                <c:pt idx="34">
                  <c:v>25.742999999999999</c:v>
                </c:pt>
                <c:pt idx="36">
                  <c:v>29.379000000000001</c:v>
                </c:pt>
                <c:pt idx="37">
                  <c:v>0.252</c:v>
                </c:pt>
                <c:pt idx="38">
                  <c:v>0.10100000000000001</c:v>
                </c:pt>
                <c:pt idx="39">
                  <c:v>2.1999999999999999E-2</c:v>
                </c:pt>
                <c:pt idx="41">
                  <c:v>1.4E-2</c:v>
                </c:pt>
                <c:pt idx="43">
                  <c:v>0.17499999999999999</c:v>
                </c:pt>
                <c:pt idx="44">
                  <c:v>20.994</c:v>
                </c:pt>
                <c:pt idx="45">
                  <c:v>21.132999999999999</c:v>
                </c:pt>
                <c:pt idx="46">
                  <c:v>21.032</c:v>
                </c:pt>
                <c:pt idx="47">
                  <c:v>21.195</c:v>
                </c:pt>
                <c:pt idx="48">
                  <c:v>20.146999999999998</c:v>
                </c:pt>
                <c:pt idx="49">
                  <c:v>20.233000000000001</c:v>
                </c:pt>
                <c:pt idx="50">
                  <c:v>20.149999999999999</c:v>
                </c:pt>
                <c:pt idx="51">
                  <c:v>20.103000000000002</c:v>
                </c:pt>
                <c:pt idx="52">
                  <c:v>20</c:v>
                </c:pt>
                <c:pt idx="53">
                  <c:v>20</c:v>
                </c:pt>
                <c:pt idx="54">
                  <c:v>20</c:v>
                </c:pt>
                <c:pt idx="55">
                  <c:v>6.6070000000000002</c:v>
                </c:pt>
                <c:pt idx="61">
                  <c:v>0.6</c:v>
                </c:pt>
                <c:pt idx="62">
                  <c:v>0.22900000000000001</c:v>
                </c:pt>
                <c:pt idx="65">
                  <c:v>7.9820000000000002</c:v>
                </c:pt>
                <c:pt idx="68">
                  <c:v>0.6</c:v>
                </c:pt>
                <c:pt idx="69">
                  <c:v>0.56000000000000005</c:v>
                </c:pt>
                <c:pt idx="70">
                  <c:v>1.1200000000000001</c:v>
                </c:pt>
                <c:pt idx="71">
                  <c:v>1.1599999999999999</c:v>
                </c:pt>
                <c:pt idx="72">
                  <c:v>1.1200000000000001</c:v>
                </c:pt>
                <c:pt idx="73">
                  <c:v>1.1599999999999999</c:v>
                </c:pt>
                <c:pt idx="74">
                  <c:v>1.2</c:v>
                </c:pt>
                <c:pt idx="75">
                  <c:v>1.1200000000000001</c:v>
                </c:pt>
                <c:pt idx="76">
                  <c:v>36.551000000000002</c:v>
                </c:pt>
                <c:pt idx="77">
                  <c:v>54.545999999999999</c:v>
                </c:pt>
                <c:pt idx="78">
                  <c:v>48.25</c:v>
                </c:pt>
                <c:pt idx="79">
                  <c:v>33.619</c:v>
                </c:pt>
                <c:pt idx="80">
                  <c:v>0.6</c:v>
                </c:pt>
                <c:pt idx="81">
                  <c:v>22.75</c:v>
                </c:pt>
                <c:pt idx="82">
                  <c:v>34.113</c:v>
                </c:pt>
                <c:pt idx="83">
                  <c:v>24.902999999999999</c:v>
                </c:pt>
                <c:pt idx="84">
                  <c:v>1.2</c:v>
                </c:pt>
                <c:pt idx="85">
                  <c:v>1.1200000000000001</c:v>
                </c:pt>
                <c:pt idx="86">
                  <c:v>1.1599999999999999</c:v>
                </c:pt>
                <c:pt idx="87">
                  <c:v>1.1599999999999999</c:v>
                </c:pt>
                <c:pt idx="88">
                  <c:v>1.1599999999999999</c:v>
                </c:pt>
                <c:pt idx="89">
                  <c:v>1.1200000000000001</c:v>
                </c:pt>
                <c:pt idx="90">
                  <c:v>1.1200000000000001</c:v>
                </c:pt>
                <c:pt idx="91">
                  <c:v>4.2709999999999999</c:v>
                </c:pt>
                <c:pt idx="92">
                  <c:v>0.6</c:v>
                </c:pt>
                <c:pt idx="94">
                  <c:v>0.56000000000000005</c:v>
                </c:pt>
                <c:pt idx="95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D6-47E2-87BA-FF7AD076EC6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A5D6-47E2-87BA-FF7AD076EC6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A5D6-47E2-87BA-FF7AD076EC6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99.372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109.137</c:v>
                </c:pt>
                <c:pt idx="57">
                  <c:v>106.51</c:v>
                </c:pt>
                <c:pt idx="58">
                  <c:v>23.302</c:v>
                </c:pt>
                <c:pt idx="60">
                  <c:v>73.391999999999996</c:v>
                </c:pt>
                <c:pt idx="61">
                  <c:v>103.70699999999999</c:v>
                </c:pt>
                <c:pt idx="62">
                  <c:v>110</c:v>
                </c:pt>
                <c:pt idx="63">
                  <c:v>68.629000000000005</c:v>
                </c:pt>
                <c:pt idx="64">
                  <c:v>89.647000000000006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5D6-47E2-87BA-FF7AD076EC6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3">
                  <c:v>16.286000000000001</c:v>
                </c:pt>
                <c:pt idx="31">
                  <c:v>83.691000000000003</c:v>
                </c:pt>
                <c:pt idx="32">
                  <c:v>8</c:v>
                </c:pt>
                <c:pt idx="67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5D6-47E2-87BA-FF7AD076EC6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A5D6-47E2-87BA-FF7AD076EC6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336.86500000000001</c:v>
                </c:pt>
                <c:pt idx="1">
                  <c:v>384.61599999999999</c:v>
                </c:pt>
                <c:pt idx="2">
                  <c:v>555.03200000000004</c:v>
                </c:pt>
                <c:pt idx="3">
                  <c:v>570.24099999999999</c:v>
                </c:pt>
                <c:pt idx="4">
                  <c:v>552.09</c:v>
                </c:pt>
                <c:pt idx="5">
                  <c:v>455</c:v>
                </c:pt>
                <c:pt idx="6">
                  <c:v>474.34</c:v>
                </c:pt>
                <c:pt idx="7">
                  <c:v>455</c:v>
                </c:pt>
                <c:pt idx="8">
                  <c:v>422.09699999999998</c:v>
                </c:pt>
                <c:pt idx="9">
                  <c:v>427.95400000000001</c:v>
                </c:pt>
                <c:pt idx="10">
                  <c:v>414</c:v>
                </c:pt>
                <c:pt idx="11">
                  <c:v>418.89400000000001</c:v>
                </c:pt>
                <c:pt idx="12">
                  <c:v>424.35</c:v>
                </c:pt>
                <c:pt idx="13">
                  <c:v>414</c:v>
                </c:pt>
                <c:pt idx="14">
                  <c:v>414</c:v>
                </c:pt>
                <c:pt idx="15">
                  <c:v>414</c:v>
                </c:pt>
                <c:pt idx="16">
                  <c:v>441.286</c:v>
                </c:pt>
                <c:pt idx="17">
                  <c:v>447.68700000000001</c:v>
                </c:pt>
                <c:pt idx="18">
                  <c:v>414</c:v>
                </c:pt>
                <c:pt idx="19">
                  <c:v>420.11099999999999</c:v>
                </c:pt>
                <c:pt idx="20">
                  <c:v>476.49599999999998</c:v>
                </c:pt>
                <c:pt idx="21">
                  <c:v>453</c:v>
                </c:pt>
                <c:pt idx="22">
                  <c:v>453</c:v>
                </c:pt>
                <c:pt idx="23">
                  <c:v>453</c:v>
                </c:pt>
                <c:pt idx="24">
                  <c:v>465</c:v>
                </c:pt>
                <c:pt idx="25">
                  <c:v>464</c:v>
                </c:pt>
                <c:pt idx="26">
                  <c:v>464</c:v>
                </c:pt>
                <c:pt idx="27">
                  <c:v>447.93900000000002</c:v>
                </c:pt>
                <c:pt idx="28">
                  <c:v>465</c:v>
                </c:pt>
                <c:pt idx="29">
                  <c:v>497.90999999999997</c:v>
                </c:pt>
                <c:pt idx="30">
                  <c:v>467</c:v>
                </c:pt>
                <c:pt idx="31">
                  <c:v>427</c:v>
                </c:pt>
                <c:pt idx="32">
                  <c:v>472.21699999999998</c:v>
                </c:pt>
                <c:pt idx="33">
                  <c:v>414</c:v>
                </c:pt>
                <c:pt idx="34">
                  <c:v>182</c:v>
                </c:pt>
                <c:pt idx="35">
                  <c:v>91</c:v>
                </c:pt>
                <c:pt idx="50">
                  <c:v>30</c:v>
                </c:pt>
                <c:pt idx="51">
                  <c:v>70</c:v>
                </c:pt>
                <c:pt idx="52">
                  <c:v>100</c:v>
                </c:pt>
                <c:pt idx="53">
                  <c:v>130</c:v>
                </c:pt>
                <c:pt idx="54">
                  <c:v>161</c:v>
                </c:pt>
                <c:pt idx="55">
                  <c:v>296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220</c:v>
                </c:pt>
                <c:pt idx="61">
                  <c:v>180</c:v>
                </c:pt>
                <c:pt idx="62">
                  <c:v>61</c:v>
                </c:pt>
                <c:pt idx="63">
                  <c:v>31</c:v>
                </c:pt>
                <c:pt idx="68">
                  <c:v>281.75099999999998</c:v>
                </c:pt>
                <c:pt idx="69">
                  <c:v>186.977</c:v>
                </c:pt>
                <c:pt idx="70">
                  <c:v>229.53</c:v>
                </c:pt>
                <c:pt idx="71">
                  <c:v>199</c:v>
                </c:pt>
                <c:pt idx="72">
                  <c:v>175.06200000000001</c:v>
                </c:pt>
                <c:pt idx="73">
                  <c:v>234</c:v>
                </c:pt>
                <c:pt idx="74">
                  <c:v>234</c:v>
                </c:pt>
                <c:pt idx="75">
                  <c:v>234</c:v>
                </c:pt>
                <c:pt idx="76">
                  <c:v>226</c:v>
                </c:pt>
                <c:pt idx="77">
                  <c:v>221</c:v>
                </c:pt>
                <c:pt idx="78">
                  <c:v>221</c:v>
                </c:pt>
                <c:pt idx="79">
                  <c:v>226</c:v>
                </c:pt>
                <c:pt idx="80">
                  <c:v>229</c:v>
                </c:pt>
                <c:pt idx="81">
                  <c:v>229</c:v>
                </c:pt>
                <c:pt idx="82">
                  <c:v>229</c:v>
                </c:pt>
                <c:pt idx="83">
                  <c:v>229</c:v>
                </c:pt>
                <c:pt idx="84">
                  <c:v>4</c:v>
                </c:pt>
                <c:pt idx="85">
                  <c:v>126.991</c:v>
                </c:pt>
                <c:pt idx="86">
                  <c:v>219</c:v>
                </c:pt>
                <c:pt idx="87">
                  <c:v>128.43</c:v>
                </c:pt>
                <c:pt idx="88">
                  <c:v>72.108000000000004</c:v>
                </c:pt>
                <c:pt idx="89">
                  <c:v>116.8</c:v>
                </c:pt>
                <c:pt idx="90">
                  <c:v>155</c:v>
                </c:pt>
                <c:pt idx="91">
                  <c:v>142</c:v>
                </c:pt>
                <c:pt idx="92">
                  <c:v>141</c:v>
                </c:pt>
                <c:pt idx="93">
                  <c:v>108</c:v>
                </c:pt>
                <c:pt idx="94">
                  <c:v>157.88999999999999</c:v>
                </c:pt>
                <c:pt idx="95">
                  <c:v>177.28300000000002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5D6-47E2-87BA-FF7AD076EC6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32.4</c:v>
                </c:pt>
                <c:pt idx="5">
                  <c:v>40.199999999999996</c:v>
                </c:pt>
                <c:pt idx="6">
                  <c:v>32.4</c:v>
                </c:pt>
                <c:pt idx="7">
                  <c:v>44.7</c:v>
                </c:pt>
                <c:pt idx="8">
                  <c:v>114.8</c:v>
                </c:pt>
                <c:pt idx="9">
                  <c:v>114.8</c:v>
                </c:pt>
                <c:pt idx="10">
                  <c:v>123</c:v>
                </c:pt>
                <c:pt idx="11">
                  <c:v>116.2</c:v>
                </c:pt>
                <c:pt idx="12">
                  <c:v>143.1</c:v>
                </c:pt>
                <c:pt idx="13">
                  <c:v>143.1</c:v>
                </c:pt>
                <c:pt idx="14">
                  <c:v>143.1</c:v>
                </c:pt>
                <c:pt idx="15">
                  <c:v>143.1</c:v>
                </c:pt>
                <c:pt idx="16">
                  <c:v>266.39999999999998</c:v>
                </c:pt>
                <c:pt idx="17">
                  <c:v>266.39999999999998</c:v>
                </c:pt>
                <c:pt idx="18">
                  <c:v>266.39999999999998</c:v>
                </c:pt>
                <c:pt idx="19">
                  <c:v>266.39999999999998</c:v>
                </c:pt>
                <c:pt idx="20">
                  <c:v>161.1</c:v>
                </c:pt>
                <c:pt idx="21">
                  <c:v>161.1</c:v>
                </c:pt>
                <c:pt idx="22">
                  <c:v>171.79999999999998</c:v>
                </c:pt>
                <c:pt idx="23">
                  <c:v>174</c:v>
                </c:pt>
                <c:pt idx="24">
                  <c:v>25.6</c:v>
                </c:pt>
                <c:pt idx="25">
                  <c:v>22.1</c:v>
                </c:pt>
                <c:pt idx="26">
                  <c:v>22.1</c:v>
                </c:pt>
                <c:pt idx="27">
                  <c:v>38.799999999999997</c:v>
                </c:pt>
                <c:pt idx="28">
                  <c:v>10.3</c:v>
                </c:pt>
                <c:pt idx="29">
                  <c:v>10.3</c:v>
                </c:pt>
                <c:pt idx="30">
                  <c:v>10.3</c:v>
                </c:pt>
                <c:pt idx="31">
                  <c:v>10.3</c:v>
                </c:pt>
                <c:pt idx="32">
                  <c:v>68.7</c:v>
                </c:pt>
                <c:pt idx="33">
                  <c:v>68.7</c:v>
                </c:pt>
                <c:pt idx="34">
                  <c:v>68.7</c:v>
                </c:pt>
                <c:pt idx="35">
                  <c:v>68.7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11.5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132.9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161.9</c:v>
                </c:pt>
                <c:pt idx="89">
                  <c:v>49.9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D6-47E2-87BA-FF7AD076EC6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B-A5D6-47E2-87BA-FF7AD076EC6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0.187</c:v>
                </c:pt>
                <c:pt idx="1">
                  <c:v>0.192</c:v>
                </c:pt>
                <c:pt idx="2">
                  <c:v>0.19700000000000001</c:v>
                </c:pt>
                <c:pt idx="3">
                  <c:v>20.446999999999999</c:v>
                </c:pt>
                <c:pt idx="4">
                  <c:v>0.46100000000000002</c:v>
                </c:pt>
                <c:pt idx="5">
                  <c:v>7.6999999999999999E-2</c:v>
                </c:pt>
                <c:pt idx="14">
                  <c:v>0.03</c:v>
                </c:pt>
                <c:pt idx="15">
                  <c:v>7.9000000000000001E-2</c:v>
                </c:pt>
                <c:pt idx="16">
                  <c:v>0.14099999999999999</c:v>
                </c:pt>
                <c:pt idx="17">
                  <c:v>0.218</c:v>
                </c:pt>
                <c:pt idx="18">
                  <c:v>0.29399999999999998</c:v>
                </c:pt>
                <c:pt idx="19">
                  <c:v>0.371</c:v>
                </c:pt>
                <c:pt idx="20">
                  <c:v>0.38600000000000001</c:v>
                </c:pt>
                <c:pt idx="21">
                  <c:v>0.33800000000000002</c:v>
                </c:pt>
                <c:pt idx="22">
                  <c:v>0.28999999999999998</c:v>
                </c:pt>
                <c:pt idx="23">
                  <c:v>0.24199999999999999</c:v>
                </c:pt>
                <c:pt idx="24">
                  <c:v>0.158</c:v>
                </c:pt>
                <c:pt idx="25">
                  <c:v>0.04</c:v>
                </c:pt>
                <c:pt idx="28">
                  <c:v>3.008</c:v>
                </c:pt>
                <c:pt idx="29">
                  <c:v>3.0000000000000001E-3</c:v>
                </c:pt>
                <c:pt idx="30">
                  <c:v>1.619</c:v>
                </c:pt>
                <c:pt idx="31">
                  <c:v>0.31900000000000001</c:v>
                </c:pt>
                <c:pt idx="32">
                  <c:v>0.81599999999999995</c:v>
                </c:pt>
                <c:pt idx="33">
                  <c:v>1.4179999999999999</c:v>
                </c:pt>
                <c:pt idx="34">
                  <c:v>17.975999999999999</c:v>
                </c:pt>
                <c:pt idx="35">
                  <c:v>0.69899999999999995</c:v>
                </c:pt>
                <c:pt idx="36">
                  <c:v>12.661</c:v>
                </c:pt>
                <c:pt idx="38">
                  <c:v>55.9</c:v>
                </c:pt>
                <c:pt idx="39">
                  <c:v>58.64</c:v>
                </c:pt>
                <c:pt idx="40">
                  <c:v>21.943000000000001</c:v>
                </c:pt>
                <c:pt idx="41">
                  <c:v>37.866</c:v>
                </c:pt>
                <c:pt idx="42">
                  <c:v>22.488</c:v>
                </c:pt>
                <c:pt idx="43">
                  <c:v>4.08</c:v>
                </c:pt>
                <c:pt idx="44">
                  <c:v>2.9239999999999999</c:v>
                </c:pt>
                <c:pt idx="45">
                  <c:v>3.0819999999999999</c:v>
                </c:pt>
                <c:pt idx="47">
                  <c:v>2.1190000000000002</c:v>
                </c:pt>
                <c:pt idx="48">
                  <c:v>1.7769999999999999</c:v>
                </c:pt>
                <c:pt idx="49">
                  <c:v>3.4359999999999999</c:v>
                </c:pt>
                <c:pt idx="50">
                  <c:v>3.4630000000000001</c:v>
                </c:pt>
                <c:pt idx="55">
                  <c:v>15.577</c:v>
                </c:pt>
                <c:pt idx="56">
                  <c:v>41.776000000000003</c:v>
                </c:pt>
                <c:pt idx="57">
                  <c:v>53.13</c:v>
                </c:pt>
                <c:pt idx="58">
                  <c:v>108.63500000000001</c:v>
                </c:pt>
                <c:pt idx="59">
                  <c:v>147.37799999999999</c:v>
                </c:pt>
                <c:pt idx="60">
                  <c:v>90.55</c:v>
                </c:pt>
                <c:pt idx="61">
                  <c:v>64.784999999999997</c:v>
                </c:pt>
                <c:pt idx="62">
                  <c:v>2.6680000000000001</c:v>
                </c:pt>
                <c:pt idx="65">
                  <c:v>6.2670000000000003</c:v>
                </c:pt>
                <c:pt idx="66">
                  <c:v>3.1280000000000001</c:v>
                </c:pt>
                <c:pt idx="67">
                  <c:v>2.5529999999999999</c:v>
                </c:pt>
                <c:pt idx="68">
                  <c:v>2.0499999999999998</c:v>
                </c:pt>
                <c:pt idx="69">
                  <c:v>1.587</c:v>
                </c:pt>
                <c:pt idx="70">
                  <c:v>1.17</c:v>
                </c:pt>
                <c:pt idx="71">
                  <c:v>0.84299999999999997</c:v>
                </c:pt>
                <c:pt idx="72">
                  <c:v>0.625</c:v>
                </c:pt>
                <c:pt idx="73">
                  <c:v>0.44800000000000001</c:v>
                </c:pt>
                <c:pt idx="74">
                  <c:v>0.29499999999999998</c:v>
                </c:pt>
                <c:pt idx="75">
                  <c:v>0.17899999999999999</c:v>
                </c:pt>
                <c:pt idx="76">
                  <c:v>28.245999999999999</c:v>
                </c:pt>
                <c:pt idx="77">
                  <c:v>54.171999999999997</c:v>
                </c:pt>
                <c:pt idx="78">
                  <c:v>47.054000000000002</c:v>
                </c:pt>
                <c:pt idx="79">
                  <c:v>25.952000000000002</c:v>
                </c:pt>
                <c:pt idx="80">
                  <c:v>0.218</c:v>
                </c:pt>
                <c:pt idx="81">
                  <c:v>0.97899999999999998</c:v>
                </c:pt>
                <c:pt idx="82">
                  <c:v>20.5</c:v>
                </c:pt>
                <c:pt idx="83">
                  <c:v>1.3080000000000001</c:v>
                </c:pt>
                <c:pt idx="84">
                  <c:v>0.24399999999999999</c:v>
                </c:pt>
                <c:pt idx="85">
                  <c:v>0.23200000000000001</c:v>
                </c:pt>
                <c:pt idx="86">
                  <c:v>0.22</c:v>
                </c:pt>
                <c:pt idx="87">
                  <c:v>0.20799999999999999</c:v>
                </c:pt>
                <c:pt idx="88">
                  <c:v>0.2</c:v>
                </c:pt>
                <c:pt idx="89">
                  <c:v>0.19900000000000001</c:v>
                </c:pt>
                <c:pt idx="90">
                  <c:v>0.19800000000000001</c:v>
                </c:pt>
                <c:pt idx="91">
                  <c:v>0.19700000000000001</c:v>
                </c:pt>
                <c:pt idx="92">
                  <c:v>0.186</c:v>
                </c:pt>
                <c:pt idx="93">
                  <c:v>0.16600000000000001</c:v>
                </c:pt>
                <c:pt idx="94">
                  <c:v>0.14699999999999999</c:v>
                </c:pt>
                <c:pt idx="95">
                  <c:v>0.127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5D6-47E2-87BA-FF7AD076EC6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A5D6-47E2-87BA-FF7AD076EC6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A5D6-47E2-87BA-FF7AD076E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185.42</c:v>
                </c:pt>
                <c:pt idx="5">
                  <c:v>186.79</c:v>
                </c:pt>
                <c:pt idx="6">
                  <c:v>184.45</c:v>
                </c:pt>
                <c:pt idx="7">
                  <c:v>187.98</c:v>
                </c:pt>
                <c:pt idx="8">
                  <c:v>186.22</c:v>
                </c:pt>
                <c:pt idx="9">
                  <c:v>184.89</c:v>
                </c:pt>
                <c:pt idx="10">
                  <c:v>191.09</c:v>
                </c:pt>
                <c:pt idx="11">
                  <c:v>184.28</c:v>
                </c:pt>
                <c:pt idx="12">
                  <c:v>180.25</c:v>
                </c:pt>
                <c:pt idx="13">
                  <c:v>185.52</c:v>
                </c:pt>
                <c:pt idx="14">
                  <c:v>181.51</c:v>
                </c:pt>
                <c:pt idx="15">
                  <c:v>184.08</c:v>
                </c:pt>
                <c:pt idx="16">
                  <c:v>181.19</c:v>
                </c:pt>
                <c:pt idx="17">
                  <c:v>182.17</c:v>
                </c:pt>
                <c:pt idx="18">
                  <c:v>179.35</c:v>
                </c:pt>
                <c:pt idx="19">
                  <c:v>179.51</c:v>
                </c:pt>
                <c:pt idx="20">
                  <c:v>180</c:v>
                </c:pt>
                <c:pt idx="21">
                  <c:v>191.19</c:v>
                </c:pt>
                <c:pt idx="22">
                  <c:v>202.74</c:v>
                </c:pt>
                <c:pt idx="23">
                  <c:v>219.67</c:v>
                </c:pt>
                <c:pt idx="24">
                  <c:v>235.76</c:v>
                </c:pt>
                <c:pt idx="25">
                  <c:v>243.53</c:v>
                </c:pt>
                <c:pt idx="26">
                  <c:v>242.37</c:v>
                </c:pt>
                <c:pt idx="27">
                  <c:v>249.08</c:v>
                </c:pt>
                <c:pt idx="28">
                  <c:v>228.25</c:v>
                </c:pt>
                <c:pt idx="29">
                  <c:v>184.11</c:v>
                </c:pt>
                <c:pt idx="30">
                  <c:v>180.35</c:v>
                </c:pt>
                <c:pt idx="31">
                  <c:v>165.4</c:v>
                </c:pt>
                <c:pt idx="32">
                  <c:v>155.35</c:v>
                </c:pt>
                <c:pt idx="33">
                  <c:v>141.07</c:v>
                </c:pt>
                <c:pt idx="34">
                  <c:v>98</c:v>
                </c:pt>
                <c:pt idx="35">
                  <c:v>-0.92</c:v>
                </c:pt>
                <c:pt idx="36">
                  <c:v>151.78</c:v>
                </c:pt>
                <c:pt idx="37">
                  <c:v>-3.06</c:v>
                </c:pt>
                <c:pt idx="38">
                  <c:v>-3.44</c:v>
                </c:pt>
                <c:pt idx="39">
                  <c:v>-3.49</c:v>
                </c:pt>
                <c:pt idx="40">
                  <c:v>-2</c:v>
                </c:pt>
                <c:pt idx="41">
                  <c:v>-4.9800000000000004</c:v>
                </c:pt>
                <c:pt idx="42">
                  <c:v>-2.75</c:v>
                </c:pt>
                <c:pt idx="43">
                  <c:v>0</c:v>
                </c:pt>
                <c:pt idx="44">
                  <c:v>-2.2599999999999998</c:v>
                </c:pt>
                <c:pt idx="45">
                  <c:v>-2.98</c:v>
                </c:pt>
                <c:pt idx="46">
                  <c:v>-3.96</c:v>
                </c:pt>
                <c:pt idx="47">
                  <c:v>-3</c:v>
                </c:pt>
                <c:pt idx="48">
                  <c:v>-4.62</c:v>
                </c:pt>
                <c:pt idx="49">
                  <c:v>-2.08</c:v>
                </c:pt>
                <c:pt idx="50">
                  <c:v>-2.71</c:v>
                </c:pt>
                <c:pt idx="51">
                  <c:v>-4.03</c:v>
                </c:pt>
                <c:pt idx="52">
                  <c:v>-4.82</c:v>
                </c:pt>
                <c:pt idx="53">
                  <c:v>-4.99</c:v>
                </c:pt>
                <c:pt idx="54">
                  <c:v>-4.99</c:v>
                </c:pt>
                <c:pt idx="55">
                  <c:v>-5</c:v>
                </c:pt>
                <c:pt idx="56">
                  <c:v>-7.02</c:v>
                </c:pt>
                <c:pt idx="57">
                  <c:v>-7.1</c:v>
                </c:pt>
                <c:pt idx="58">
                  <c:v>-9.36</c:v>
                </c:pt>
                <c:pt idx="59">
                  <c:v>-13.34</c:v>
                </c:pt>
                <c:pt idx="60">
                  <c:v>-8</c:v>
                </c:pt>
                <c:pt idx="61">
                  <c:v>-7.17</c:v>
                </c:pt>
                <c:pt idx="62">
                  <c:v>0</c:v>
                </c:pt>
                <c:pt idx="63">
                  <c:v>-8.11</c:v>
                </c:pt>
                <c:pt idx="64">
                  <c:v>-7.55</c:v>
                </c:pt>
                <c:pt idx="65">
                  <c:v>31.45</c:v>
                </c:pt>
                <c:pt idx="66">
                  <c:v>129.47</c:v>
                </c:pt>
                <c:pt idx="67">
                  <c:v>155.13</c:v>
                </c:pt>
                <c:pt idx="68">
                  <c:v>187.9</c:v>
                </c:pt>
                <c:pt idx="69">
                  <c:v>242.04</c:v>
                </c:pt>
                <c:pt idx="70">
                  <c:v>219.55</c:v>
                </c:pt>
                <c:pt idx="71">
                  <c:v>226.59</c:v>
                </c:pt>
                <c:pt idx="72">
                  <c:v>246</c:v>
                </c:pt>
                <c:pt idx="73">
                  <c:v>228.1</c:v>
                </c:pt>
                <c:pt idx="74">
                  <c:v>228.02</c:v>
                </c:pt>
                <c:pt idx="75">
                  <c:v>228.04</c:v>
                </c:pt>
                <c:pt idx="76">
                  <c:v>217.12</c:v>
                </c:pt>
                <c:pt idx="77">
                  <c:v>225.65</c:v>
                </c:pt>
                <c:pt idx="78">
                  <c:v>222.73</c:v>
                </c:pt>
                <c:pt idx="79">
                  <c:v>217.26</c:v>
                </c:pt>
                <c:pt idx="80">
                  <c:v>228.04</c:v>
                </c:pt>
                <c:pt idx="81">
                  <c:v>222.46</c:v>
                </c:pt>
                <c:pt idx="82">
                  <c:v>217.51</c:v>
                </c:pt>
                <c:pt idx="83">
                  <c:v>223.49</c:v>
                </c:pt>
                <c:pt idx="84">
                  <c:v>249.47</c:v>
                </c:pt>
                <c:pt idx="85">
                  <c:v>239.77</c:v>
                </c:pt>
                <c:pt idx="86">
                  <c:v>233.44</c:v>
                </c:pt>
                <c:pt idx="87">
                  <c:v>228.78</c:v>
                </c:pt>
                <c:pt idx="88">
                  <c:v>242.74</c:v>
                </c:pt>
                <c:pt idx="89">
                  <c:v>231.25</c:v>
                </c:pt>
                <c:pt idx="90">
                  <c:v>213.15</c:v>
                </c:pt>
                <c:pt idx="91">
                  <c:v>208</c:v>
                </c:pt>
                <c:pt idx="92">
                  <c:v>205</c:v>
                </c:pt>
                <c:pt idx="93">
                  <c:v>193.62</c:v>
                </c:pt>
                <c:pt idx="94">
                  <c:v>187.26</c:v>
                </c:pt>
                <c:pt idx="95">
                  <c:v>183.31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5D6-47E2-87BA-FF7AD076E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6972-4342-B90A-5B5774BAD51A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6972-4342-B90A-5B5774BAD51A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5.508</c:v>
                </c:pt>
                <c:pt idx="1">
                  <c:v>5.5629999999999997</c:v>
                </c:pt>
                <c:pt idx="2">
                  <c:v>5.47</c:v>
                </c:pt>
                <c:pt idx="3">
                  <c:v>4.3070000000000004</c:v>
                </c:pt>
                <c:pt idx="4">
                  <c:v>4.266</c:v>
                </c:pt>
                <c:pt idx="5">
                  <c:v>5.4569999999999999</c:v>
                </c:pt>
                <c:pt idx="6">
                  <c:v>5.6120000000000001</c:v>
                </c:pt>
                <c:pt idx="7">
                  <c:v>5.6130000000000004</c:v>
                </c:pt>
                <c:pt idx="8">
                  <c:v>5.5679999999999996</c:v>
                </c:pt>
                <c:pt idx="9">
                  <c:v>5.6459999999999999</c:v>
                </c:pt>
                <c:pt idx="10">
                  <c:v>5.72</c:v>
                </c:pt>
                <c:pt idx="11">
                  <c:v>5.4470000000000001</c:v>
                </c:pt>
                <c:pt idx="12">
                  <c:v>5.5049999999999999</c:v>
                </c:pt>
                <c:pt idx="13">
                  <c:v>5.4930000000000003</c:v>
                </c:pt>
                <c:pt idx="14">
                  <c:v>5.5990000000000002</c:v>
                </c:pt>
                <c:pt idx="15">
                  <c:v>5.6429999999999998</c:v>
                </c:pt>
                <c:pt idx="16">
                  <c:v>5.7039999999999997</c:v>
                </c:pt>
                <c:pt idx="17">
                  <c:v>5.7210000000000001</c:v>
                </c:pt>
                <c:pt idx="18">
                  <c:v>5.8090000000000002</c:v>
                </c:pt>
                <c:pt idx="19">
                  <c:v>5.6109999999999998</c:v>
                </c:pt>
                <c:pt idx="20">
                  <c:v>5.7919999999999998</c:v>
                </c:pt>
                <c:pt idx="21">
                  <c:v>31.59</c:v>
                </c:pt>
                <c:pt idx="22">
                  <c:v>31.888999999999999</c:v>
                </c:pt>
                <c:pt idx="23">
                  <c:v>32.795999999999999</c:v>
                </c:pt>
                <c:pt idx="24">
                  <c:v>34.298999999999999</c:v>
                </c:pt>
                <c:pt idx="25">
                  <c:v>33.901000000000003</c:v>
                </c:pt>
                <c:pt idx="26">
                  <c:v>14.526</c:v>
                </c:pt>
                <c:pt idx="27">
                  <c:v>7.9080000000000004</c:v>
                </c:pt>
                <c:pt idx="32">
                  <c:v>5.4960000000000004</c:v>
                </c:pt>
                <c:pt idx="33">
                  <c:v>5.3070000000000004</c:v>
                </c:pt>
                <c:pt idx="34">
                  <c:v>5.2590000000000003</c:v>
                </c:pt>
                <c:pt idx="36">
                  <c:v>5.2430000000000003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0.04</c:v>
                </c:pt>
                <c:pt idx="42">
                  <c:v>0.04</c:v>
                </c:pt>
                <c:pt idx="43">
                  <c:v>0.04</c:v>
                </c:pt>
                <c:pt idx="44">
                  <c:v>0.04</c:v>
                </c:pt>
                <c:pt idx="45">
                  <c:v>0.04</c:v>
                </c:pt>
                <c:pt idx="46">
                  <c:v>0.04</c:v>
                </c:pt>
                <c:pt idx="47">
                  <c:v>0.04</c:v>
                </c:pt>
                <c:pt idx="48">
                  <c:v>0.04</c:v>
                </c:pt>
                <c:pt idx="49">
                  <c:v>0.02</c:v>
                </c:pt>
                <c:pt idx="50">
                  <c:v>0.02</c:v>
                </c:pt>
                <c:pt idx="51">
                  <c:v>0.02</c:v>
                </c:pt>
                <c:pt idx="52">
                  <c:v>0.02</c:v>
                </c:pt>
                <c:pt idx="53">
                  <c:v>0.01</c:v>
                </c:pt>
                <c:pt idx="54">
                  <c:v>0.01</c:v>
                </c:pt>
                <c:pt idx="55">
                  <c:v>0.01</c:v>
                </c:pt>
                <c:pt idx="56">
                  <c:v>0.01</c:v>
                </c:pt>
                <c:pt idx="57">
                  <c:v>4.9619999999999997</c:v>
                </c:pt>
                <c:pt idx="58">
                  <c:v>5.14</c:v>
                </c:pt>
                <c:pt idx="59">
                  <c:v>5.1950000000000003</c:v>
                </c:pt>
                <c:pt idx="60">
                  <c:v>5.117</c:v>
                </c:pt>
                <c:pt idx="61">
                  <c:v>5.1120000000000001</c:v>
                </c:pt>
                <c:pt idx="62">
                  <c:v>5.1870000000000003</c:v>
                </c:pt>
                <c:pt idx="63">
                  <c:v>0.01</c:v>
                </c:pt>
                <c:pt idx="64">
                  <c:v>0.01</c:v>
                </c:pt>
                <c:pt idx="67">
                  <c:v>5.0229999999999997</c:v>
                </c:pt>
                <c:pt idx="69">
                  <c:v>5.4039999999999999</c:v>
                </c:pt>
                <c:pt idx="70">
                  <c:v>1.722</c:v>
                </c:pt>
                <c:pt idx="71">
                  <c:v>7.149</c:v>
                </c:pt>
                <c:pt idx="72">
                  <c:v>7.6840000000000002</c:v>
                </c:pt>
                <c:pt idx="73">
                  <c:v>7.9080000000000004</c:v>
                </c:pt>
                <c:pt idx="74">
                  <c:v>8.0269999999999992</c:v>
                </c:pt>
                <c:pt idx="75">
                  <c:v>7.9880000000000004</c:v>
                </c:pt>
                <c:pt idx="80">
                  <c:v>2.1949999999999998</c:v>
                </c:pt>
                <c:pt idx="84">
                  <c:v>7.3710000000000004</c:v>
                </c:pt>
                <c:pt idx="85">
                  <c:v>7.3819999999999997</c:v>
                </c:pt>
                <c:pt idx="86">
                  <c:v>7.4870000000000001</c:v>
                </c:pt>
                <c:pt idx="87">
                  <c:v>7.43</c:v>
                </c:pt>
                <c:pt idx="88">
                  <c:v>7.2720000000000002</c:v>
                </c:pt>
                <c:pt idx="89">
                  <c:v>6.8070000000000004</c:v>
                </c:pt>
                <c:pt idx="90">
                  <c:v>6.5190000000000001</c:v>
                </c:pt>
                <c:pt idx="91">
                  <c:v>6.4450000000000003</c:v>
                </c:pt>
                <c:pt idx="92">
                  <c:v>6.6340000000000003</c:v>
                </c:pt>
                <c:pt idx="93">
                  <c:v>6.7409999999999997</c:v>
                </c:pt>
                <c:pt idx="94">
                  <c:v>6.6219999999999999</c:v>
                </c:pt>
                <c:pt idx="95">
                  <c:v>6.423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72-4342-B90A-5B5774BAD51A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5.3330000000000002</c:v>
                </c:pt>
                <c:pt idx="1">
                  <c:v>5.2770000000000001</c:v>
                </c:pt>
                <c:pt idx="2">
                  <c:v>5.3140000000000001</c:v>
                </c:pt>
                <c:pt idx="3">
                  <c:v>3.2480000000000002</c:v>
                </c:pt>
                <c:pt idx="4">
                  <c:v>3.246</c:v>
                </c:pt>
                <c:pt idx="5">
                  <c:v>4.7450000000000001</c:v>
                </c:pt>
                <c:pt idx="6">
                  <c:v>5.7329999999999997</c:v>
                </c:pt>
                <c:pt idx="7">
                  <c:v>5.7759999999999998</c:v>
                </c:pt>
                <c:pt idx="8">
                  <c:v>11.196</c:v>
                </c:pt>
                <c:pt idx="9">
                  <c:v>11.125</c:v>
                </c:pt>
                <c:pt idx="10">
                  <c:v>10.798999999999999</c:v>
                </c:pt>
                <c:pt idx="11">
                  <c:v>10.516</c:v>
                </c:pt>
                <c:pt idx="12">
                  <c:v>9.4909999999999997</c:v>
                </c:pt>
                <c:pt idx="13">
                  <c:v>9.3659999999999997</c:v>
                </c:pt>
                <c:pt idx="14">
                  <c:v>9.8640000000000008</c:v>
                </c:pt>
                <c:pt idx="15">
                  <c:v>9.91</c:v>
                </c:pt>
                <c:pt idx="16">
                  <c:v>10.265000000000001</c:v>
                </c:pt>
                <c:pt idx="17">
                  <c:v>9.9450000000000003</c:v>
                </c:pt>
                <c:pt idx="18">
                  <c:v>11.342000000000001</c:v>
                </c:pt>
                <c:pt idx="19">
                  <c:v>10.721</c:v>
                </c:pt>
                <c:pt idx="20">
                  <c:v>12.917</c:v>
                </c:pt>
                <c:pt idx="21">
                  <c:v>6.4809999999999999</c:v>
                </c:pt>
                <c:pt idx="22">
                  <c:v>13.834</c:v>
                </c:pt>
                <c:pt idx="23">
                  <c:v>12.901999999999999</c:v>
                </c:pt>
                <c:pt idx="24">
                  <c:v>8.3409999999999993</c:v>
                </c:pt>
                <c:pt idx="25">
                  <c:v>8.5120000000000005</c:v>
                </c:pt>
                <c:pt idx="26">
                  <c:v>10.585000000000001</c:v>
                </c:pt>
                <c:pt idx="27">
                  <c:v>12.962</c:v>
                </c:pt>
                <c:pt idx="28">
                  <c:v>1.9510000000000001</c:v>
                </c:pt>
                <c:pt idx="29">
                  <c:v>0.745</c:v>
                </c:pt>
                <c:pt idx="30">
                  <c:v>0.84599999999999997</c:v>
                </c:pt>
                <c:pt idx="31">
                  <c:v>0.65700000000000003</c:v>
                </c:pt>
                <c:pt idx="32">
                  <c:v>6.7809999999999997</c:v>
                </c:pt>
                <c:pt idx="33">
                  <c:v>7.5819999999999999</c:v>
                </c:pt>
                <c:pt idx="34">
                  <c:v>6.4459999999999997</c:v>
                </c:pt>
                <c:pt idx="35">
                  <c:v>17.710999999999999</c:v>
                </c:pt>
                <c:pt idx="36">
                  <c:v>5.7969999999999997</c:v>
                </c:pt>
                <c:pt idx="39">
                  <c:v>0.78300000000000003</c:v>
                </c:pt>
                <c:pt idx="40">
                  <c:v>2.4500000000000002</c:v>
                </c:pt>
                <c:pt idx="41">
                  <c:v>3.2909999999999999</c:v>
                </c:pt>
                <c:pt idx="42">
                  <c:v>5.367</c:v>
                </c:pt>
                <c:pt idx="43">
                  <c:v>3.2109999999999999</c:v>
                </c:pt>
                <c:pt idx="44">
                  <c:v>1.5589999999999999</c:v>
                </c:pt>
                <c:pt idx="45">
                  <c:v>1.599</c:v>
                </c:pt>
                <c:pt idx="46">
                  <c:v>1.599</c:v>
                </c:pt>
                <c:pt idx="47">
                  <c:v>1.56</c:v>
                </c:pt>
                <c:pt idx="48">
                  <c:v>3.57</c:v>
                </c:pt>
                <c:pt idx="49">
                  <c:v>0.77800000000000002</c:v>
                </c:pt>
                <c:pt idx="50">
                  <c:v>0.77800000000000002</c:v>
                </c:pt>
                <c:pt idx="51">
                  <c:v>0.77800000000000002</c:v>
                </c:pt>
                <c:pt idx="52">
                  <c:v>4.7E-2</c:v>
                </c:pt>
                <c:pt idx="53">
                  <c:v>7.2999999999999995E-2</c:v>
                </c:pt>
                <c:pt idx="54">
                  <c:v>0.192</c:v>
                </c:pt>
                <c:pt idx="55">
                  <c:v>0.14399999999999999</c:v>
                </c:pt>
                <c:pt idx="56">
                  <c:v>3.3</c:v>
                </c:pt>
                <c:pt idx="57">
                  <c:v>9.1359999999999992</c:v>
                </c:pt>
                <c:pt idx="58">
                  <c:v>8.5549999999999997</c:v>
                </c:pt>
                <c:pt idx="59">
                  <c:v>9.2690000000000001</c:v>
                </c:pt>
                <c:pt idx="60">
                  <c:v>5.516</c:v>
                </c:pt>
                <c:pt idx="61">
                  <c:v>5.3659999999999997</c:v>
                </c:pt>
                <c:pt idx="62">
                  <c:v>5.0519999999999996</c:v>
                </c:pt>
                <c:pt idx="63">
                  <c:v>0.251</c:v>
                </c:pt>
                <c:pt idx="64">
                  <c:v>20.664999999999999</c:v>
                </c:pt>
                <c:pt idx="65">
                  <c:v>14.249000000000001</c:v>
                </c:pt>
                <c:pt idx="66">
                  <c:v>1.1950000000000001</c:v>
                </c:pt>
                <c:pt idx="67">
                  <c:v>14.3</c:v>
                </c:pt>
                <c:pt idx="68">
                  <c:v>11.811</c:v>
                </c:pt>
                <c:pt idx="69">
                  <c:v>15.717000000000001</c:v>
                </c:pt>
                <c:pt idx="70">
                  <c:v>19.826000000000001</c:v>
                </c:pt>
                <c:pt idx="71">
                  <c:v>25.006</c:v>
                </c:pt>
                <c:pt idx="72">
                  <c:v>27.509</c:v>
                </c:pt>
                <c:pt idx="73">
                  <c:v>15.736000000000001</c:v>
                </c:pt>
                <c:pt idx="74">
                  <c:v>10.832000000000001</c:v>
                </c:pt>
                <c:pt idx="75">
                  <c:v>10.718</c:v>
                </c:pt>
                <c:pt idx="76">
                  <c:v>5.8000000000000003E-2</c:v>
                </c:pt>
                <c:pt idx="80">
                  <c:v>15.324999999999999</c:v>
                </c:pt>
                <c:pt idx="81">
                  <c:v>3.3290000000000002</c:v>
                </c:pt>
                <c:pt idx="83">
                  <c:v>5.8109999999999999</c:v>
                </c:pt>
                <c:pt idx="84">
                  <c:v>33.045000000000002</c:v>
                </c:pt>
                <c:pt idx="85">
                  <c:v>24.048999999999999</c:v>
                </c:pt>
                <c:pt idx="86">
                  <c:v>23.556999999999999</c:v>
                </c:pt>
                <c:pt idx="87">
                  <c:v>23.018000000000001</c:v>
                </c:pt>
                <c:pt idx="88">
                  <c:v>67.206999999999994</c:v>
                </c:pt>
                <c:pt idx="89">
                  <c:v>22.346</c:v>
                </c:pt>
                <c:pt idx="90">
                  <c:v>19.428999999999998</c:v>
                </c:pt>
                <c:pt idx="91">
                  <c:v>8.798</c:v>
                </c:pt>
                <c:pt idx="92">
                  <c:v>20.611999999999998</c:v>
                </c:pt>
                <c:pt idx="93">
                  <c:v>22.581</c:v>
                </c:pt>
                <c:pt idx="94">
                  <c:v>21.724</c:v>
                </c:pt>
                <c:pt idx="95">
                  <c:v>21.341999999999999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72-4342-B90A-5B5774BAD51A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6972-4342-B90A-5B5774BAD51A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6972-4342-B90A-5B5774BAD51A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37">
                  <c:v>30.084</c:v>
                </c:pt>
                <c:pt idx="38">
                  <c:v>91.561000000000007</c:v>
                </c:pt>
                <c:pt idx="39">
                  <c:v>93.594999999999999</c:v>
                </c:pt>
                <c:pt idx="60">
                  <c:v>47.039000000000001</c:v>
                </c:pt>
                <c:pt idx="61">
                  <c:v>40.357999999999997</c:v>
                </c:pt>
                <c:pt idx="63">
                  <c:v>15</c:v>
                </c:pt>
                <c:pt idx="68">
                  <c:v>99</c:v>
                </c:pt>
                <c:pt idx="69">
                  <c:v>32.131999999999998</c:v>
                </c:pt>
                <c:pt idx="70">
                  <c:v>63.000999999999998</c:v>
                </c:pt>
                <c:pt idx="71">
                  <c:v>12.385</c:v>
                </c:pt>
                <c:pt idx="72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72-4342-B90A-5B5774BAD51A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6972-4342-B90A-5B5774BAD51A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972-4342-B90A-5B5774BAD51A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6972-4342-B90A-5B5774BAD51A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0">
                  <c:v>180</c:v>
                </c:pt>
                <c:pt idx="1">
                  <c:v>330</c:v>
                </c:pt>
                <c:pt idx="2">
                  <c:v>480</c:v>
                </c:pt>
                <c:pt idx="3">
                  <c:v>480</c:v>
                </c:pt>
                <c:pt idx="4">
                  <c:v>480</c:v>
                </c:pt>
                <c:pt idx="5">
                  <c:v>480</c:v>
                </c:pt>
                <c:pt idx="6">
                  <c:v>480</c:v>
                </c:pt>
                <c:pt idx="7">
                  <c:v>480</c:v>
                </c:pt>
                <c:pt idx="8">
                  <c:v>480</c:v>
                </c:pt>
                <c:pt idx="9">
                  <c:v>480</c:v>
                </c:pt>
                <c:pt idx="10">
                  <c:v>480</c:v>
                </c:pt>
                <c:pt idx="11">
                  <c:v>480</c:v>
                </c:pt>
                <c:pt idx="12">
                  <c:v>480</c:v>
                </c:pt>
                <c:pt idx="13">
                  <c:v>480</c:v>
                </c:pt>
                <c:pt idx="14">
                  <c:v>480</c:v>
                </c:pt>
                <c:pt idx="15">
                  <c:v>480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533.43600000000004</c:v>
                </c:pt>
                <c:pt idx="22">
                  <c:v>547</c:v>
                </c:pt>
                <c:pt idx="23">
                  <c:v>547</c:v>
                </c:pt>
                <c:pt idx="24">
                  <c:v>547</c:v>
                </c:pt>
                <c:pt idx="25">
                  <c:v>547</c:v>
                </c:pt>
                <c:pt idx="26">
                  <c:v>547</c:v>
                </c:pt>
                <c:pt idx="27">
                  <c:v>547</c:v>
                </c:pt>
                <c:pt idx="28">
                  <c:v>480</c:v>
                </c:pt>
                <c:pt idx="29">
                  <c:v>500</c:v>
                </c:pt>
                <c:pt idx="30">
                  <c:v>480</c:v>
                </c:pt>
                <c:pt idx="31">
                  <c:v>480</c:v>
                </c:pt>
                <c:pt idx="32">
                  <c:v>480</c:v>
                </c:pt>
                <c:pt idx="33">
                  <c:v>454.34</c:v>
                </c:pt>
                <c:pt idx="34">
                  <c:v>300</c:v>
                </c:pt>
                <c:pt idx="35">
                  <c:v>150</c:v>
                </c:pt>
                <c:pt idx="52">
                  <c:v>75</c:v>
                </c:pt>
                <c:pt idx="53">
                  <c:v>90</c:v>
                </c:pt>
                <c:pt idx="54">
                  <c:v>140</c:v>
                </c:pt>
                <c:pt idx="55">
                  <c:v>295</c:v>
                </c:pt>
                <c:pt idx="56">
                  <c:v>301</c:v>
                </c:pt>
                <c:pt idx="57">
                  <c:v>301</c:v>
                </c:pt>
                <c:pt idx="58">
                  <c:v>301</c:v>
                </c:pt>
                <c:pt idx="59">
                  <c:v>301</c:v>
                </c:pt>
                <c:pt idx="60">
                  <c:v>226</c:v>
                </c:pt>
                <c:pt idx="61">
                  <c:v>211</c:v>
                </c:pt>
                <c:pt idx="62">
                  <c:v>161</c:v>
                </c:pt>
                <c:pt idx="63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972-4342-B90A-5B5774BAD51A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33.9</c:v>
                </c:pt>
                <c:pt idx="1">
                  <c:v>31.4</c:v>
                </c:pt>
                <c:pt idx="2">
                  <c:v>55.2</c:v>
                </c:pt>
                <c:pt idx="3">
                  <c:v>139.6</c:v>
                </c:pt>
                <c:pt idx="4">
                  <c:v>110.9</c:v>
                </c:pt>
                <c:pt idx="5">
                  <c:v>0</c:v>
                </c:pt>
                <c:pt idx="6">
                  <c:v>8.5</c:v>
                </c:pt>
                <c:pt idx="7">
                  <c:v>0</c:v>
                </c:pt>
                <c:pt idx="8">
                  <c:v>3.3</c:v>
                </c:pt>
                <c:pt idx="9">
                  <c:v>8.9</c:v>
                </c:pt>
                <c:pt idx="10">
                  <c:v>0</c:v>
                </c:pt>
                <c:pt idx="11">
                  <c:v>0</c:v>
                </c:pt>
                <c:pt idx="12">
                  <c:v>28.6</c:v>
                </c:pt>
                <c:pt idx="13">
                  <c:v>19.5</c:v>
                </c:pt>
                <c:pt idx="14">
                  <c:v>22.7</c:v>
                </c:pt>
                <c:pt idx="15">
                  <c:v>19</c:v>
                </c:pt>
                <c:pt idx="16">
                  <c:v>165.8</c:v>
                </c:pt>
                <c:pt idx="17">
                  <c:v>177.5</c:v>
                </c:pt>
                <c:pt idx="18">
                  <c:v>103.4</c:v>
                </c:pt>
                <c:pt idx="19">
                  <c:v>148</c:v>
                </c:pt>
                <c:pt idx="20">
                  <c:v>117.2</c:v>
                </c:pt>
                <c:pt idx="21">
                  <c:v>37.6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120.8</c:v>
                </c:pt>
                <c:pt idx="69">
                  <c:v>120.8</c:v>
                </c:pt>
                <c:pt idx="70">
                  <c:v>120.8</c:v>
                </c:pt>
                <c:pt idx="71">
                  <c:v>120.8</c:v>
                </c:pt>
                <c:pt idx="72">
                  <c:v>34.799999999999997</c:v>
                </c:pt>
                <c:pt idx="73">
                  <c:v>201.1</c:v>
                </c:pt>
                <c:pt idx="74">
                  <c:v>202.9</c:v>
                </c:pt>
                <c:pt idx="75">
                  <c:v>204</c:v>
                </c:pt>
                <c:pt idx="76">
                  <c:v>290.7</c:v>
                </c:pt>
                <c:pt idx="77">
                  <c:v>329.7</c:v>
                </c:pt>
                <c:pt idx="78">
                  <c:v>316.3</c:v>
                </c:pt>
                <c:pt idx="79">
                  <c:v>285.60000000000002</c:v>
                </c:pt>
                <c:pt idx="80">
                  <c:v>185.8</c:v>
                </c:pt>
                <c:pt idx="81">
                  <c:v>247.4</c:v>
                </c:pt>
                <c:pt idx="82">
                  <c:v>283.60000000000002</c:v>
                </c:pt>
                <c:pt idx="83">
                  <c:v>247.4</c:v>
                </c:pt>
                <c:pt idx="84">
                  <c:v>23.4</c:v>
                </c:pt>
                <c:pt idx="85">
                  <c:v>69.400000000000006</c:v>
                </c:pt>
                <c:pt idx="86">
                  <c:v>165.1</c:v>
                </c:pt>
                <c:pt idx="87">
                  <c:v>74</c:v>
                </c:pt>
                <c:pt idx="88">
                  <c:v>109.3</c:v>
                </c:pt>
                <c:pt idx="89">
                  <c:v>109.3</c:v>
                </c:pt>
                <c:pt idx="90">
                  <c:v>109.3</c:v>
                </c:pt>
                <c:pt idx="91">
                  <c:v>124.3</c:v>
                </c:pt>
                <c:pt idx="92">
                  <c:v>93.4</c:v>
                </c:pt>
                <c:pt idx="93">
                  <c:v>47.2</c:v>
                </c:pt>
                <c:pt idx="94">
                  <c:v>89.3</c:v>
                </c:pt>
                <c:pt idx="95">
                  <c:v>94.7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972-4342-B90A-5B5774BAD51A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10.622</c:v>
                </c:pt>
                <c:pt idx="1">
                  <c:v>14.06</c:v>
                </c:pt>
                <c:pt idx="2">
                  <c:v>10.736000000000001</c:v>
                </c:pt>
                <c:pt idx="5">
                  <c:v>5</c:v>
                </c:pt>
                <c:pt idx="6">
                  <c:v>6.8540000000000001</c:v>
                </c:pt>
                <c:pt idx="7">
                  <c:v>8.2840000000000007</c:v>
                </c:pt>
                <c:pt idx="8">
                  <c:v>36.761000000000003</c:v>
                </c:pt>
                <c:pt idx="9">
                  <c:v>37.055999999999997</c:v>
                </c:pt>
                <c:pt idx="10">
                  <c:v>40.994</c:v>
                </c:pt>
                <c:pt idx="11">
                  <c:v>40.326000000000001</c:v>
                </c:pt>
                <c:pt idx="12">
                  <c:v>45.073</c:v>
                </c:pt>
                <c:pt idx="13">
                  <c:v>43.942</c:v>
                </c:pt>
                <c:pt idx="14">
                  <c:v>39.58</c:v>
                </c:pt>
                <c:pt idx="15">
                  <c:v>43.201999999999998</c:v>
                </c:pt>
                <c:pt idx="16">
                  <c:v>46.055999999999997</c:v>
                </c:pt>
                <c:pt idx="17">
                  <c:v>41.692</c:v>
                </c:pt>
                <c:pt idx="18">
                  <c:v>80.683000000000007</c:v>
                </c:pt>
                <c:pt idx="19">
                  <c:v>42.52</c:v>
                </c:pt>
                <c:pt idx="20">
                  <c:v>22.603999999999999</c:v>
                </c:pt>
                <c:pt idx="21">
                  <c:v>6.4550000000000001</c:v>
                </c:pt>
                <c:pt idx="22">
                  <c:v>32.926000000000002</c:v>
                </c:pt>
                <c:pt idx="23">
                  <c:v>35.637</c:v>
                </c:pt>
                <c:pt idx="24">
                  <c:v>14.243</c:v>
                </c:pt>
                <c:pt idx="25">
                  <c:v>9.8520000000000003</c:v>
                </c:pt>
                <c:pt idx="26">
                  <c:v>27.69</c:v>
                </c:pt>
                <c:pt idx="27">
                  <c:v>31.981000000000002</c:v>
                </c:pt>
                <c:pt idx="28">
                  <c:v>5.2089999999999996</c:v>
                </c:pt>
                <c:pt idx="29">
                  <c:v>8.984</c:v>
                </c:pt>
                <c:pt idx="30">
                  <c:v>1</c:v>
                </c:pt>
                <c:pt idx="31">
                  <c:v>40.683</c:v>
                </c:pt>
                <c:pt idx="32">
                  <c:v>80.418000000000006</c:v>
                </c:pt>
                <c:pt idx="33">
                  <c:v>39.850999999999999</c:v>
                </c:pt>
                <c:pt idx="34">
                  <c:v>5.6760000000000002</c:v>
                </c:pt>
                <c:pt idx="35">
                  <c:v>15.65</c:v>
                </c:pt>
                <c:pt idx="37">
                  <c:v>49.137999999999998</c:v>
                </c:pt>
                <c:pt idx="38">
                  <c:v>43.41</c:v>
                </c:pt>
                <c:pt idx="39">
                  <c:v>43.253999999999998</c:v>
                </c:pt>
                <c:pt idx="40">
                  <c:v>87.834999999999994</c:v>
                </c:pt>
                <c:pt idx="41">
                  <c:v>113.54900000000001</c:v>
                </c:pt>
                <c:pt idx="42">
                  <c:v>96.081000000000003</c:v>
                </c:pt>
                <c:pt idx="43">
                  <c:v>80.004000000000005</c:v>
                </c:pt>
                <c:pt idx="44">
                  <c:v>121.319</c:v>
                </c:pt>
                <c:pt idx="45">
                  <c:v>121.57599999999999</c:v>
                </c:pt>
                <c:pt idx="46">
                  <c:v>118.393</c:v>
                </c:pt>
                <c:pt idx="47">
                  <c:v>120.714</c:v>
                </c:pt>
                <c:pt idx="48">
                  <c:v>117.31399999999999</c:v>
                </c:pt>
                <c:pt idx="49">
                  <c:v>121.871</c:v>
                </c:pt>
                <c:pt idx="50">
                  <c:v>151.815</c:v>
                </c:pt>
                <c:pt idx="51">
                  <c:v>188.30500000000001</c:v>
                </c:pt>
                <c:pt idx="52">
                  <c:v>143.93299999999999</c:v>
                </c:pt>
                <c:pt idx="53">
                  <c:v>158.917</c:v>
                </c:pt>
                <c:pt idx="54">
                  <c:v>139.798</c:v>
                </c:pt>
                <c:pt idx="55">
                  <c:v>102.03</c:v>
                </c:pt>
                <c:pt idx="56">
                  <c:v>117.60299999999999</c:v>
                </c:pt>
                <c:pt idx="57">
                  <c:v>115.542</c:v>
                </c:pt>
                <c:pt idx="58">
                  <c:v>88.242000000000004</c:v>
                </c:pt>
                <c:pt idx="59">
                  <c:v>102.914</c:v>
                </c:pt>
                <c:pt idx="60">
                  <c:v>100.27</c:v>
                </c:pt>
                <c:pt idx="61">
                  <c:v>87.256</c:v>
                </c:pt>
                <c:pt idx="62">
                  <c:v>2.6579999999999999</c:v>
                </c:pt>
                <c:pt idx="63">
                  <c:v>78.367999999999995</c:v>
                </c:pt>
                <c:pt idx="64">
                  <c:v>68.971999999999994</c:v>
                </c:pt>
                <c:pt idx="66">
                  <c:v>1.9330000000000001</c:v>
                </c:pt>
                <c:pt idx="67">
                  <c:v>36.229999999999997</c:v>
                </c:pt>
                <c:pt idx="68">
                  <c:v>52.792000000000002</c:v>
                </c:pt>
                <c:pt idx="69">
                  <c:v>26.548999999999999</c:v>
                </c:pt>
                <c:pt idx="70">
                  <c:v>26.472999999999999</c:v>
                </c:pt>
                <c:pt idx="71">
                  <c:v>35.664999999999999</c:v>
                </c:pt>
                <c:pt idx="72">
                  <c:v>40.771999999999998</c:v>
                </c:pt>
                <c:pt idx="73">
                  <c:v>10.833</c:v>
                </c:pt>
                <c:pt idx="74">
                  <c:v>13.715</c:v>
                </c:pt>
                <c:pt idx="75">
                  <c:v>12.641999999999999</c:v>
                </c:pt>
                <c:pt idx="80">
                  <c:v>26.498000000000001</c:v>
                </c:pt>
                <c:pt idx="81">
                  <c:v>2</c:v>
                </c:pt>
                <c:pt idx="83">
                  <c:v>2</c:v>
                </c:pt>
                <c:pt idx="84">
                  <c:v>74.564999999999998</c:v>
                </c:pt>
                <c:pt idx="85">
                  <c:v>27.526</c:v>
                </c:pt>
                <c:pt idx="86">
                  <c:v>24.218</c:v>
                </c:pt>
                <c:pt idx="87">
                  <c:v>25.35</c:v>
                </c:pt>
                <c:pt idx="88">
                  <c:v>51.622999999999998</c:v>
                </c:pt>
                <c:pt idx="89">
                  <c:v>29.561</c:v>
                </c:pt>
                <c:pt idx="90">
                  <c:v>21.111999999999998</c:v>
                </c:pt>
                <c:pt idx="91">
                  <c:v>7</c:v>
                </c:pt>
                <c:pt idx="92">
                  <c:v>21.184000000000001</c:v>
                </c:pt>
                <c:pt idx="93">
                  <c:v>31.643999999999998</c:v>
                </c:pt>
                <c:pt idx="94">
                  <c:v>40.951000000000001</c:v>
                </c:pt>
                <c:pt idx="95">
                  <c:v>55.505000000000003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972-4342-B90A-5B5774BAD51A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6972-4342-B90A-5B5774BAD51A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36">
                  <c:v>31</c:v>
                </c:pt>
                <c:pt idx="37">
                  <c:v>31</c:v>
                </c:pt>
                <c:pt idx="38">
                  <c:v>31</c:v>
                </c:pt>
                <c:pt idx="39">
                  <c:v>31</c:v>
                </c:pt>
                <c:pt idx="40">
                  <c:v>31</c:v>
                </c:pt>
                <c:pt idx="41">
                  <c:v>31</c:v>
                </c:pt>
                <c:pt idx="42">
                  <c:v>31</c:v>
                </c:pt>
                <c:pt idx="43">
                  <c:v>31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972-4342-B90A-5B5774BAD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180</c:v>
                </c:pt>
                <c:pt idx="1">
                  <c:v>180</c:v>
                </c:pt>
                <c:pt idx="2">
                  <c:v>180</c:v>
                </c:pt>
                <c:pt idx="3">
                  <c:v>180</c:v>
                </c:pt>
                <c:pt idx="4">
                  <c:v>185.42</c:v>
                </c:pt>
                <c:pt idx="5">
                  <c:v>186.79</c:v>
                </c:pt>
                <c:pt idx="6">
                  <c:v>184.45</c:v>
                </c:pt>
                <c:pt idx="7">
                  <c:v>187.98</c:v>
                </c:pt>
                <c:pt idx="8">
                  <c:v>186.22</c:v>
                </c:pt>
                <c:pt idx="9">
                  <c:v>184.89</c:v>
                </c:pt>
                <c:pt idx="10">
                  <c:v>191.09</c:v>
                </c:pt>
                <c:pt idx="11">
                  <c:v>184.28</c:v>
                </c:pt>
                <c:pt idx="12">
                  <c:v>180.25</c:v>
                </c:pt>
                <c:pt idx="13">
                  <c:v>185.52</c:v>
                </c:pt>
                <c:pt idx="14">
                  <c:v>181.51</c:v>
                </c:pt>
                <c:pt idx="15">
                  <c:v>184.08</c:v>
                </c:pt>
                <c:pt idx="16">
                  <c:v>181.19</c:v>
                </c:pt>
                <c:pt idx="17">
                  <c:v>182.17</c:v>
                </c:pt>
                <c:pt idx="18">
                  <c:v>179.35</c:v>
                </c:pt>
                <c:pt idx="19">
                  <c:v>179.51</c:v>
                </c:pt>
                <c:pt idx="20">
                  <c:v>180</c:v>
                </c:pt>
                <c:pt idx="21">
                  <c:v>191.19</c:v>
                </c:pt>
                <c:pt idx="22">
                  <c:v>202.74</c:v>
                </c:pt>
                <c:pt idx="23">
                  <c:v>219.67</c:v>
                </c:pt>
                <c:pt idx="24">
                  <c:v>235.76</c:v>
                </c:pt>
                <c:pt idx="25">
                  <c:v>243.53</c:v>
                </c:pt>
                <c:pt idx="26">
                  <c:v>242.37</c:v>
                </c:pt>
                <c:pt idx="27">
                  <c:v>249.08</c:v>
                </c:pt>
                <c:pt idx="28">
                  <c:v>228.25</c:v>
                </c:pt>
                <c:pt idx="29">
                  <c:v>184.11</c:v>
                </c:pt>
                <c:pt idx="30">
                  <c:v>180.35</c:v>
                </c:pt>
                <c:pt idx="31">
                  <c:v>165.4</c:v>
                </c:pt>
                <c:pt idx="32">
                  <c:v>155.35</c:v>
                </c:pt>
                <c:pt idx="33">
                  <c:v>141.07</c:v>
                </c:pt>
                <c:pt idx="34">
                  <c:v>98</c:v>
                </c:pt>
                <c:pt idx="35">
                  <c:v>-0.92</c:v>
                </c:pt>
                <c:pt idx="36">
                  <c:v>151.78</c:v>
                </c:pt>
                <c:pt idx="37">
                  <c:v>-3.06</c:v>
                </c:pt>
                <c:pt idx="38">
                  <c:v>-3.44</c:v>
                </c:pt>
                <c:pt idx="39">
                  <c:v>-3.49</c:v>
                </c:pt>
                <c:pt idx="40">
                  <c:v>-2</c:v>
                </c:pt>
                <c:pt idx="41">
                  <c:v>-4.9800000000000004</c:v>
                </c:pt>
                <c:pt idx="42">
                  <c:v>-2.75</c:v>
                </c:pt>
                <c:pt idx="43">
                  <c:v>0</c:v>
                </c:pt>
                <c:pt idx="44">
                  <c:v>-2.2599999999999998</c:v>
                </c:pt>
                <c:pt idx="45">
                  <c:v>-2.98</c:v>
                </c:pt>
                <c:pt idx="46">
                  <c:v>-3.96</c:v>
                </c:pt>
                <c:pt idx="47">
                  <c:v>-3</c:v>
                </c:pt>
                <c:pt idx="48">
                  <c:v>-4.62</c:v>
                </c:pt>
                <c:pt idx="49">
                  <c:v>-2.08</c:v>
                </c:pt>
                <c:pt idx="50">
                  <c:v>-2.71</c:v>
                </c:pt>
                <c:pt idx="51">
                  <c:v>-4.03</c:v>
                </c:pt>
                <c:pt idx="52">
                  <c:v>-4.82</c:v>
                </c:pt>
                <c:pt idx="53">
                  <c:v>-4.99</c:v>
                </c:pt>
                <c:pt idx="54">
                  <c:v>-4.99</c:v>
                </c:pt>
                <c:pt idx="55">
                  <c:v>-5</c:v>
                </c:pt>
                <c:pt idx="56">
                  <c:v>-7.02</c:v>
                </c:pt>
                <c:pt idx="57">
                  <c:v>-7.1</c:v>
                </c:pt>
                <c:pt idx="58">
                  <c:v>-9.36</c:v>
                </c:pt>
                <c:pt idx="59">
                  <c:v>-13.34</c:v>
                </c:pt>
                <c:pt idx="60">
                  <c:v>-8</c:v>
                </c:pt>
                <c:pt idx="61">
                  <c:v>-7.17</c:v>
                </c:pt>
                <c:pt idx="62">
                  <c:v>0</c:v>
                </c:pt>
                <c:pt idx="63">
                  <c:v>-8.11</c:v>
                </c:pt>
                <c:pt idx="64">
                  <c:v>-7.55</c:v>
                </c:pt>
                <c:pt idx="65">
                  <c:v>31.45</c:v>
                </c:pt>
                <c:pt idx="66">
                  <c:v>129.47</c:v>
                </c:pt>
                <c:pt idx="67">
                  <c:v>155.13</c:v>
                </c:pt>
                <c:pt idx="68">
                  <c:v>187.9</c:v>
                </c:pt>
                <c:pt idx="69">
                  <c:v>242.04</c:v>
                </c:pt>
                <c:pt idx="70">
                  <c:v>219.55</c:v>
                </c:pt>
                <c:pt idx="71">
                  <c:v>226.59</c:v>
                </c:pt>
                <c:pt idx="72">
                  <c:v>246</c:v>
                </c:pt>
                <c:pt idx="73">
                  <c:v>228.1</c:v>
                </c:pt>
                <c:pt idx="74">
                  <c:v>228.02</c:v>
                </c:pt>
                <c:pt idx="75">
                  <c:v>228.04</c:v>
                </c:pt>
                <c:pt idx="76">
                  <c:v>217.12</c:v>
                </c:pt>
                <c:pt idx="77">
                  <c:v>225.65</c:v>
                </c:pt>
                <c:pt idx="78">
                  <c:v>222.73</c:v>
                </c:pt>
                <c:pt idx="79">
                  <c:v>217.26</c:v>
                </c:pt>
                <c:pt idx="80">
                  <c:v>228.04</c:v>
                </c:pt>
                <c:pt idx="81">
                  <c:v>222.46</c:v>
                </c:pt>
                <c:pt idx="82">
                  <c:v>217.51</c:v>
                </c:pt>
                <c:pt idx="83">
                  <c:v>223.49</c:v>
                </c:pt>
                <c:pt idx="84">
                  <c:v>249.47</c:v>
                </c:pt>
                <c:pt idx="85">
                  <c:v>239.77</c:v>
                </c:pt>
                <c:pt idx="86">
                  <c:v>233.44</c:v>
                </c:pt>
                <c:pt idx="87">
                  <c:v>228.78</c:v>
                </c:pt>
                <c:pt idx="88">
                  <c:v>242.74</c:v>
                </c:pt>
                <c:pt idx="89">
                  <c:v>231.25</c:v>
                </c:pt>
                <c:pt idx="90">
                  <c:v>213.15</c:v>
                </c:pt>
                <c:pt idx="91">
                  <c:v>208</c:v>
                </c:pt>
                <c:pt idx="92">
                  <c:v>205</c:v>
                </c:pt>
                <c:pt idx="93">
                  <c:v>193.62</c:v>
                </c:pt>
                <c:pt idx="94">
                  <c:v>187.26</c:v>
                </c:pt>
                <c:pt idx="95">
                  <c:v>183.31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6972-4342-B90A-5B5774BAD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338.363</v>
      </c>
      <c r="C5" s="25">
        <v>386.31200000000001</v>
      </c>
      <c r="D5" s="25">
        <v>556.72</v>
      </c>
      <c r="E5" s="25">
        <v>627.19100000000003</v>
      </c>
      <c r="F5" s="25">
        <v>598.40499999999997</v>
      </c>
      <c r="G5" s="25">
        <v>495.27699999999999</v>
      </c>
      <c r="H5" s="25">
        <v>506.74</v>
      </c>
      <c r="I5" s="25">
        <v>499.7</v>
      </c>
      <c r="J5" s="25">
        <v>536.89700000000005</v>
      </c>
      <c r="K5" s="25">
        <v>542.75400000000002</v>
      </c>
      <c r="L5" s="25">
        <v>537.55999999999995</v>
      </c>
      <c r="M5" s="25">
        <v>536.32000000000005</v>
      </c>
      <c r="N5" s="25">
        <v>568.66399999999999</v>
      </c>
      <c r="O5" s="25">
        <v>558.29999999999995</v>
      </c>
      <c r="P5" s="25">
        <v>557.69000000000005</v>
      </c>
      <c r="Q5" s="25">
        <v>557.73900000000003</v>
      </c>
      <c r="R5" s="25">
        <v>707.827</v>
      </c>
      <c r="S5" s="25">
        <v>714.86500000000001</v>
      </c>
      <c r="T5" s="25">
        <v>681.28099999999995</v>
      </c>
      <c r="U5" s="25">
        <v>686.88199999999995</v>
      </c>
      <c r="V5" s="25">
        <v>638.54200000000003</v>
      </c>
      <c r="W5" s="25">
        <v>615.59799999999996</v>
      </c>
      <c r="X5" s="25">
        <v>625.65</v>
      </c>
      <c r="Y5" s="25">
        <v>628.40200000000004</v>
      </c>
      <c r="Z5" s="25">
        <v>603.91800000000001</v>
      </c>
      <c r="AA5" s="25">
        <v>599.29999999999995</v>
      </c>
      <c r="AB5" s="25">
        <v>599.83600000000001</v>
      </c>
      <c r="AC5" s="25">
        <v>599.91</v>
      </c>
      <c r="AD5" s="25">
        <v>487.13</v>
      </c>
      <c r="AE5" s="25">
        <v>509.69900000000001</v>
      </c>
      <c r="AF5" s="25">
        <v>481.81599999999997</v>
      </c>
      <c r="AG5" s="25">
        <v>521.30999999999995</v>
      </c>
      <c r="AH5" s="25">
        <v>572.73299999999995</v>
      </c>
      <c r="AI5" s="25">
        <v>507.11799999999999</v>
      </c>
      <c r="AJ5" s="25">
        <v>317.41899999999998</v>
      </c>
      <c r="AK5" s="25">
        <v>183.399</v>
      </c>
      <c r="AL5" s="25">
        <v>42.04</v>
      </c>
      <c r="AM5" s="25">
        <v>110.252</v>
      </c>
      <c r="AN5" s="25">
        <v>166.001</v>
      </c>
      <c r="AO5" s="25">
        <v>168.66200000000001</v>
      </c>
      <c r="AP5" s="25">
        <v>121.315</v>
      </c>
      <c r="AQ5" s="25">
        <v>147.88</v>
      </c>
      <c r="AR5" s="25">
        <v>132.488</v>
      </c>
      <c r="AS5" s="25">
        <v>114.255</v>
      </c>
      <c r="AT5" s="25">
        <v>153.91800000000001</v>
      </c>
      <c r="AU5" s="25">
        <v>154.215</v>
      </c>
      <c r="AV5" s="25">
        <v>151.03200000000001</v>
      </c>
      <c r="AW5" s="25">
        <v>153.31399999999999</v>
      </c>
      <c r="AX5" s="25">
        <v>151.92400000000001</v>
      </c>
      <c r="AY5" s="25">
        <v>153.66900000000001</v>
      </c>
      <c r="AZ5" s="25">
        <v>183.613</v>
      </c>
      <c r="BA5" s="25">
        <v>220.10300000000001</v>
      </c>
      <c r="BB5" s="25">
        <v>250</v>
      </c>
      <c r="BC5" s="25">
        <v>280</v>
      </c>
      <c r="BD5" s="25">
        <v>311</v>
      </c>
      <c r="BE5" s="25">
        <v>428.18400000000003</v>
      </c>
      <c r="BF5" s="25">
        <v>452.91300000000001</v>
      </c>
      <c r="BG5" s="25">
        <v>461.64</v>
      </c>
      <c r="BH5" s="25">
        <v>433.93700000000001</v>
      </c>
      <c r="BI5" s="25">
        <v>449.37799999999999</v>
      </c>
      <c r="BJ5" s="25">
        <v>383.94200000000001</v>
      </c>
      <c r="BK5" s="25">
        <v>349.09199999999998</v>
      </c>
      <c r="BL5" s="25">
        <v>173.89699999999999</v>
      </c>
      <c r="BM5" s="25">
        <v>99.629000000000005</v>
      </c>
      <c r="BN5" s="25">
        <v>89.647000000000006</v>
      </c>
      <c r="BO5" s="25">
        <v>14.249000000000001</v>
      </c>
      <c r="BP5" s="25">
        <v>3.1280000000000001</v>
      </c>
      <c r="BQ5" s="25">
        <v>55.552999999999997</v>
      </c>
      <c r="BR5" s="25">
        <v>284.40100000000001</v>
      </c>
      <c r="BS5" s="25">
        <v>200.624</v>
      </c>
      <c r="BT5" s="25">
        <v>231.82</v>
      </c>
      <c r="BU5" s="25">
        <v>201.00299999999999</v>
      </c>
      <c r="BV5" s="25">
        <v>176.80699999999999</v>
      </c>
      <c r="BW5" s="25">
        <v>235.608</v>
      </c>
      <c r="BX5" s="25">
        <v>235.495</v>
      </c>
      <c r="BY5" s="25">
        <v>235.29900000000001</v>
      </c>
      <c r="BZ5" s="25">
        <v>290.79700000000003</v>
      </c>
      <c r="CA5" s="25">
        <v>329.71800000000002</v>
      </c>
      <c r="CB5" s="25">
        <v>316.30399999999997</v>
      </c>
      <c r="CC5" s="25">
        <v>285.57100000000003</v>
      </c>
      <c r="CD5" s="25">
        <v>229.81800000000001</v>
      </c>
      <c r="CE5" s="25">
        <v>252.72900000000001</v>
      </c>
      <c r="CF5" s="25">
        <v>283.613</v>
      </c>
      <c r="CG5" s="25">
        <v>255.21100000000001</v>
      </c>
      <c r="CH5" s="25">
        <v>138.34399999999999</v>
      </c>
      <c r="CI5" s="25">
        <v>128.34299999999999</v>
      </c>
      <c r="CJ5" s="25">
        <v>220.38</v>
      </c>
      <c r="CK5" s="25">
        <v>129.798</v>
      </c>
      <c r="CL5" s="25">
        <v>235.36799999999999</v>
      </c>
      <c r="CM5" s="25">
        <v>168.01900000000001</v>
      </c>
      <c r="CN5" s="25">
        <v>156.31800000000001</v>
      </c>
      <c r="CO5" s="25">
        <v>146.46799999999999</v>
      </c>
      <c r="CP5" s="25">
        <v>141.786</v>
      </c>
      <c r="CQ5" s="25">
        <v>108.166</v>
      </c>
      <c r="CR5" s="25">
        <v>158.59700000000001</v>
      </c>
      <c r="CS5" s="25">
        <v>177.97</v>
      </c>
      <c r="CT5" s="26"/>
      <c r="CU5" s="26"/>
      <c r="CV5" s="26"/>
      <c r="CW5" s="27"/>
      <c r="CX5" s="28">
        <f t="array" ref="CX5">SUMPRODUCT(B5:CW5*0.25)</f>
        <v>8050.6280000000033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180</v>
      </c>
      <c r="C8" s="37">
        <v>180</v>
      </c>
      <c r="D8" s="37">
        <v>180</v>
      </c>
      <c r="E8" s="37">
        <v>180</v>
      </c>
      <c r="F8" s="37">
        <v>185.42</v>
      </c>
      <c r="G8" s="37">
        <v>186.79</v>
      </c>
      <c r="H8" s="37">
        <v>184.45</v>
      </c>
      <c r="I8" s="37">
        <v>187.98</v>
      </c>
      <c r="J8" s="37">
        <v>186.22</v>
      </c>
      <c r="K8" s="37">
        <v>184.89</v>
      </c>
      <c r="L8" s="37">
        <v>191.09</v>
      </c>
      <c r="M8" s="37">
        <v>184.28</v>
      </c>
      <c r="N8" s="37">
        <v>180.25</v>
      </c>
      <c r="O8" s="37">
        <v>185.52</v>
      </c>
      <c r="P8" s="37">
        <v>181.51</v>
      </c>
      <c r="Q8" s="37">
        <v>184.08</v>
      </c>
      <c r="R8" s="37">
        <v>181.19</v>
      </c>
      <c r="S8" s="37">
        <v>182.17</v>
      </c>
      <c r="T8" s="37">
        <v>179.35</v>
      </c>
      <c r="U8" s="37">
        <v>179.51</v>
      </c>
      <c r="V8" s="37">
        <v>180</v>
      </c>
      <c r="W8" s="37">
        <v>191.19</v>
      </c>
      <c r="X8" s="37">
        <v>202.74</v>
      </c>
      <c r="Y8" s="37">
        <v>219.67</v>
      </c>
      <c r="Z8" s="37">
        <v>235.76</v>
      </c>
      <c r="AA8" s="37">
        <v>243.53</v>
      </c>
      <c r="AB8" s="37">
        <v>242.37</v>
      </c>
      <c r="AC8" s="37">
        <v>249.08</v>
      </c>
      <c r="AD8" s="37">
        <v>228.25</v>
      </c>
      <c r="AE8" s="37">
        <v>184.11</v>
      </c>
      <c r="AF8" s="37">
        <v>180.35</v>
      </c>
      <c r="AG8" s="37">
        <v>165.4</v>
      </c>
      <c r="AH8" s="37">
        <v>155.35</v>
      </c>
      <c r="AI8" s="37">
        <v>141.07</v>
      </c>
      <c r="AJ8" s="37">
        <v>98</v>
      </c>
      <c r="AK8" s="37">
        <v>-0.92</v>
      </c>
      <c r="AL8" s="37">
        <v>151.78</v>
      </c>
      <c r="AM8" s="37">
        <v>-3.06</v>
      </c>
      <c r="AN8" s="37">
        <v>-3.44</v>
      </c>
      <c r="AO8" s="37">
        <v>-3.49</v>
      </c>
      <c r="AP8" s="37">
        <v>-2</v>
      </c>
      <c r="AQ8" s="37">
        <v>-4.9800000000000004</v>
      </c>
      <c r="AR8" s="37">
        <v>-2.75</v>
      </c>
      <c r="AS8" s="37">
        <v>0</v>
      </c>
      <c r="AT8" s="37">
        <v>-2.2599999999999998</v>
      </c>
      <c r="AU8" s="37">
        <v>-2.98</v>
      </c>
      <c r="AV8" s="37">
        <v>-3.96</v>
      </c>
      <c r="AW8" s="37">
        <v>-3</v>
      </c>
      <c r="AX8" s="37">
        <v>-4.62</v>
      </c>
      <c r="AY8" s="37">
        <v>-2.08</v>
      </c>
      <c r="AZ8" s="37">
        <v>-2.71</v>
      </c>
      <c r="BA8" s="37">
        <v>-4.03</v>
      </c>
      <c r="BB8" s="37">
        <v>-4.82</v>
      </c>
      <c r="BC8" s="37">
        <v>-4.99</v>
      </c>
      <c r="BD8" s="37">
        <v>-4.99</v>
      </c>
      <c r="BE8" s="37">
        <v>-5</v>
      </c>
      <c r="BF8" s="37">
        <v>-7.02</v>
      </c>
      <c r="BG8" s="37">
        <v>-7.1</v>
      </c>
      <c r="BH8" s="37">
        <v>-9.36</v>
      </c>
      <c r="BI8" s="37">
        <v>-13.34</v>
      </c>
      <c r="BJ8" s="37">
        <v>-8</v>
      </c>
      <c r="BK8" s="37">
        <v>-7.17</v>
      </c>
      <c r="BL8" s="37">
        <v>0</v>
      </c>
      <c r="BM8" s="37">
        <v>-8.11</v>
      </c>
      <c r="BN8" s="37">
        <v>-7.55</v>
      </c>
      <c r="BO8" s="37">
        <v>31.45</v>
      </c>
      <c r="BP8" s="37">
        <v>129.47</v>
      </c>
      <c r="BQ8" s="37">
        <v>155.13</v>
      </c>
      <c r="BR8" s="37">
        <v>187.9</v>
      </c>
      <c r="BS8" s="37">
        <v>242.04</v>
      </c>
      <c r="BT8" s="37">
        <v>219.55</v>
      </c>
      <c r="BU8" s="37">
        <v>226.59</v>
      </c>
      <c r="BV8" s="37">
        <v>246</v>
      </c>
      <c r="BW8" s="37">
        <v>228.1</v>
      </c>
      <c r="BX8" s="37">
        <v>228.02</v>
      </c>
      <c r="BY8" s="37">
        <v>228.04</v>
      </c>
      <c r="BZ8" s="37">
        <v>217.12</v>
      </c>
      <c r="CA8" s="37">
        <v>225.65</v>
      </c>
      <c r="CB8" s="37">
        <v>222.73</v>
      </c>
      <c r="CC8" s="37">
        <v>217.26</v>
      </c>
      <c r="CD8" s="37">
        <v>228.04</v>
      </c>
      <c r="CE8" s="37">
        <v>222.46</v>
      </c>
      <c r="CF8" s="37">
        <v>217.51</v>
      </c>
      <c r="CG8" s="37">
        <v>223.49</v>
      </c>
      <c r="CH8" s="37">
        <v>249.47</v>
      </c>
      <c r="CI8" s="37">
        <v>239.77</v>
      </c>
      <c r="CJ8" s="37">
        <v>233.44</v>
      </c>
      <c r="CK8" s="37">
        <v>228.78</v>
      </c>
      <c r="CL8" s="37">
        <v>242.74</v>
      </c>
      <c r="CM8" s="37">
        <v>231.25</v>
      </c>
      <c r="CN8" s="37">
        <v>213.15</v>
      </c>
      <c r="CO8" s="37">
        <v>208</v>
      </c>
      <c r="CP8" s="37">
        <v>205</v>
      </c>
      <c r="CQ8" s="37">
        <v>193.62</v>
      </c>
      <c r="CR8" s="37">
        <v>187.26</v>
      </c>
      <c r="CS8" s="37">
        <v>183.31</v>
      </c>
      <c r="CT8" s="38"/>
      <c r="CU8" s="38"/>
      <c r="CV8" s="38"/>
      <c r="CW8" s="39"/>
      <c r="CX8" s="40">
        <f>IF(SUM(B8:CW8)&lt;&gt;0,AVERAGEIF(B8:CW8,"&lt;&gt;"""),"")</f>
        <v>136.5829166666667</v>
      </c>
    </row>
    <row r="9" spans="1:102" ht="24.95" customHeight="1" thickBot="1" x14ac:dyDescent="0.25">
      <c r="A9" s="41" t="s">
        <v>6</v>
      </c>
      <c r="B9" s="42">
        <v>180</v>
      </c>
      <c r="C9" s="43">
        <v>180</v>
      </c>
      <c r="D9" s="43">
        <v>180</v>
      </c>
      <c r="E9" s="43">
        <v>180</v>
      </c>
      <c r="F9" s="43">
        <v>186.16</v>
      </c>
      <c r="G9" s="43">
        <v>186.16</v>
      </c>
      <c r="H9" s="43">
        <v>186.16</v>
      </c>
      <c r="I9" s="43">
        <v>186.16</v>
      </c>
      <c r="J9" s="43">
        <v>186.62</v>
      </c>
      <c r="K9" s="43">
        <v>186.62</v>
      </c>
      <c r="L9" s="43">
        <v>186.62</v>
      </c>
      <c r="M9" s="43">
        <v>186.62</v>
      </c>
      <c r="N9" s="43">
        <v>182.84</v>
      </c>
      <c r="O9" s="43">
        <v>182.84</v>
      </c>
      <c r="P9" s="43">
        <v>182.84</v>
      </c>
      <c r="Q9" s="43">
        <v>182.84</v>
      </c>
      <c r="R9" s="43">
        <v>180.55500000000001</v>
      </c>
      <c r="S9" s="43">
        <v>180.55500000000001</v>
      </c>
      <c r="T9" s="43">
        <v>180.55500000000001</v>
      </c>
      <c r="U9" s="43">
        <v>180.55500000000001</v>
      </c>
      <c r="V9" s="43">
        <v>198.4</v>
      </c>
      <c r="W9" s="43">
        <v>198.4</v>
      </c>
      <c r="X9" s="43">
        <v>198.4</v>
      </c>
      <c r="Y9" s="43">
        <v>198.4</v>
      </c>
      <c r="Z9" s="43">
        <v>242.685</v>
      </c>
      <c r="AA9" s="43">
        <v>242.685</v>
      </c>
      <c r="AB9" s="43">
        <v>242.685</v>
      </c>
      <c r="AC9" s="43">
        <v>242.685</v>
      </c>
      <c r="AD9" s="43">
        <v>189.5275</v>
      </c>
      <c r="AE9" s="43">
        <v>189.5275</v>
      </c>
      <c r="AF9" s="43">
        <v>189.5275</v>
      </c>
      <c r="AG9" s="43">
        <v>189.5275</v>
      </c>
      <c r="AH9" s="43">
        <v>98.375</v>
      </c>
      <c r="AI9" s="43">
        <v>98.375</v>
      </c>
      <c r="AJ9" s="43">
        <v>98.375</v>
      </c>
      <c r="AK9" s="43">
        <v>98.375</v>
      </c>
      <c r="AL9" s="43">
        <v>35.447499999999998</v>
      </c>
      <c r="AM9" s="43">
        <v>35.447499999999998</v>
      </c>
      <c r="AN9" s="43">
        <v>35.447499999999998</v>
      </c>
      <c r="AO9" s="43">
        <v>35.447499999999998</v>
      </c>
      <c r="AP9" s="43">
        <v>-2.4325000000000001</v>
      </c>
      <c r="AQ9" s="43">
        <v>-2.4325000000000001</v>
      </c>
      <c r="AR9" s="43">
        <v>-2.4325000000000001</v>
      </c>
      <c r="AS9" s="43">
        <v>-2.4325000000000001</v>
      </c>
      <c r="AT9" s="43">
        <v>-3.05</v>
      </c>
      <c r="AU9" s="43">
        <v>-3.05</v>
      </c>
      <c r="AV9" s="43">
        <v>-3.05</v>
      </c>
      <c r="AW9" s="43">
        <v>-3.05</v>
      </c>
      <c r="AX9" s="43">
        <v>-3.36</v>
      </c>
      <c r="AY9" s="43">
        <v>-3.36</v>
      </c>
      <c r="AZ9" s="43">
        <v>-3.36</v>
      </c>
      <c r="BA9" s="43">
        <v>-3.36</v>
      </c>
      <c r="BB9" s="43">
        <v>-4.95</v>
      </c>
      <c r="BC9" s="43">
        <v>-4.95</v>
      </c>
      <c r="BD9" s="43">
        <v>-4.95</v>
      </c>
      <c r="BE9" s="43">
        <v>-4.95</v>
      </c>
      <c r="BF9" s="43">
        <v>-9.2050000000000001</v>
      </c>
      <c r="BG9" s="43">
        <v>-9.2050000000000001</v>
      </c>
      <c r="BH9" s="43">
        <v>-9.2050000000000001</v>
      </c>
      <c r="BI9" s="43">
        <v>-9.2050000000000001</v>
      </c>
      <c r="BJ9" s="43">
        <v>-5.82</v>
      </c>
      <c r="BK9" s="43">
        <v>-5.82</v>
      </c>
      <c r="BL9" s="43">
        <v>-5.82</v>
      </c>
      <c r="BM9" s="43">
        <v>-5.82</v>
      </c>
      <c r="BN9" s="43">
        <v>77.125</v>
      </c>
      <c r="BO9" s="43">
        <v>77.125</v>
      </c>
      <c r="BP9" s="43">
        <v>77.125</v>
      </c>
      <c r="BQ9" s="43">
        <v>77.125</v>
      </c>
      <c r="BR9" s="43">
        <v>219.02</v>
      </c>
      <c r="BS9" s="43">
        <v>219.02</v>
      </c>
      <c r="BT9" s="43">
        <v>219.02</v>
      </c>
      <c r="BU9" s="43">
        <v>219.02</v>
      </c>
      <c r="BV9" s="43">
        <v>232.54</v>
      </c>
      <c r="BW9" s="43">
        <v>232.54</v>
      </c>
      <c r="BX9" s="43">
        <v>232.54</v>
      </c>
      <c r="BY9" s="43">
        <v>232.54</v>
      </c>
      <c r="BZ9" s="43">
        <v>220.69</v>
      </c>
      <c r="CA9" s="43">
        <v>220.69</v>
      </c>
      <c r="CB9" s="43">
        <v>220.69</v>
      </c>
      <c r="CC9" s="43">
        <v>220.69</v>
      </c>
      <c r="CD9" s="43">
        <v>222.875</v>
      </c>
      <c r="CE9" s="43">
        <v>222.875</v>
      </c>
      <c r="CF9" s="43">
        <v>222.875</v>
      </c>
      <c r="CG9" s="43">
        <v>222.875</v>
      </c>
      <c r="CH9" s="43">
        <v>237.86500000000001</v>
      </c>
      <c r="CI9" s="43">
        <v>237.86500000000001</v>
      </c>
      <c r="CJ9" s="43">
        <v>237.86500000000001</v>
      </c>
      <c r="CK9" s="43">
        <v>237.86500000000001</v>
      </c>
      <c r="CL9" s="43">
        <v>223.785</v>
      </c>
      <c r="CM9" s="43">
        <v>223.785</v>
      </c>
      <c r="CN9" s="43">
        <v>223.785</v>
      </c>
      <c r="CO9" s="43">
        <v>223.785</v>
      </c>
      <c r="CP9" s="43">
        <v>192.29750000000001</v>
      </c>
      <c r="CQ9" s="43">
        <v>192.29750000000001</v>
      </c>
      <c r="CR9" s="43">
        <v>192.29750000000001</v>
      </c>
      <c r="CS9" s="43">
        <v>192.29750000000001</v>
      </c>
      <c r="CT9" s="44"/>
      <c r="CU9" s="44"/>
      <c r="CV9" s="44"/>
      <c r="CW9" s="45"/>
      <c r="CX9" s="46">
        <f>IF(SUM(B9:CW9)&lt;&gt;0,AVERAGEIF(B9:CW9,"&lt;&gt;"""),"")</f>
        <v>136.58291666666679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>
        <v>16.286000000000001</v>
      </c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>
        <v>83.691000000000003</v>
      </c>
      <c r="AH11" s="53">
        <v>8</v>
      </c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>
        <v>53</v>
      </c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40.244250000000001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336.86500000000001</v>
      </c>
      <c r="C13" s="65">
        <v>384.61599999999999</v>
      </c>
      <c r="D13" s="65">
        <v>555.03200000000004</v>
      </c>
      <c r="E13" s="65">
        <v>570.24099999999999</v>
      </c>
      <c r="F13" s="65">
        <v>552.09</v>
      </c>
      <c r="G13" s="65">
        <v>455</v>
      </c>
      <c r="H13" s="65">
        <v>474.34</v>
      </c>
      <c r="I13" s="65">
        <v>455</v>
      </c>
      <c r="J13" s="65">
        <v>422.09699999999998</v>
      </c>
      <c r="K13" s="65">
        <v>427.95400000000001</v>
      </c>
      <c r="L13" s="65">
        <v>414</v>
      </c>
      <c r="M13" s="65">
        <v>418.89400000000001</v>
      </c>
      <c r="N13" s="65">
        <v>424.35</v>
      </c>
      <c r="O13" s="65">
        <v>414</v>
      </c>
      <c r="P13" s="65">
        <v>414</v>
      </c>
      <c r="Q13" s="65">
        <v>414</v>
      </c>
      <c r="R13" s="65">
        <v>441.286</v>
      </c>
      <c r="S13" s="65">
        <v>447.68700000000001</v>
      </c>
      <c r="T13" s="65">
        <v>414</v>
      </c>
      <c r="U13" s="65">
        <v>420.11099999999999</v>
      </c>
      <c r="V13" s="65">
        <v>476.49599999999998</v>
      </c>
      <c r="W13" s="65">
        <v>453</v>
      </c>
      <c r="X13" s="65">
        <v>453</v>
      </c>
      <c r="Y13" s="65">
        <v>453</v>
      </c>
      <c r="Z13" s="65">
        <v>465</v>
      </c>
      <c r="AA13" s="65">
        <v>464</v>
      </c>
      <c r="AB13" s="65">
        <v>464</v>
      </c>
      <c r="AC13" s="65">
        <v>447.93900000000002</v>
      </c>
      <c r="AD13" s="65">
        <v>465</v>
      </c>
      <c r="AE13" s="65">
        <v>497.90999999999997</v>
      </c>
      <c r="AF13" s="65">
        <v>467</v>
      </c>
      <c r="AG13" s="65">
        <v>427</v>
      </c>
      <c r="AH13" s="65">
        <v>472.21699999999998</v>
      </c>
      <c r="AI13" s="65">
        <v>414</v>
      </c>
      <c r="AJ13" s="65">
        <v>182</v>
      </c>
      <c r="AK13" s="65">
        <v>91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>
        <v>30</v>
      </c>
      <c r="BA13" s="65">
        <v>70</v>
      </c>
      <c r="BB13" s="65">
        <v>100</v>
      </c>
      <c r="BC13" s="65">
        <v>130</v>
      </c>
      <c r="BD13" s="65">
        <v>161</v>
      </c>
      <c r="BE13" s="65">
        <v>296</v>
      </c>
      <c r="BF13" s="65">
        <v>302</v>
      </c>
      <c r="BG13" s="65">
        <v>302</v>
      </c>
      <c r="BH13" s="65">
        <v>302</v>
      </c>
      <c r="BI13" s="65">
        <v>302</v>
      </c>
      <c r="BJ13" s="65">
        <v>220</v>
      </c>
      <c r="BK13" s="65">
        <v>180</v>
      </c>
      <c r="BL13" s="65">
        <v>61</v>
      </c>
      <c r="BM13" s="65">
        <v>31</v>
      </c>
      <c r="BN13" s="65"/>
      <c r="BO13" s="65"/>
      <c r="BP13" s="65"/>
      <c r="BQ13" s="65"/>
      <c r="BR13" s="65">
        <v>281.75099999999998</v>
      </c>
      <c r="BS13" s="65">
        <v>186.977</v>
      </c>
      <c r="BT13" s="65">
        <v>229.53</v>
      </c>
      <c r="BU13" s="65">
        <v>199</v>
      </c>
      <c r="BV13" s="65">
        <v>175.06200000000001</v>
      </c>
      <c r="BW13" s="65">
        <v>234</v>
      </c>
      <c r="BX13" s="65">
        <v>234</v>
      </c>
      <c r="BY13" s="65">
        <v>234</v>
      </c>
      <c r="BZ13" s="65">
        <v>226</v>
      </c>
      <c r="CA13" s="65">
        <v>221</v>
      </c>
      <c r="CB13" s="65">
        <v>221</v>
      </c>
      <c r="CC13" s="65">
        <v>226</v>
      </c>
      <c r="CD13" s="65">
        <v>229</v>
      </c>
      <c r="CE13" s="65">
        <v>229</v>
      </c>
      <c r="CF13" s="65">
        <v>229</v>
      </c>
      <c r="CG13" s="65">
        <v>229</v>
      </c>
      <c r="CH13" s="65">
        <v>4</v>
      </c>
      <c r="CI13" s="65">
        <v>126.991</v>
      </c>
      <c r="CJ13" s="65">
        <v>219</v>
      </c>
      <c r="CK13" s="65">
        <v>128.43</v>
      </c>
      <c r="CL13" s="65">
        <v>72.108000000000004</v>
      </c>
      <c r="CM13" s="65">
        <v>116.8</v>
      </c>
      <c r="CN13" s="65">
        <v>155</v>
      </c>
      <c r="CO13" s="65">
        <v>142</v>
      </c>
      <c r="CP13" s="65">
        <v>141</v>
      </c>
      <c r="CQ13" s="65">
        <v>108</v>
      </c>
      <c r="CR13" s="65">
        <v>157.88999999999999</v>
      </c>
      <c r="CS13" s="65">
        <v>177.28300000000002</v>
      </c>
      <c r="CT13" s="66"/>
      <c r="CU13" s="66"/>
      <c r="CV13" s="66"/>
      <c r="CW13" s="67"/>
      <c r="CX13" s="68">
        <f t="array" ref="CX13">SUMPRODUCT(B13:CW13*0.25)</f>
        <v>5791.98675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0.187</v>
      </c>
      <c r="C15" s="71">
        <v>0.192</v>
      </c>
      <c r="D15" s="71">
        <v>0.19700000000000001</v>
      </c>
      <c r="E15" s="71">
        <v>20.446999999999999</v>
      </c>
      <c r="F15" s="71">
        <v>0.46100000000000002</v>
      </c>
      <c r="G15" s="71">
        <v>7.6999999999999999E-2</v>
      </c>
      <c r="H15" s="71"/>
      <c r="I15" s="71"/>
      <c r="J15" s="71"/>
      <c r="K15" s="71"/>
      <c r="L15" s="71"/>
      <c r="M15" s="71"/>
      <c r="N15" s="71"/>
      <c r="O15" s="71"/>
      <c r="P15" s="71">
        <v>0.03</v>
      </c>
      <c r="Q15" s="71">
        <v>7.9000000000000001E-2</v>
      </c>
      <c r="R15" s="71">
        <v>0.14099999999999999</v>
      </c>
      <c r="S15" s="71">
        <v>0.218</v>
      </c>
      <c r="T15" s="71">
        <v>0.29399999999999998</v>
      </c>
      <c r="U15" s="71">
        <v>0.371</v>
      </c>
      <c r="V15" s="71">
        <v>0.38600000000000001</v>
      </c>
      <c r="W15" s="71">
        <v>0.33800000000000002</v>
      </c>
      <c r="X15" s="71">
        <v>0.28999999999999998</v>
      </c>
      <c r="Y15" s="71">
        <v>0.24199999999999999</v>
      </c>
      <c r="Z15" s="71">
        <v>0.158</v>
      </c>
      <c r="AA15" s="71">
        <v>0.04</v>
      </c>
      <c r="AB15" s="71"/>
      <c r="AC15" s="71"/>
      <c r="AD15" s="71">
        <v>3.008</v>
      </c>
      <c r="AE15" s="71">
        <v>3.0000000000000001E-3</v>
      </c>
      <c r="AF15" s="71">
        <v>1.619</v>
      </c>
      <c r="AG15" s="71">
        <v>0.31900000000000001</v>
      </c>
      <c r="AH15" s="71">
        <v>0.81599999999999995</v>
      </c>
      <c r="AI15" s="71">
        <v>1.4179999999999999</v>
      </c>
      <c r="AJ15" s="71">
        <v>17.975999999999999</v>
      </c>
      <c r="AK15" s="71">
        <v>0.69899999999999995</v>
      </c>
      <c r="AL15" s="71">
        <v>12.661</v>
      </c>
      <c r="AM15" s="71"/>
      <c r="AN15" s="71">
        <v>55.9</v>
      </c>
      <c r="AO15" s="71">
        <v>58.64</v>
      </c>
      <c r="AP15" s="71">
        <v>21.943000000000001</v>
      </c>
      <c r="AQ15" s="71">
        <v>37.866</v>
      </c>
      <c r="AR15" s="71">
        <v>22.488</v>
      </c>
      <c r="AS15" s="71">
        <v>4.08</v>
      </c>
      <c r="AT15" s="71">
        <v>2.9239999999999999</v>
      </c>
      <c r="AU15" s="71">
        <v>3.0819999999999999</v>
      </c>
      <c r="AV15" s="71"/>
      <c r="AW15" s="71">
        <v>2.1190000000000002</v>
      </c>
      <c r="AX15" s="71">
        <v>1.7769999999999999</v>
      </c>
      <c r="AY15" s="71">
        <v>3.4359999999999999</v>
      </c>
      <c r="AZ15" s="71">
        <v>3.4630000000000001</v>
      </c>
      <c r="BA15" s="71"/>
      <c r="BB15" s="71"/>
      <c r="BC15" s="71"/>
      <c r="BD15" s="71"/>
      <c r="BE15" s="71">
        <v>15.577</v>
      </c>
      <c r="BF15" s="71">
        <v>41.776000000000003</v>
      </c>
      <c r="BG15" s="71">
        <v>53.13</v>
      </c>
      <c r="BH15" s="71">
        <v>108.63500000000001</v>
      </c>
      <c r="BI15" s="71">
        <v>147.37799999999999</v>
      </c>
      <c r="BJ15" s="71">
        <v>90.55</v>
      </c>
      <c r="BK15" s="71">
        <v>64.784999999999997</v>
      </c>
      <c r="BL15" s="71">
        <v>2.6680000000000001</v>
      </c>
      <c r="BM15" s="71"/>
      <c r="BN15" s="71"/>
      <c r="BO15" s="71">
        <v>6.2670000000000003</v>
      </c>
      <c r="BP15" s="71">
        <v>3.1280000000000001</v>
      </c>
      <c r="BQ15" s="71">
        <v>2.5529999999999999</v>
      </c>
      <c r="BR15" s="71">
        <v>2.0499999999999998</v>
      </c>
      <c r="BS15" s="71">
        <v>1.587</v>
      </c>
      <c r="BT15" s="71">
        <v>1.17</v>
      </c>
      <c r="BU15" s="71">
        <v>0.84299999999999997</v>
      </c>
      <c r="BV15" s="71">
        <v>0.625</v>
      </c>
      <c r="BW15" s="71">
        <v>0.44800000000000001</v>
      </c>
      <c r="BX15" s="71">
        <v>0.29499999999999998</v>
      </c>
      <c r="BY15" s="71">
        <v>0.17899999999999999</v>
      </c>
      <c r="BZ15" s="71">
        <v>28.245999999999999</v>
      </c>
      <c r="CA15" s="71">
        <v>54.171999999999997</v>
      </c>
      <c r="CB15" s="71">
        <v>47.054000000000002</v>
      </c>
      <c r="CC15" s="71">
        <v>25.952000000000002</v>
      </c>
      <c r="CD15" s="71">
        <v>0.218</v>
      </c>
      <c r="CE15" s="71">
        <v>0.97899999999999998</v>
      </c>
      <c r="CF15" s="71">
        <v>20.5</v>
      </c>
      <c r="CG15" s="71">
        <v>1.3080000000000001</v>
      </c>
      <c r="CH15" s="71">
        <v>0.24399999999999999</v>
      </c>
      <c r="CI15" s="71">
        <v>0.23200000000000001</v>
      </c>
      <c r="CJ15" s="71">
        <v>0.22</v>
      </c>
      <c r="CK15" s="71">
        <v>0.20799999999999999</v>
      </c>
      <c r="CL15" s="71">
        <v>0.2</v>
      </c>
      <c r="CM15" s="71">
        <v>0.19900000000000001</v>
      </c>
      <c r="CN15" s="71">
        <v>0.19800000000000001</v>
      </c>
      <c r="CO15" s="71">
        <v>0.19700000000000001</v>
      </c>
      <c r="CP15" s="71">
        <v>0.186</v>
      </c>
      <c r="CQ15" s="71">
        <v>0.16600000000000001</v>
      </c>
      <c r="CR15" s="71">
        <v>0.14699999999999999</v>
      </c>
      <c r="CS15" s="71">
        <v>0.127</v>
      </c>
      <c r="CT15" s="72"/>
      <c r="CU15" s="72"/>
      <c r="CV15" s="72"/>
      <c r="CW15" s="73"/>
      <c r="CX15" s="74">
        <f t="array" ref="CX15">SUMPRODUCT(B15:CW15*0.25)</f>
        <v>251.19549999999995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337.05200000000002</v>
      </c>
      <c r="C18" s="77">
        <f t="shared" ref="C18:BN18" si="0">SUM(C11:C17)</f>
        <v>384.80799999999999</v>
      </c>
      <c r="D18" s="77">
        <f t="shared" si="0"/>
        <v>555.22900000000004</v>
      </c>
      <c r="E18" s="77">
        <f t="shared" si="0"/>
        <v>606.97400000000005</v>
      </c>
      <c r="F18" s="77">
        <f t="shared" si="0"/>
        <v>552.55100000000004</v>
      </c>
      <c r="G18" s="77">
        <f t="shared" si="0"/>
        <v>455.077</v>
      </c>
      <c r="H18" s="77">
        <f t="shared" si="0"/>
        <v>474.34</v>
      </c>
      <c r="I18" s="77">
        <f t="shared" si="0"/>
        <v>455</v>
      </c>
      <c r="J18" s="77">
        <f t="shared" si="0"/>
        <v>422.09699999999998</v>
      </c>
      <c r="K18" s="77">
        <f t="shared" si="0"/>
        <v>427.95400000000001</v>
      </c>
      <c r="L18" s="77">
        <f t="shared" si="0"/>
        <v>414</v>
      </c>
      <c r="M18" s="77">
        <f t="shared" si="0"/>
        <v>418.89400000000001</v>
      </c>
      <c r="N18" s="77">
        <f t="shared" si="0"/>
        <v>424.35</v>
      </c>
      <c r="O18" s="77">
        <f t="shared" si="0"/>
        <v>414</v>
      </c>
      <c r="P18" s="77">
        <f t="shared" si="0"/>
        <v>414.03</v>
      </c>
      <c r="Q18" s="77">
        <f t="shared" si="0"/>
        <v>414.07900000000001</v>
      </c>
      <c r="R18" s="77">
        <f t="shared" si="0"/>
        <v>441.42700000000002</v>
      </c>
      <c r="S18" s="77">
        <f t="shared" si="0"/>
        <v>447.90500000000003</v>
      </c>
      <c r="T18" s="77">
        <f t="shared" si="0"/>
        <v>414.29399999999998</v>
      </c>
      <c r="U18" s="77">
        <f t="shared" si="0"/>
        <v>420.48199999999997</v>
      </c>
      <c r="V18" s="77">
        <f t="shared" si="0"/>
        <v>476.88200000000001</v>
      </c>
      <c r="W18" s="77">
        <f t="shared" si="0"/>
        <v>453.33800000000002</v>
      </c>
      <c r="X18" s="77">
        <f t="shared" si="0"/>
        <v>453.29</v>
      </c>
      <c r="Y18" s="77">
        <f t="shared" si="0"/>
        <v>453.24200000000002</v>
      </c>
      <c r="Z18" s="77">
        <f t="shared" si="0"/>
        <v>465.15800000000002</v>
      </c>
      <c r="AA18" s="77">
        <f t="shared" si="0"/>
        <v>464.04</v>
      </c>
      <c r="AB18" s="77">
        <f t="shared" si="0"/>
        <v>464</v>
      </c>
      <c r="AC18" s="77">
        <f t="shared" si="0"/>
        <v>447.93900000000002</v>
      </c>
      <c r="AD18" s="77">
        <f t="shared" si="0"/>
        <v>468.00799999999998</v>
      </c>
      <c r="AE18" s="77">
        <f t="shared" si="0"/>
        <v>497.91299999999995</v>
      </c>
      <c r="AF18" s="77">
        <f t="shared" si="0"/>
        <v>468.61900000000003</v>
      </c>
      <c r="AG18" s="77">
        <f t="shared" si="0"/>
        <v>511.01000000000005</v>
      </c>
      <c r="AH18" s="77">
        <f t="shared" si="0"/>
        <v>481.03299999999996</v>
      </c>
      <c r="AI18" s="77">
        <f t="shared" si="0"/>
        <v>415.41800000000001</v>
      </c>
      <c r="AJ18" s="77">
        <f t="shared" si="0"/>
        <v>199.976</v>
      </c>
      <c r="AK18" s="77">
        <f t="shared" si="0"/>
        <v>91.698999999999998</v>
      </c>
      <c r="AL18" s="77">
        <f t="shared" si="0"/>
        <v>12.661</v>
      </c>
      <c r="AM18" s="77">
        <f t="shared" si="0"/>
        <v>0</v>
      </c>
      <c r="AN18" s="77">
        <f t="shared" si="0"/>
        <v>55.9</v>
      </c>
      <c r="AO18" s="77">
        <f t="shared" si="0"/>
        <v>58.64</v>
      </c>
      <c r="AP18" s="77">
        <f t="shared" si="0"/>
        <v>21.943000000000001</v>
      </c>
      <c r="AQ18" s="77">
        <f t="shared" si="0"/>
        <v>37.866</v>
      </c>
      <c r="AR18" s="77">
        <f t="shared" si="0"/>
        <v>22.488</v>
      </c>
      <c r="AS18" s="77">
        <f t="shared" si="0"/>
        <v>4.08</v>
      </c>
      <c r="AT18" s="77">
        <f t="shared" si="0"/>
        <v>2.9239999999999999</v>
      </c>
      <c r="AU18" s="77">
        <f t="shared" si="0"/>
        <v>3.0819999999999999</v>
      </c>
      <c r="AV18" s="77">
        <f t="shared" si="0"/>
        <v>0</v>
      </c>
      <c r="AW18" s="77">
        <f t="shared" si="0"/>
        <v>2.1190000000000002</v>
      </c>
      <c r="AX18" s="77">
        <f t="shared" si="0"/>
        <v>1.7769999999999999</v>
      </c>
      <c r="AY18" s="77">
        <f t="shared" si="0"/>
        <v>3.4359999999999999</v>
      </c>
      <c r="AZ18" s="77">
        <f t="shared" si="0"/>
        <v>33.463000000000001</v>
      </c>
      <c r="BA18" s="77">
        <f t="shared" si="0"/>
        <v>70</v>
      </c>
      <c r="BB18" s="77">
        <f t="shared" si="0"/>
        <v>100</v>
      </c>
      <c r="BC18" s="77">
        <f t="shared" si="0"/>
        <v>130</v>
      </c>
      <c r="BD18" s="77">
        <f t="shared" si="0"/>
        <v>161</v>
      </c>
      <c r="BE18" s="77">
        <f t="shared" si="0"/>
        <v>311.577</v>
      </c>
      <c r="BF18" s="77">
        <f t="shared" si="0"/>
        <v>343.77600000000001</v>
      </c>
      <c r="BG18" s="77">
        <f t="shared" si="0"/>
        <v>355.13</v>
      </c>
      <c r="BH18" s="77">
        <f t="shared" si="0"/>
        <v>410.63499999999999</v>
      </c>
      <c r="BI18" s="77">
        <f t="shared" si="0"/>
        <v>449.37799999999999</v>
      </c>
      <c r="BJ18" s="77">
        <f t="shared" si="0"/>
        <v>310.55</v>
      </c>
      <c r="BK18" s="77">
        <f t="shared" si="0"/>
        <v>244.785</v>
      </c>
      <c r="BL18" s="77">
        <f t="shared" si="0"/>
        <v>63.667999999999999</v>
      </c>
      <c r="BM18" s="77">
        <f t="shared" si="0"/>
        <v>31</v>
      </c>
      <c r="BN18" s="77">
        <f t="shared" si="0"/>
        <v>0</v>
      </c>
      <c r="BO18" s="77">
        <f t="shared" ref="BO18:CW18" si="1">SUM(BO11:BO17)</f>
        <v>6.2670000000000003</v>
      </c>
      <c r="BP18" s="77">
        <f t="shared" si="1"/>
        <v>3.1280000000000001</v>
      </c>
      <c r="BQ18" s="77">
        <f t="shared" si="1"/>
        <v>55.552999999999997</v>
      </c>
      <c r="BR18" s="77">
        <f t="shared" si="1"/>
        <v>283.80099999999999</v>
      </c>
      <c r="BS18" s="77">
        <f t="shared" si="1"/>
        <v>188.56399999999999</v>
      </c>
      <c r="BT18" s="77">
        <f t="shared" si="1"/>
        <v>230.7</v>
      </c>
      <c r="BU18" s="77">
        <f t="shared" si="1"/>
        <v>199.84299999999999</v>
      </c>
      <c r="BV18" s="77">
        <f t="shared" si="1"/>
        <v>175.68700000000001</v>
      </c>
      <c r="BW18" s="77">
        <f t="shared" si="1"/>
        <v>234.44800000000001</v>
      </c>
      <c r="BX18" s="77">
        <f t="shared" si="1"/>
        <v>234.29499999999999</v>
      </c>
      <c r="BY18" s="77">
        <f t="shared" si="1"/>
        <v>234.179</v>
      </c>
      <c r="BZ18" s="77">
        <f t="shared" si="1"/>
        <v>254.24600000000001</v>
      </c>
      <c r="CA18" s="77">
        <f t="shared" si="1"/>
        <v>275.17200000000003</v>
      </c>
      <c r="CB18" s="77">
        <f t="shared" si="1"/>
        <v>268.05399999999997</v>
      </c>
      <c r="CC18" s="77">
        <f t="shared" si="1"/>
        <v>251.952</v>
      </c>
      <c r="CD18" s="77">
        <f t="shared" si="1"/>
        <v>229.21799999999999</v>
      </c>
      <c r="CE18" s="77">
        <f t="shared" si="1"/>
        <v>229.97900000000001</v>
      </c>
      <c r="CF18" s="77">
        <f t="shared" si="1"/>
        <v>249.5</v>
      </c>
      <c r="CG18" s="77">
        <f t="shared" si="1"/>
        <v>230.30799999999999</v>
      </c>
      <c r="CH18" s="77">
        <f t="shared" si="1"/>
        <v>4.2439999999999998</v>
      </c>
      <c r="CI18" s="77">
        <f t="shared" si="1"/>
        <v>127.223</v>
      </c>
      <c r="CJ18" s="77">
        <f t="shared" si="1"/>
        <v>219.22</v>
      </c>
      <c r="CK18" s="77">
        <f t="shared" si="1"/>
        <v>128.63800000000001</v>
      </c>
      <c r="CL18" s="77">
        <f t="shared" si="1"/>
        <v>72.308000000000007</v>
      </c>
      <c r="CM18" s="77">
        <f t="shared" si="1"/>
        <v>116.999</v>
      </c>
      <c r="CN18" s="77">
        <f t="shared" si="1"/>
        <v>155.19800000000001</v>
      </c>
      <c r="CO18" s="77">
        <f t="shared" si="1"/>
        <v>142.197</v>
      </c>
      <c r="CP18" s="77">
        <f t="shared" si="1"/>
        <v>141.18600000000001</v>
      </c>
      <c r="CQ18" s="77">
        <f t="shared" si="1"/>
        <v>108.166</v>
      </c>
      <c r="CR18" s="77">
        <f t="shared" si="1"/>
        <v>158.03699999999998</v>
      </c>
      <c r="CS18" s="77">
        <f t="shared" si="1"/>
        <v>177.41000000000003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6083.4264999999996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>
        <v>112</v>
      </c>
      <c r="AA21" s="88">
        <v>112</v>
      </c>
      <c r="AB21" s="88">
        <v>112</v>
      </c>
      <c r="AC21" s="88">
        <v>112</v>
      </c>
      <c r="AD21" s="88"/>
      <c r="AE21" s="88"/>
      <c r="AF21" s="88"/>
      <c r="AG21" s="88"/>
      <c r="AH21" s="88">
        <v>23</v>
      </c>
      <c r="AI21" s="88">
        <v>23</v>
      </c>
      <c r="AJ21" s="88">
        <v>23</v>
      </c>
      <c r="AK21" s="88">
        <v>23</v>
      </c>
      <c r="AL21" s="88"/>
      <c r="AM21" s="88"/>
      <c r="AN21" s="88"/>
      <c r="AO21" s="88"/>
      <c r="AP21" s="88"/>
      <c r="AQ21" s="88"/>
      <c r="AR21" s="88"/>
      <c r="AS21" s="88"/>
      <c r="AT21" s="88">
        <v>8</v>
      </c>
      <c r="AU21" s="88">
        <v>8</v>
      </c>
      <c r="AV21" s="88">
        <v>8</v>
      </c>
      <c r="AW21" s="88">
        <v>8</v>
      </c>
      <c r="AX21" s="88">
        <v>8</v>
      </c>
      <c r="AY21" s="88">
        <v>8</v>
      </c>
      <c r="AZ21" s="88">
        <v>8</v>
      </c>
      <c r="BA21" s="88">
        <v>8</v>
      </c>
      <c r="BB21" s="88">
        <v>8</v>
      </c>
      <c r="BC21" s="88">
        <v>8</v>
      </c>
      <c r="BD21" s="88">
        <v>8</v>
      </c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157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>
        <v>12</v>
      </c>
      <c r="AU22" s="94">
        <v>12</v>
      </c>
      <c r="AV22" s="94">
        <v>12</v>
      </c>
      <c r="AW22" s="94">
        <v>12</v>
      </c>
      <c r="AX22" s="94">
        <v>12</v>
      </c>
      <c r="AY22" s="94">
        <v>12</v>
      </c>
      <c r="AZ22" s="94">
        <v>12</v>
      </c>
      <c r="BA22" s="94">
        <v>12</v>
      </c>
      <c r="BB22" s="94">
        <v>12</v>
      </c>
      <c r="BC22" s="94">
        <v>12</v>
      </c>
      <c r="BD22" s="94">
        <v>12</v>
      </c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33</v>
      </c>
    </row>
    <row r="23" spans="1:102" ht="24.95" customHeight="1" x14ac:dyDescent="0.2">
      <c r="A23" s="92" t="s">
        <v>19</v>
      </c>
      <c r="B23" s="98">
        <v>1.3109999999999999</v>
      </c>
      <c r="C23" s="99">
        <v>1.504</v>
      </c>
      <c r="D23" s="99">
        <v>1.4910000000000001</v>
      </c>
      <c r="E23" s="99">
        <v>20.216999999999999</v>
      </c>
      <c r="F23" s="99">
        <v>13.454000000000001</v>
      </c>
      <c r="G23" s="99"/>
      <c r="H23" s="99"/>
      <c r="I23" s="99"/>
      <c r="J23" s="99"/>
      <c r="K23" s="99"/>
      <c r="L23" s="99">
        <v>0.56000000000000005</v>
      </c>
      <c r="M23" s="99">
        <v>1.226</v>
      </c>
      <c r="N23" s="99">
        <v>1.214</v>
      </c>
      <c r="O23" s="99">
        <v>1.2</v>
      </c>
      <c r="P23" s="99">
        <v>0.56000000000000005</v>
      </c>
      <c r="Q23" s="99">
        <v>0.56000000000000005</v>
      </c>
      <c r="R23" s="99"/>
      <c r="S23" s="99">
        <v>0.56000000000000005</v>
      </c>
      <c r="T23" s="99">
        <v>0.58699999999999997</v>
      </c>
      <c r="U23" s="99"/>
      <c r="V23" s="99">
        <v>0.56000000000000005</v>
      </c>
      <c r="W23" s="99">
        <v>1.1599999999999999</v>
      </c>
      <c r="X23" s="99">
        <v>0.56000000000000005</v>
      </c>
      <c r="Y23" s="99">
        <v>1.1599999999999999</v>
      </c>
      <c r="Z23" s="99">
        <v>1.1599999999999999</v>
      </c>
      <c r="AA23" s="99">
        <v>1.1599999999999999</v>
      </c>
      <c r="AB23" s="99">
        <v>1.736</v>
      </c>
      <c r="AC23" s="99">
        <v>1.171</v>
      </c>
      <c r="AD23" s="99">
        <v>8.8219999999999992</v>
      </c>
      <c r="AE23" s="99">
        <v>1.486</v>
      </c>
      <c r="AF23" s="99">
        <v>2.8969999999999998</v>
      </c>
      <c r="AG23" s="99"/>
      <c r="AH23" s="99"/>
      <c r="AI23" s="99"/>
      <c r="AJ23" s="99">
        <v>25.742999999999999</v>
      </c>
      <c r="AK23" s="99"/>
      <c r="AL23" s="99">
        <v>29.379000000000001</v>
      </c>
      <c r="AM23" s="99">
        <v>0.252</v>
      </c>
      <c r="AN23" s="99">
        <v>0.10100000000000001</v>
      </c>
      <c r="AO23" s="99">
        <v>2.1999999999999999E-2</v>
      </c>
      <c r="AP23" s="99"/>
      <c r="AQ23" s="99">
        <v>1.4E-2</v>
      </c>
      <c r="AR23" s="99"/>
      <c r="AS23" s="99">
        <v>0.17499999999999999</v>
      </c>
      <c r="AT23" s="99">
        <v>20.994</v>
      </c>
      <c r="AU23" s="99">
        <v>21.132999999999999</v>
      </c>
      <c r="AV23" s="99">
        <v>21.032</v>
      </c>
      <c r="AW23" s="99">
        <v>21.195</v>
      </c>
      <c r="AX23" s="99">
        <v>20.146999999999998</v>
      </c>
      <c r="AY23" s="99">
        <v>20.233000000000001</v>
      </c>
      <c r="AZ23" s="99">
        <v>20.149999999999999</v>
      </c>
      <c r="BA23" s="99">
        <v>20.103000000000002</v>
      </c>
      <c r="BB23" s="99">
        <v>20</v>
      </c>
      <c r="BC23" s="99">
        <v>20</v>
      </c>
      <c r="BD23" s="99">
        <v>20</v>
      </c>
      <c r="BE23" s="99">
        <v>6.6070000000000002</v>
      </c>
      <c r="BF23" s="99"/>
      <c r="BG23" s="99"/>
      <c r="BH23" s="99"/>
      <c r="BI23" s="99"/>
      <c r="BJ23" s="99"/>
      <c r="BK23" s="99">
        <v>0.6</v>
      </c>
      <c r="BL23" s="99">
        <v>0.22900000000000001</v>
      </c>
      <c r="BM23" s="99"/>
      <c r="BN23" s="99"/>
      <c r="BO23" s="99">
        <v>7.9820000000000002</v>
      </c>
      <c r="BP23" s="99"/>
      <c r="BQ23" s="99"/>
      <c r="BR23" s="99">
        <v>0.6</v>
      </c>
      <c r="BS23" s="99">
        <v>0.56000000000000005</v>
      </c>
      <c r="BT23" s="99">
        <v>1.1200000000000001</v>
      </c>
      <c r="BU23" s="99">
        <v>1.1599999999999999</v>
      </c>
      <c r="BV23" s="99">
        <v>1.1200000000000001</v>
      </c>
      <c r="BW23" s="99">
        <v>1.1599999999999999</v>
      </c>
      <c r="BX23" s="99">
        <v>1.2</v>
      </c>
      <c r="BY23" s="99">
        <v>1.1200000000000001</v>
      </c>
      <c r="BZ23" s="99">
        <v>36.551000000000002</v>
      </c>
      <c r="CA23" s="99">
        <v>54.545999999999999</v>
      </c>
      <c r="CB23" s="99">
        <v>48.25</v>
      </c>
      <c r="CC23" s="99">
        <v>33.619</v>
      </c>
      <c r="CD23" s="99">
        <v>0.6</v>
      </c>
      <c r="CE23" s="99">
        <v>22.75</v>
      </c>
      <c r="CF23" s="99">
        <v>34.113</v>
      </c>
      <c r="CG23" s="99">
        <v>24.902999999999999</v>
      </c>
      <c r="CH23" s="99">
        <v>1.2</v>
      </c>
      <c r="CI23" s="99">
        <v>1.1200000000000001</v>
      </c>
      <c r="CJ23" s="99">
        <v>1.1599999999999999</v>
      </c>
      <c r="CK23" s="99">
        <v>1.1599999999999999</v>
      </c>
      <c r="CL23" s="99">
        <v>1.1599999999999999</v>
      </c>
      <c r="CM23" s="99">
        <v>1.1200000000000001</v>
      </c>
      <c r="CN23" s="99">
        <v>1.1200000000000001</v>
      </c>
      <c r="CO23" s="99">
        <v>4.2709999999999999</v>
      </c>
      <c r="CP23" s="99">
        <v>0.6</v>
      </c>
      <c r="CQ23" s="99"/>
      <c r="CR23" s="99">
        <v>0.56000000000000005</v>
      </c>
      <c r="CS23" s="99">
        <v>0.56000000000000005</v>
      </c>
      <c r="CT23" s="100"/>
      <c r="CU23" s="100"/>
      <c r="CV23" s="100"/>
      <c r="CW23" s="96"/>
      <c r="CX23" s="97">
        <f t="array" ref="CX23">SUMPRODUCT(B23:CW23*0.25)</f>
        <v>159.95250000000001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>
        <v>110</v>
      </c>
      <c r="AN24" s="99">
        <v>110</v>
      </c>
      <c r="AO24" s="99">
        <v>110</v>
      </c>
      <c r="AP24" s="99">
        <v>99.372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109.137</v>
      </c>
      <c r="BG24" s="99">
        <v>106.51</v>
      </c>
      <c r="BH24" s="99">
        <v>23.302</v>
      </c>
      <c r="BI24" s="99"/>
      <c r="BJ24" s="99">
        <v>73.391999999999996</v>
      </c>
      <c r="BK24" s="99">
        <v>103.70699999999999</v>
      </c>
      <c r="BL24" s="99">
        <v>110</v>
      </c>
      <c r="BM24" s="99">
        <v>68.629000000000005</v>
      </c>
      <c r="BN24" s="99">
        <v>89.647000000000006</v>
      </c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690.92400000000009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1.3109999999999999</v>
      </c>
      <c r="C28" s="107">
        <f t="shared" si="2"/>
        <v>1.504</v>
      </c>
      <c r="D28" s="107">
        <f t="shared" si="2"/>
        <v>1.4910000000000001</v>
      </c>
      <c r="E28" s="107">
        <f t="shared" si="2"/>
        <v>20.216999999999999</v>
      </c>
      <c r="F28" s="107">
        <f t="shared" si="2"/>
        <v>13.454000000000001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0.56000000000000005</v>
      </c>
      <c r="M28" s="107">
        <f t="shared" si="2"/>
        <v>1.226</v>
      </c>
      <c r="N28" s="107">
        <f t="shared" si="2"/>
        <v>1.214</v>
      </c>
      <c r="O28" s="107">
        <f t="shared" si="2"/>
        <v>1.2</v>
      </c>
      <c r="P28" s="107">
        <f t="shared" si="2"/>
        <v>0.56000000000000005</v>
      </c>
      <c r="Q28" s="107">
        <f>SUM(Q21:Q27)</f>
        <v>0.56000000000000005</v>
      </c>
      <c r="R28" s="107">
        <f t="shared" ref="R28:CC28" si="3">SUM(R21:R27)</f>
        <v>0</v>
      </c>
      <c r="S28" s="107">
        <f t="shared" si="3"/>
        <v>0.56000000000000005</v>
      </c>
      <c r="T28" s="107">
        <f t="shared" si="3"/>
        <v>0.58699999999999997</v>
      </c>
      <c r="U28" s="107">
        <f t="shared" si="3"/>
        <v>0</v>
      </c>
      <c r="V28" s="107">
        <f t="shared" si="3"/>
        <v>0.56000000000000005</v>
      </c>
      <c r="W28" s="107">
        <f t="shared" si="3"/>
        <v>1.1599999999999999</v>
      </c>
      <c r="X28" s="107">
        <f t="shared" si="3"/>
        <v>0.56000000000000005</v>
      </c>
      <c r="Y28" s="107">
        <f t="shared" si="3"/>
        <v>1.1599999999999999</v>
      </c>
      <c r="Z28" s="107">
        <f t="shared" si="3"/>
        <v>113.16</v>
      </c>
      <c r="AA28" s="107">
        <f t="shared" si="3"/>
        <v>113.16</v>
      </c>
      <c r="AB28" s="107">
        <f t="shared" si="3"/>
        <v>113.736</v>
      </c>
      <c r="AC28" s="107">
        <f t="shared" si="3"/>
        <v>113.17100000000001</v>
      </c>
      <c r="AD28" s="107">
        <f t="shared" si="3"/>
        <v>8.8219999999999992</v>
      </c>
      <c r="AE28" s="107">
        <f t="shared" si="3"/>
        <v>1.486</v>
      </c>
      <c r="AF28" s="107">
        <f t="shared" si="3"/>
        <v>2.8969999999999998</v>
      </c>
      <c r="AG28" s="107">
        <f t="shared" si="3"/>
        <v>0</v>
      </c>
      <c r="AH28" s="107">
        <f t="shared" si="3"/>
        <v>23</v>
      </c>
      <c r="AI28" s="107">
        <f t="shared" si="3"/>
        <v>23</v>
      </c>
      <c r="AJ28" s="107">
        <f t="shared" si="3"/>
        <v>48.742999999999995</v>
      </c>
      <c r="AK28" s="107">
        <f t="shared" si="3"/>
        <v>23</v>
      </c>
      <c r="AL28" s="107">
        <f t="shared" si="3"/>
        <v>29.379000000000001</v>
      </c>
      <c r="AM28" s="107">
        <f t="shared" si="3"/>
        <v>110.252</v>
      </c>
      <c r="AN28" s="107">
        <f t="shared" si="3"/>
        <v>110.101</v>
      </c>
      <c r="AO28" s="107">
        <f t="shared" si="3"/>
        <v>110.02200000000001</v>
      </c>
      <c r="AP28" s="107">
        <f t="shared" si="3"/>
        <v>99.372</v>
      </c>
      <c r="AQ28" s="107">
        <f t="shared" si="3"/>
        <v>110.014</v>
      </c>
      <c r="AR28" s="107">
        <f t="shared" si="3"/>
        <v>110</v>
      </c>
      <c r="AS28" s="107">
        <f t="shared" si="3"/>
        <v>110.175</v>
      </c>
      <c r="AT28" s="107">
        <f t="shared" si="3"/>
        <v>150.994</v>
      </c>
      <c r="AU28" s="107">
        <f t="shared" si="3"/>
        <v>151.13299999999998</v>
      </c>
      <c r="AV28" s="107">
        <f t="shared" si="3"/>
        <v>151.03199999999998</v>
      </c>
      <c r="AW28" s="107">
        <f t="shared" si="3"/>
        <v>151.19499999999999</v>
      </c>
      <c r="AX28" s="107">
        <f t="shared" si="3"/>
        <v>150.14699999999999</v>
      </c>
      <c r="AY28" s="107">
        <f t="shared" si="3"/>
        <v>150.233</v>
      </c>
      <c r="AZ28" s="107">
        <f t="shared" si="3"/>
        <v>150.15</v>
      </c>
      <c r="BA28" s="107">
        <f t="shared" si="3"/>
        <v>150.10300000000001</v>
      </c>
      <c r="BB28" s="107">
        <f t="shared" si="3"/>
        <v>150</v>
      </c>
      <c r="BC28" s="107">
        <f t="shared" si="3"/>
        <v>150</v>
      </c>
      <c r="BD28" s="107">
        <f t="shared" si="3"/>
        <v>150</v>
      </c>
      <c r="BE28" s="107">
        <f t="shared" si="3"/>
        <v>116.607</v>
      </c>
      <c r="BF28" s="107">
        <f t="shared" si="3"/>
        <v>109.137</v>
      </c>
      <c r="BG28" s="107">
        <f t="shared" si="3"/>
        <v>106.51</v>
      </c>
      <c r="BH28" s="107">
        <f t="shared" si="3"/>
        <v>23.302</v>
      </c>
      <c r="BI28" s="107">
        <f t="shared" si="3"/>
        <v>0</v>
      </c>
      <c r="BJ28" s="107">
        <f t="shared" si="3"/>
        <v>73.391999999999996</v>
      </c>
      <c r="BK28" s="107">
        <f t="shared" si="3"/>
        <v>104.30699999999999</v>
      </c>
      <c r="BL28" s="107">
        <f t="shared" si="3"/>
        <v>110.229</v>
      </c>
      <c r="BM28" s="107">
        <f t="shared" si="3"/>
        <v>68.629000000000005</v>
      </c>
      <c r="BN28" s="107">
        <f t="shared" si="3"/>
        <v>89.647000000000006</v>
      </c>
      <c r="BO28" s="107">
        <f t="shared" si="3"/>
        <v>7.9820000000000002</v>
      </c>
      <c r="BP28" s="107">
        <f t="shared" si="3"/>
        <v>0</v>
      </c>
      <c r="BQ28" s="107">
        <f t="shared" si="3"/>
        <v>0</v>
      </c>
      <c r="BR28" s="107">
        <f t="shared" si="3"/>
        <v>0.6</v>
      </c>
      <c r="BS28" s="107">
        <f t="shared" si="3"/>
        <v>0.56000000000000005</v>
      </c>
      <c r="BT28" s="107">
        <f t="shared" si="3"/>
        <v>1.1200000000000001</v>
      </c>
      <c r="BU28" s="107">
        <f t="shared" si="3"/>
        <v>1.1599999999999999</v>
      </c>
      <c r="BV28" s="107">
        <f t="shared" si="3"/>
        <v>1.1200000000000001</v>
      </c>
      <c r="BW28" s="107">
        <f t="shared" si="3"/>
        <v>1.1599999999999999</v>
      </c>
      <c r="BX28" s="107">
        <f t="shared" si="3"/>
        <v>1.2</v>
      </c>
      <c r="BY28" s="107">
        <f t="shared" si="3"/>
        <v>1.1200000000000001</v>
      </c>
      <c r="BZ28" s="107">
        <f t="shared" si="3"/>
        <v>36.551000000000002</v>
      </c>
      <c r="CA28" s="107">
        <f t="shared" si="3"/>
        <v>54.545999999999999</v>
      </c>
      <c r="CB28" s="107">
        <f t="shared" si="3"/>
        <v>48.25</v>
      </c>
      <c r="CC28" s="107">
        <f t="shared" si="3"/>
        <v>33.619</v>
      </c>
      <c r="CD28" s="107">
        <f t="shared" ref="CD28:CW28" si="4">SUM(CD21:CD27)</f>
        <v>0.6</v>
      </c>
      <c r="CE28" s="107">
        <f t="shared" si="4"/>
        <v>22.75</v>
      </c>
      <c r="CF28" s="107">
        <f t="shared" si="4"/>
        <v>34.113</v>
      </c>
      <c r="CG28" s="107">
        <f t="shared" si="4"/>
        <v>24.902999999999999</v>
      </c>
      <c r="CH28" s="107">
        <f t="shared" si="4"/>
        <v>1.2</v>
      </c>
      <c r="CI28" s="107">
        <f t="shared" si="4"/>
        <v>1.1200000000000001</v>
      </c>
      <c r="CJ28" s="107">
        <f t="shared" si="4"/>
        <v>1.1599999999999999</v>
      </c>
      <c r="CK28" s="107">
        <f t="shared" si="4"/>
        <v>1.1599999999999999</v>
      </c>
      <c r="CL28" s="107">
        <f t="shared" si="4"/>
        <v>1.1599999999999999</v>
      </c>
      <c r="CM28" s="107">
        <f t="shared" si="4"/>
        <v>1.1200000000000001</v>
      </c>
      <c r="CN28" s="107">
        <f t="shared" si="4"/>
        <v>1.1200000000000001</v>
      </c>
      <c r="CO28" s="107">
        <f t="shared" si="4"/>
        <v>4.2709999999999999</v>
      </c>
      <c r="CP28" s="107">
        <f t="shared" si="4"/>
        <v>0.6</v>
      </c>
      <c r="CQ28" s="107">
        <f t="shared" si="4"/>
        <v>0</v>
      </c>
      <c r="CR28" s="107">
        <f t="shared" si="4"/>
        <v>0.56000000000000005</v>
      </c>
      <c r="CS28" s="107">
        <f t="shared" si="4"/>
        <v>0.56000000000000005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1040.8765000000001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338.363</v>
      </c>
      <c r="C32" s="94">
        <v>386.31200000000001</v>
      </c>
      <c r="D32" s="94">
        <v>556.72</v>
      </c>
      <c r="E32" s="94">
        <v>627.19100000000003</v>
      </c>
      <c r="F32" s="94">
        <v>566.005</v>
      </c>
      <c r="G32" s="94">
        <v>455.077</v>
      </c>
      <c r="H32" s="94">
        <v>474.34</v>
      </c>
      <c r="I32" s="94">
        <v>455</v>
      </c>
      <c r="J32" s="94">
        <v>422.09699999999998</v>
      </c>
      <c r="K32" s="94">
        <v>427.95400000000001</v>
      </c>
      <c r="L32" s="94">
        <v>414.56</v>
      </c>
      <c r="M32" s="94">
        <v>420.12</v>
      </c>
      <c r="N32" s="94">
        <v>425.56400000000002</v>
      </c>
      <c r="O32" s="94">
        <v>415.2</v>
      </c>
      <c r="P32" s="94">
        <v>414.59</v>
      </c>
      <c r="Q32" s="94">
        <v>414.63900000000001</v>
      </c>
      <c r="R32" s="94">
        <v>441.42700000000002</v>
      </c>
      <c r="S32" s="94">
        <v>448.46499999999997</v>
      </c>
      <c r="T32" s="94">
        <v>414.88099999999997</v>
      </c>
      <c r="U32" s="94">
        <v>420.48200000000003</v>
      </c>
      <c r="V32" s="94">
        <v>477.44200000000001</v>
      </c>
      <c r="W32" s="94">
        <v>454.49799999999999</v>
      </c>
      <c r="X32" s="94">
        <v>453.85</v>
      </c>
      <c r="Y32" s="94">
        <v>454.40199999999999</v>
      </c>
      <c r="Z32" s="94">
        <v>578.31799999999998</v>
      </c>
      <c r="AA32" s="94">
        <v>577.20000000000005</v>
      </c>
      <c r="AB32" s="94">
        <v>577.73599999999999</v>
      </c>
      <c r="AC32" s="94">
        <v>561.11</v>
      </c>
      <c r="AD32" s="94">
        <v>476.83</v>
      </c>
      <c r="AE32" s="94">
        <v>499.399</v>
      </c>
      <c r="AF32" s="94">
        <v>471.51600000000002</v>
      </c>
      <c r="AG32" s="94">
        <v>511.01</v>
      </c>
      <c r="AH32" s="94">
        <v>504.03300000000002</v>
      </c>
      <c r="AI32" s="94">
        <v>438.41800000000001</v>
      </c>
      <c r="AJ32" s="94">
        <v>248.71899999999999</v>
      </c>
      <c r="AK32" s="94">
        <v>114.699</v>
      </c>
      <c r="AL32" s="94">
        <v>42.04</v>
      </c>
      <c r="AM32" s="94">
        <v>110.252</v>
      </c>
      <c r="AN32" s="94">
        <v>166.001</v>
      </c>
      <c r="AO32" s="94">
        <v>168.66200000000001</v>
      </c>
      <c r="AP32" s="94">
        <v>121.315</v>
      </c>
      <c r="AQ32" s="94">
        <v>147.88</v>
      </c>
      <c r="AR32" s="94">
        <v>132.488</v>
      </c>
      <c r="AS32" s="94">
        <v>114.255</v>
      </c>
      <c r="AT32" s="94">
        <v>153.91800000000001</v>
      </c>
      <c r="AU32" s="94">
        <v>154.215</v>
      </c>
      <c r="AV32" s="94">
        <v>151.03200000000001</v>
      </c>
      <c r="AW32" s="94">
        <v>153.31399999999999</v>
      </c>
      <c r="AX32" s="94">
        <v>151.92400000000001</v>
      </c>
      <c r="AY32" s="94">
        <v>153.66900000000001</v>
      </c>
      <c r="AZ32" s="94">
        <v>183.613</v>
      </c>
      <c r="BA32" s="94">
        <v>220.10300000000001</v>
      </c>
      <c r="BB32" s="94">
        <v>250</v>
      </c>
      <c r="BC32" s="94">
        <v>280</v>
      </c>
      <c r="BD32" s="94">
        <v>311</v>
      </c>
      <c r="BE32" s="94">
        <v>428.18400000000003</v>
      </c>
      <c r="BF32" s="94">
        <v>452.91300000000001</v>
      </c>
      <c r="BG32" s="94">
        <v>461.64</v>
      </c>
      <c r="BH32" s="94">
        <v>433.93700000000001</v>
      </c>
      <c r="BI32" s="94">
        <v>449.37799999999999</v>
      </c>
      <c r="BJ32" s="94">
        <v>383.94200000000001</v>
      </c>
      <c r="BK32" s="94">
        <v>349.09199999999998</v>
      </c>
      <c r="BL32" s="94">
        <v>173.89699999999999</v>
      </c>
      <c r="BM32" s="94">
        <v>99.629000000000005</v>
      </c>
      <c r="BN32" s="94">
        <v>89.647000000000006</v>
      </c>
      <c r="BO32" s="94">
        <v>14.249000000000001</v>
      </c>
      <c r="BP32" s="94">
        <v>3.1280000000000001</v>
      </c>
      <c r="BQ32" s="94">
        <v>55.552999999999997</v>
      </c>
      <c r="BR32" s="94">
        <v>284.40100000000001</v>
      </c>
      <c r="BS32" s="94">
        <v>189.124</v>
      </c>
      <c r="BT32" s="94">
        <v>231.82</v>
      </c>
      <c r="BU32" s="94">
        <v>201.00299999999999</v>
      </c>
      <c r="BV32" s="94">
        <v>176.80699999999999</v>
      </c>
      <c r="BW32" s="94">
        <v>235.608</v>
      </c>
      <c r="BX32" s="94">
        <v>235.495</v>
      </c>
      <c r="BY32" s="94">
        <v>235.29900000000001</v>
      </c>
      <c r="BZ32" s="94">
        <v>290.79700000000003</v>
      </c>
      <c r="CA32" s="94">
        <v>329.71800000000002</v>
      </c>
      <c r="CB32" s="94">
        <v>316.30399999999997</v>
      </c>
      <c r="CC32" s="94">
        <v>285.57100000000003</v>
      </c>
      <c r="CD32" s="94">
        <v>229.81800000000001</v>
      </c>
      <c r="CE32" s="94">
        <v>252.72900000000001</v>
      </c>
      <c r="CF32" s="94">
        <v>283.613</v>
      </c>
      <c r="CG32" s="94">
        <v>255.21100000000001</v>
      </c>
      <c r="CH32" s="94">
        <v>5.444</v>
      </c>
      <c r="CI32" s="94">
        <v>128.34299999999999</v>
      </c>
      <c r="CJ32" s="94">
        <v>220.38</v>
      </c>
      <c r="CK32" s="94">
        <v>129.798</v>
      </c>
      <c r="CL32" s="94">
        <v>73.468000000000004</v>
      </c>
      <c r="CM32" s="94">
        <v>118.119</v>
      </c>
      <c r="CN32" s="94">
        <v>156.31800000000001</v>
      </c>
      <c r="CO32" s="94">
        <v>146.46799999999999</v>
      </c>
      <c r="CP32" s="94">
        <v>141.786</v>
      </c>
      <c r="CQ32" s="94">
        <v>108.166</v>
      </c>
      <c r="CR32" s="94">
        <v>158.59700000000001</v>
      </c>
      <c r="CS32" s="94">
        <v>177.97</v>
      </c>
      <c r="CT32" s="95"/>
      <c r="CU32" s="95"/>
      <c r="CV32" s="95"/>
      <c r="CW32" s="96"/>
      <c r="CX32" s="97">
        <f t="array" ref="CX32">SUMPRODUCT(B32:CW32*0.25)</f>
        <v>7124.3030000000026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338.363</v>
      </c>
      <c r="C34" s="77">
        <f t="shared" ref="C34:BN34" si="5">SUM(C31:C33)</f>
        <v>386.31200000000001</v>
      </c>
      <c r="D34" s="77">
        <f t="shared" si="5"/>
        <v>556.72</v>
      </c>
      <c r="E34" s="77">
        <f t="shared" si="5"/>
        <v>627.19100000000003</v>
      </c>
      <c r="F34" s="77">
        <f t="shared" si="5"/>
        <v>566.005</v>
      </c>
      <c r="G34" s="77">
        <f t="shared" si="5"/>
        <v>455.077</v>
      </c>
      <c r="H34" s="77">
        <f t="shared" si="5"/>
        <v>474.34</v>
      </c>
      <c r="I34" s="77">
        <f t="shared" si="5"/>
        <v>455</v>
      </c>
      <c r="J34" s="77">
        <f t="shared" si="5"/>
        <v>422.09699999999998</v>
      </c>
      <c r="K34" s="77">
        <f t="shared" si="5"/>
        <v>427.95400000000001</v>
      </c>
      <c r="L34" s="77">
        <f t="shared" si="5"/>
        <v>414.56</v>
      </c>
      <c r="M34" s="77">
        <f t="shared" si="5"/>
        <v>420.12</v>
      </c>
      <c r="N34" s="77">
        <f t="shared" si="5"/>
        <v>425.56400000000002</v>
      </c>
      <c r="O34" s="77">
        <f t="shared" si="5"/>
        <v>415.2</v>
      </c>
      <c r="P34" s="77">
        <f t="shared" si="5"/>
        <v>414.59</v>
      </c>
      <c r="Q34" s="77">
        <f t="shared" si="5"/>
        <v>414.63900000000001</v>
      </c>
      <c r="R34" s="77">
        <f t="shared" si="5"/>
        <v>441.42700000000002</v>
      </c>
      <c r="S34" s="77">
        <f t="shared" si="5"/>
        <v>448.46499999999997</v>
      </c>
      <c r="T34" s="77">
        <f t="shared" si="5"/>
        <v>414.88099999999997</v>
      </c>
      <c r="U34" s="77">
        <f t="shared" si="5"/>
        <v>420.48200000000003</v>
      </c>
      <c r="V34" s="77">
        <f t="shared" si="5"/>
        <v>477.44200000000001</v>
      </c>
      <c r="W34" s="77">
        <f t="shared" si="5"/>
        <v>454.49799999999999</v>
      </c>
      <c r="X34" s="77">
        <f t="shared" si="5"/>
        <v>453.85</v>
      </c>
      <c r="Y34" s="77">
        <f t="shared" si="5"/>
        <v>454.40199999999999</v>
      </c>
      <c r="Z34" s="77">
        <f t="shared" si="5"/>
        <v>578.31799999999998</v>
      </c>
      <c r="AA34" s="77">
        <f t="shared" si="5"/>
        <v>577.20000000000005</v>
      </c>
      <c r="AB34" s="77">
        <f t="shared" si="5"/>
        <v>577.73599999999999</v>
      </c>
      <c r="AC34" s="77">
        <f t="shared" si="5"/>
        <v>561.11</v>
      </c>
      <c r="AD34" s="77">
        <f t="shared" si="5"/>
        <v>476.83</v>
      </c>
      <c r="AE34" s="77">
        <f t="shared" si="5"/>
        <v>499.399</v>
      </c>
      <c r="AF34" s="77">
        <f t="shared" si="5"/>
        <v>471.51600000000002</v>
      </c>
      <c r="AG34" s="77">
        <f t="shared" si="5"/>
        <v>511.01</v>
      </c>
      <c r="AH34" s="77">
        <f t="shared" si="5"/>
        <v>504.03300000000002</v>
      </c>
      <c r="AI34" s="77">
        <f t="shared" si="5"/>
        <v>438.41800000000001</v>
      </c>
      <c r="AJ34" s="77">
        <f t="shared" si="5"/>
        <v>248.71899999999999</v>
      </c>
      <c r="AK34" s="77">
        <f t="shared" si="5"/>
        <v>114.699</v>
      </c>
      <c r="AL34" s="77">
        <f t="shared" si="5"/>
        <v>42.04</v>
      </c>
      <c r="AM34" s="77">
        <f t="shared" si="5"/>
        <v>110.252</v>
      </c>
      <c r="AN34" s="77">
        <f t="shared" si="5"/>
        <v>166.001</v>
      </c>
      <c r="AO34" s="77">
        <f t="shared" si="5"/>
        <v>168.66200000000001</v>
      </c>
      <c r="AP34" s="77">
        <f t="shared" si="5"/>
        <v>121.315</v>
      </c>
      <c r="AQ34" s="77">
        <f t="shared" si="5"/>
        <v>147.88</v>
      </c>
      <c r="AR34" s="77">
        <f t="shared" si="5"/>
        <v>132.488</v>
      </c>
      <c r="AS34" s="77">
        <f t="shared" si="5"/>
        <v>114.255</v>
      </c>
      <c r="AT34" s="77">
        <f t="shared" si="5"/>
        <v>153.91800000000001</v>
      </c>
      <c r="AU34" s="77">
        <f t="shared" si="5"/>
        <v>154.215</v>
      </c>
      <c r="AV34" s="77">
        <f t="shared" si="5"/>
        <v>151.03200000000001</v>
      </c>
      <c r="AW34" s="77">
        <f t="shared" si="5"/>
        <v>153.31399999999999</v>
      </c>
      <c r="AX34" s="77">
        <f t="shared" si="5"/>
        <v>151.92400000000001</v>
      </c>
      <c r="AY34" s="77">
        <f t="shared" si="5"/>
        <v>153.66900000000001</v>
      </c>
      <c r="AZ34" s="77">
        <f t="shared" si="5"/>
        <v>183.613</v>
      </c>
      <c r="BA34" s="77">
        <f t="shared" si="5"/>
        <v>220.10300000000001</v>
      </c>
      <c r="BB34" s="77">
        <f t="shared" si="5"/>
        <v>250</v>
      </c>
      <c r="BC34" s="77">
        <f t="shared" si="5"/>
        <v>280</v>
      </c>
      <c r="BD34" s="77">
        <f t="shared" si="5"/>
        <v>311</v>
      </c>
      <c r="BE34" s="77">
        <f t="shared" si="5"/>
        <v>428.18400000000003</v>
      </c>
      <c r="BF34" s="77">
        <f t="shared" si="5"/>
        <v>452.91300000000001</v>
      </c>
      <c r="BG34" s="77">
        <f t="shared" si="5"/>
        <v>461.64</v>
      </c>
      <c r="BH34" s="77">
        <f t="shared" si="5"/>
        <v>433.93700000000001</v>
      </c>
      <c r="BI34" s="77">
        <f t="shared" si="5"/>
        <v>449.37799999999999</v>
      </c>
      <c r="BJ34" s="77">
        <f t="shared" si="5"/>
        <v>383.94200000000001</v>
      </c>
      <c r="BK34" s="77">
        <f t="shared" si="5"/>
        <v>349.09199999999998</v>
      </c>
      <c r="BL34" s="77">
        <f t="shared" si="5"/>
        <v>173.89699999999999</v>
      </c>
      <c r="BM34" s="77">
        <f t="shared" si="5"/>
        <v>99.629000000000005</v>
      </c>
      <c r="BN34" s="77">
        <f t="shared" si="5"/>
        <v>89.647000000000006</v>
      </c>
      <c r="BO34" s="77">
        <f t="shared" ref="BO34:CW34" si="6">SUM(BO31:BO33)</f>
        <v>14.249000000000001</v>
      </c>
      <c r="BP34" s="77">
        <f t="shared" si="6"/>
        <v>3.1280000000000001</v>
      </c>
      <c r="BQ34" s="77">
        <f t="shared" si="6"/>
        <v>55.552999999999997</v>
      </c>
      <c r="BR34" s="77">
        <f t="shared" si="6"/>
        <v>284.40100000000001</v>
      </c>
      <c r="BS34" s="77">
        <f t="shared" si="6"/>
        <v>189.124</v>
      </c>
      <c r="BT34" s="77">
        <f t="shared" si="6"/>
        <v>231.82</v>
      </c>
      <c r="BU34" s="77">
        <f t="shared" si="6"/>
        <v>201.00299999999999</v>
      </c>
      <c r="BV34" s="77">
        <f t="shared" si="6"/>
        <v>176.80699999999999</v>
      </c>
      <c r="BW34" s="77">
        <f t="shared" si="6"/>
        <v>235.608</v>
      </c>
      <c r="BX34" s="77">
        <f t="shared" si="6"/>
        <v>235.495</v>
      </c>
      <c r="BY34" s="77">
        <f t="shared" si="6"/>
        <v>235.29900000000001</v>
      </c>
      <c r="BZ34" s="77">
        <f t="shared" si="6"/>
        <v>290.79700000000003</v>
      </c>
      <c r="CA34" s="77">
        <f t="shared" si="6"/>
        <v>329.71800000000002</v>
      </c>
      <c r="CB34" s="77">
        <f t="shared" si="6"/>
        <v>316.30399999999997</v>
      </c>
      <c r="CC34" s="77">
        <f t="shared" si="6"/>
        <v>285.57100000000003</v>
      </c>
      <c r="CD34" s="77">
        <f t="shared" si="6"/>
        <v>229.81800000000001</v>
      </c>
      <c r="CE34" s="77">
        <f t="shared" si="6"/>
        <v>252.72900000000001</v>
      </c>
      <c r="CF34" s="77">
        <f t="shared" si="6"/>
        <v>283.613</v>
      </c>
      <c r="CG34" s="77">
        <f t="shared" si="6"/>
        <v>255.21100000000001</v>
      </c>
      <c r="CH34" s="77">
        <f t="shared" si="6"/>
        <v>5.444</v>
      </c>
      <c r="CI34" s="77">
        <f t="shared" si="6"/>
        <v>128.34299999999999</v>
      </c>
      <c r="CJ34" s="77">
        <f t="shared" si="6"/>
        <v>220.38</v>
      </c>
      <c r="CK34" s="77">
        <f t="shared" si="6"/>
        <v>129.798</v>
      </c>
      <c r="CL34" s="77">
        <f t="shared" si="6"/>
        <v>73.468000000000004</v>
      </c>
      <c r="CM34" s="77">
        <f t="shared" si="6"/>
        <v>118.119</v>
      </c>
      <c r="CN34" s="77">
        <f t="shared" si="6"/>
        <v>156.31800000000001</v>
      </c>
      <c r="CO34" s="77">
        <f t="shared" si="6"/>
        <v>146.46799999999999</v>
      </c>
      <c r="CP34" s="77">
        <f t="shared" si="6"/>
        <v>141.786</v>
      </c>
      <c r="CQ34" s="77">
        <f t="shared" si="6"/>
        <v>108.166</v>
      </c>
      <c r="CR34" s="77">
        <f t="shared" si="6"/>
        <v>158.59700000000001</v>
      </c>
      <c r="CS34" s="77">
        <f t="shared" si="6"/>
        <v>177.97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7124.3030000000026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>
        <v>7.8</v>
      </c>
      <c r="H39" s="120"/>
      <c r="I39" s="120">
        <v>12.3</v>
      </c>
      <c r="J39" s="120"/>
      <c r="K39" s="120"/>
      <c r="L39" s="120">
        <v>8.1999999999999993</v>
      </c>
      <c r="M39" s="120">
        <v>1.4</v>
      </c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>
        <v>10.7</v>
      </c>
      <c r="Y39" s="120">
        <v>12.9</v>
      </c>
      <c r="Z39" s="120">
        <v>3.5</v>
      </c>
      <c r="AA39" s="120"/>
      <c r="AB39" s="120"/>
      <c r="AC39" s="120">
        <v>16.7</v>
      </c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11.5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>
        <v>132.9</v>
      </c>
      <c r="CI39" s="120"/>
      <c r="CJ39" s="120"/>
      <c r="CK39" s="120"/>
      <c r="CL39" s="120">
        <v>161.9</v>
      </c>
      <c r="CM39" s="120">
        <v>49.9</v>
      </c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107.425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>
        <v>32.4</v>
      </c>
      <c r="G41" s="120">
        <v>32.4</v>
      </c>
      <c r="H41" s="120">
        <v>32.4</v>
      </c>
      <c r="I41" s="120">
        <v>32.4</v>
      </c>
      <c r="J41" s="120">
        <v>114.8</v>
      </c>
      <c r="K41" s="120">
        <v>114.8</v>
      </c>
      <c r="L41" s="120">
        <v>114.8</v>
      </c>
      <c r="M41" s="120">
        <v>114.8</v>
      </c>
      <c r="N41" s="120">
        <v>143.1</v>
      </c>
      <c r="O41" s="120">
        <v>143.1</v>
      </c>
      <c r="P41" s="120">
        <v>143.1</v>
      </c>
      <c r="Q41" s="120">
        <v>143.1</v>
      </c>
      <c r="R41" s="120">
        <v>266.39999999999998</v>
      </c>
      <c r="S41" s="120">
        <v>266.39999999999998</v>
      </c>
      <c r="T41" s="120">
        <v>266.39999999999998</v>
      </c>
      <c r="U41" s="120">
        <v>266.39999999999998</v>
      </c>
      <c r="V41" s="120">
        <v>161.1</v>
      </c>
      <c r="W41" s="120">
        <v>161.1</v>
      </c>
      <c r="X41" s="120">
        <v>161.1</v>
      </c>
      <c r="Y41" s="120">
        <v>161.1</v>
      </c>
      <c r="Z41" s="120">
        <v>22.1</v>
      </c>
      <c r="AA41" s="120">
        <v>22.1</v>
      </c>
      <c r="AB41" s="120">
        <v>22.1</v>
      </c>
      <c r="AC41" s="120">
        <v>22.1</v>
      </c>
      <c r="AD41" s="120">
        <v>10.3</v>
      </c>
      <c r="AE41" s="120">
        <v>10.3</v>
      </c>
      <c r="AF41" s="120">
        <v>10.3</v>
      </c>
      <c r="AG41" s="120">
        <v>10.3</v>
      </c>
      <c r="AH41" s="120">
        <v>68.7</v>
      </c>
      <c r="AI41" s="120">
        <v>68.7</v>
      </c>
      <c r="AJ41" s="120">
        <v>68.7</v>
      </c>
      <c r="AK41" s="120">
        <v>68.7</v>
      </c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818.89999999999986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32.4</v>
      </c>
      <c r="G42" s="107">
        <f t="shared" si="7"/>
        <v>40.199999999999996</v>
      </c>
      <c r="H42" s="107">
        <f t="shared" si="7"/>
        <v>32.4</v>
      </c>
      <c r="I42" s="107">
        <f t="shared" si="7"/>
        <v>44.7</v>
      </c>
      <c r="J42" s="107">
        <f t="shared" si="7"/>
        <v>114.8</v>
      </c>
      <c r="K42" s="107">
        <f t="shared" si="7"/>
        <v>114.8</v>
      </c>
      <c r="L42" s="107">
        <f t="shared" si="7"/>
        <v>123</v>
      </c>
      <c r="M42" s="107">
        <f t="shared" si="7"/>
        <v>116.2</v>
      </c>
      <c r="N42" s="107">
        <f t="shared" si="7"/>
        <v>143.1</v>
      </c>
      <c r="O42" s="107">
        <f t="shared" si="7"/>
        <v>143.1</v>
      </c>
      <c r="P42" s="107">
        <f t="shared" si="7"/>
        <v>143.1</v>
      </c>
      <c r="Q42" s="107">
        <f t="shared" si="7"/>
        <v>143.1</v>
      </c>
      <c r="R42" s="107">
        <f t="shared" si="7"/>
        <v>266.39999999999998</v>
      </c>
      <c r="S42" s="107">
        <f t="shared" si="7"/>
        <v>266.39999999999998</v>
      </c>
      <c r="T42" s="107">
        <f t="shared" si="7"/>
        <v>266.39999999999998</v>
      </c>
      <c r="U42" s="107">
        <f t="shared" si="7"/>
        <v>266.39999999999998</v>
      </c>
      <c r="V42" s="107">
        <f t="shared" si="7"/>
        <v>161.1</v>
      </c>
      <c r="W42" s="107">
        <f t="shared" si="7"/>
        <v>161.1</v>
      </c>
      <c r="X42" s="107">
        <f t="shared" si="7"/>
        <v>171.79999999999998</v>
      </c>
      <c r="Y42" s="107">
        <f t="shared" si="7"/>
        <v>174</v>
      </c>
      <c r="Z42" s="107">
        <f t="shared" si="7"/>
        <v>25.6</v>
      </c>
      <c r="AA42" s="107">
        <f t="shared" si="7"/>
        <v>22.1</v>
      </c>
      <c r="AB42" s="107">
        <f t="shared" si="7"/>
        <v>22.1</v>
      </c>
      <c r="AC42" s="107">
        <f t="shared" si="7"/>
        <v>38.799999999999997</v>
      </c>
      <c r="AD42" s="107">
        <f t="shared" si="7"/>
        <v>10.3</v>
      </c>
      <c r="AE42" s="107">
        <f t="shared" si="7"/>
        <v>10.3</v>
      </c>
      <c r="AF42" s="107">
        <f t="shared" si="7"/>
        <v>10.3</v>
      </c>
      <c r="AG42" s="107">
        <f t="shared" si="7"/>
        <v>10.3</v>
      </c>
      <c r="AH42" s="107">
        <f t="shared" si="7"/>
        <v>68.7</v>
      </c>
      <c r="AI42" s="107">
        <f t="shared" si="7"/>
        <v>68.7</v>
      </c>
      <c r="AJ42" s="107">
        <f t="shared" si="7"/>
        <v>68.7</v>
      </c>
      <c r="AK42" s="107">
        <f t="shared" si="7"/>
        <v>68.7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0</v>
      </c>
      <c r="BS42" s="107">
        <f t="shared" si="8"/>
        <v>11.5</v>
      </c>
      <c r="BT42" s="107">
        <f t="shared" si="8"/>
        <v>0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0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132.9</v>
      </c>
      <c r="CI42" s="107">
        <f t="shared" si="8"/>
        <v>0</v>
      </c>
      <c r="CJ42" s="107">
        <f t="shared" si="8"/>
        <v>0</v>
      </c>
      <c r="CK42" s="107">
        <f t="shared" si="8"/>
        <v>0</v>
      </c>
      <c r="CL42" s="107">
        <f t="shared" si="8"/>
        <v>161.9</v>
      </c>
      <c r="CM42" s="107">
        <f t="shared" si="8"/>
        <v>49.9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926.32499999999982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>
        <v>7.8</v>
      </c>
      <c r="H47" s="120"/>
      <c r="I47" s="120">
        <v>12.3</v>
      </c>
      <c r="J47" s="120"/>
      <c r="K47" s="120"/>
      <c r="L47" s="120">
        <v>8.1999999999999993</v>
      </c>
      <c r="M47" s="120">
        <v>1.4</v>
      </c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>
        <v>10.7</v>
      </c>
      <c r="Y47" s="120">
        <v>12.9</v>
      </c>
      <c r="Z47" s="120">
        <v>3.5</v>
      </c>
      <c r="AA47" s="120"/>
      <c r="AB47" s="120"/>
      <c r="AC47" s="120">
        <v>16.7</v>
      </c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11.5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>
        <v>132.9</v>
      </c>
      <c r="CI47" s="120"/>
      <c r="CJ47" s="120"/>
      <c r="CK47" s="120"/>
      <c r="CL47" s="120">
        <v>161.9</v>
      </c>
      <c r="CM47" s="120">
        <v>49.9</v>
      </c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107.425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>
        <v>32.4</v>
      </c>
      <c r="G49" s="120">
        <v>32.4</v>
      </c>
      <c r="H49" s="120">
        <v>32.4</v>
      </c>
      <c r="I49" s="120">
        <v>32.4</v>
      </c>
      <c r="J49" s="120">
        <v>114.8</v>
      </c>
      <c r="K49" s="120">
        <v>114.8</v>
      </c>
      <c r="L49" s="120">
        <v>114.8</v>
      </c>
      <c r="M49" s="120">
        <v>114.8</v>
      </c>
      <c r="N49" s="120">
        <v>143.1</v>
      </c>
      <c r="O49" s="120">
        <v>143.1</v>
      </c>
      <c r="P49" s="120">
        <v>143.1</v>
      </c>
      <c r="Q49" s="120">
        <v>143.1</v>
      </c>
      <c r="R49" s="120">
        <v>266.39999999999998</v>
      </c>
      <c r="S49" s="120">
        <v>266.39999999999998</v>
      </c>
      <c r="T49" s="120">
        <v>266.39999999999998</v>
      </c>
      <c r="U49" s="120">
        <v>266.39999999999998</v>
      </c>
      <c r="V49" s="120">
        <v>161.1</v>
      </c>
      <c r="W49" s="120">
        <v>161.1</v>
      </c>
      <c r="X49" s="120">
        <v>161.1</v>
      </c>
      <c r="Y49" s="120">
        <v>161.1</v>
      </c>
      <c r="Z49" s="120">
        <v>22.1</v>
      </c>
      <c r="AA49" s="120">
        <v>22.1</v>
      </c>
      <c r="AB49" s="120">
        <v>22.1</v>
      </c>
      <c r="AC49" s="120">
        <v>22.1</v>
      </c>
      <c r="AD49" s="120">
        <v>10.3</v>
      </c>
      <c r="AE49" s="120">
        <v>10.3</v>
      </c>
      <c r="AF49" s="120">
        <v>10.3</v>
      </c>
      <c r="AG49" s="120">
        <v>10.3</v>
      </c>
      <c r="AH49" s="120">
        <v>68.7</v>
      </c>
      <c r="AI49" s="120">
        <v>68.7</v>
      </c>
      <c r="AJ49" s="120">
        <v>68.7</v>
      </c>
      <c r="AK49" s="120">
        <v>68.7</v>
      </c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818.89999999999986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32.4</v>
      </c>
      <c r="G51" s="107">
        <f t="shared" si="9"/>
        <v>40.199999999999996</v>
      </c>
      <c r="H51" s="107">
        <f t="shared" si="9"/>
        <v>32.4</v>
      </c>
      <c r="I51" s="107">
        <f t="shared" si="9"/>
        <v>44.7</v>
      </c>
      <c r="J51" s="107">
        <f t="shared" si="9"/>
        <v>114.8</v>
      </c>
      <c r="K51" s="107">
        <f t="shared" si="9"/>
        <v>114.8</v>
      </c>
      <c r="L51" s="107">
        <f t="shared" si="9"/>
        <v>123</v>
      </c>
      <c r="M51" s="107">
        <f t="shared" si="9"/>
        <v>116.2</v>
      </c>
      <c r="N51" s="107">
        <f t="shared" si="9"/>
        <v>143.1</v>
      </c>
      <c r="O51" s="107">
        <f t="shared" si="9"/>
        <v>143.1</v>
      </c>
      <c r="P51" s="107">
        <f t="shared" si="9"/>
        <v>143.1</v>
      </c>
      <c r="Q51" s="107">
        <f t="shared" si="9"/>
        <v>143.1</v>
      </c>
      <c r="R51" s="107">
        <f t="shared" si="9"/>
        <v>266.39999999999998</v>
      </c>
      <c r="S51" s="107">
        <f t="shared" si="9"/>
        <v>266.39999999999998</v>
      </c>
      <c r="T51" s="107">
        <f t="shared" si="9"/>
        <v>266.39999999999998</v>
      </c>
      <c r="U51" s="107">
        <f t="shared" si="9"/>
        <v>266.39999999999998</v>
      </c>
      <c r="V51" s="107">
        <f t="shared" si="9"/>
        <v>161.1</v>
      </c>
      <c r="W51" s="107">
        <f t="shared" si="9"/>
        <v>161.1</v>
      </c>
      <c r="X51" s="107">
        <f t="shared" si="9"/>
        <v>171.79999999999998</v>
      </c>
      <c r="Y51" s="107">
        <f t="shared" si="9"/>
        <v>174</v>
      </c>
      <c r="Z51" s="107">
        <f t="shared" si="9"/>
        <v>25.6</v>
      </c>
      <c r="AA51" s="107">
        <f t="shared" si="9"/>
        <v>22.1</v>
      </c>
      <c r="AB51" s="107">
        <f t="shared" si="9"/>
        <v>22.1</v>
      </c>
      <c r="AC51" s="107">
        <f t="shared" si="9"/>
        <v>38.799999999999997</v>
      </c>
      <c r="AD51" s="107">
        <f t="shared" si="9"/>
        <v>10.3</v>
      </c>
      <c r="AE51" s="107">
        <f t="shared" si="9"/>
        <v>10.3</v>
      </c>
      <c r="AF51" s="107">
        <f t="shared" si="9"/>
        <v>10.3</v>
      </c>
      <c r="AG51" s="107">
        <f t="shared" si="9"/>
        <v>10.3</v>
      </c>
      <c r="AH51" s="107">
        <f t="shared" si="9"/>
        <v>68.7</v>
      </c>
      <c r="AI51" s="107">
        <f t="shared" si="9"/>
        <v>68.7</v>
      </c>
      <c r="AJ51" s="107">
        <f t="shared" si="9"/>
        <v>68.7</v>
      </c>
      <c r="AK51" s="107">
        <f t="shared" si="9"/>
        <v>68.7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0</v>
      </c>
      <c r="BS51" s="107">
        <f t="shared" si="10"/>
        <v>11.5</v>
      </c>
      <c r="BT51" s="107">
        <f t="shared" si="10"/>
        <v>0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0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132.9</v>
      </c>
      <c r="CI51" s="107">
        <f t="shared" si="10"/>
        <v>0</v>
      </c>
      <c r="CJ51" s="107">
        <f t="shared" si="10"/>
        <v>0</v>
      </c>
      <c r="CK51" s="107">
        <f t="shared" si="10"/>
        <v>0</v>
      </c>
      <c r="CL51" s="107">
        <f t="shared" si="10"/>
        <v>161.9</v>
      </c>
      <c r="CM51" s="107">
        <f t="shared" si="10"/>
        <v>49.9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926.32499999999982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338.363</v>
      </c>
      <c r="C54" s="107">
        <f t="shared" ref="C54:BN54" si="13">C18+C28+C42</f>
        <v>386.31200000000001</v>
      </c>
      <c r="D54" s="107">
        <f t="shared" si="13"/>
        <v>556.72</v>
      </c>
      <c r="E54" s="107">
        <f t="shared" si="13"/>
        <v>627.19100000000003</v>
      </c>
      <c r="F54" s="107">
        <f t="shared" si="13"/>
        <v>598.40499999999997</v>
      </c>
      <c r="G54" s="107">
        <f t="shared" si="13"/>
        <v>495.27699999999999</v>
      </c>
      <c r="H54" s="107">
        <f t="shared" si="13"/>
        <v>506.73999999999995</v>
      </c>
      <c r="I54" s="107">
        <f t="shared" si="13"/>
        <v>499.7</v>
      </c>
      <c r="J54" s="107">
        <f t="shared" si="13"/>
        <v>536.89699999999993</v>
      </c>
      <c r="K54" s="107">
        <f t="shared" si="13"/>
        <v>542.75400000000002</v>
      </c>
      <c r="L54" s="107">
        <f t="shared" si="13"/>
        <v>537.55999999999995</v>
      </c>
      <c r="M54" s="107">
        <f t="shared" si="13"/>
        <v>536.32000000000005</v>
      </c>
      <c r="N54" s="107">
        <f t="shared" si="13"/>
        <v>568.66399999999999</v>
      </c>
      <c r="O54" s="107">
        <f t="shared" si="13"/>
        <v>558.29999999999995</v>
      </c>
      <c r="P54" s="107">
        <f t="shared" si="13"/>
        <v>557.68999999999994</v>
      </c>
      <c r="Q54" s="107">
        <f t="shared" si="13"/>
        <v>557.73900000000003</v>
      </c>
      <c r="R54" s="107">
        <f t="shared" si="13"/>
        <v>707.827</v>
      </c>
      <c r="S54" s="107">
        <f t="shared" si="13"/>
        <v>714.86500000000001</v>
      </c>
      <c r="T54" s="107">
        <f t="shared" si="13"/>
        <v>681.28099999999995</v>
      </c>
      <c r="U54" s="107">
        <f t="shared" si="13"/>
        <v>686.88199999999995</v>
      </c>
      <c r="V54" s="107">
        <f t="shared" si="13"/>
        <v>638.54200000000003</v>
      </c>
      <c r="W54" s="107">
        <f t="shared" si="13"/>
        <v>615.59800000000007</v>
      </c>
      <c r="X54" s="107">
        <f t="shared" si="13"/>
        <v>625.65</v>
      </c>
      <c r="Y54" s="107">
        <f t="shared" si="13"/>
        <v>628.40200000000004</v>
      </c>
      <c r="Z54" s="107">
        <f t="shared" si="13"/>
        <v>603.91800000000001</v>
      </c>
      <c r="AA54" s="107">
        <f t="shared" si="13"/>
        <v>599.30000000000007</v>
      </c>
      <c r="AB54" s="107">
        <f t="shared" si="13"/>
        <v>599.83600000000001</v>
      </c>
      <c r="AC54" s="107">
        <f t="shared" si="13"/>
        <v>599.91</v>
      </c>
      <c r="AD54" s="107">
        <f t="shared" si="13"/>
        <v>487.13</v>
      </c>
      <c r="AE54" s="107">
        <f t="shared" si="13"/>
        <v>509.69899999999996</v>
      </c>
      <c r="AF54" s="107">
        <f t="shared" si="13"/>
        <v>481.81600000000003</v>
      </c>
      <c r="AG54" s="107">
        <f t="shared" si="13"/>
        <v>521.31000000000006</v>
      </c>
      <c r="AH54" s="107">
        <f t="shared" si="13"/>
        <v>572.73299999999995</v>
      </c>
      <c r="AI54" s="107">
        <f t="shared" si="13"/>
        <v>507.11799999999999</v>
      </c>
      <c r="AJ54" s="107">
        <f t="shared" si="13"/>
        <v>317.41899999999998</v>
      </c>
      <c r="AK54" s="107">
        <f t="shared" si="13"/>
        <v>183.399</v>
      </c>
      <c r="AL54" s="107">
        <f t="shared" si="13"/>
        <v>42.04</v>
      </c>
      <c r="AM54" s="107">
        <f t="shared" si="13"/>
        <v>110.252</v>
      </c>
      <c r="AN54" s="107">
        <f t="shared" si="13"/>
        <v>166.001</v>
      </c>
      <c r="AO54" s="107">
        <f t="shared" si="13"/>
        <v>168.66200000000001</v>
      </c>
      <c r="AP54" s="107">
        <f t="shared" si="13"/>
        <v>121.315</v>
      </c>
      <c r="AQ54" s="107">
        <f t="shared" si="13"/>
        <v>147.88</v>
      </c>
      <c r="AR54" s="107">
        <f t="shared" si="13"/>
        <v>132.488</v>
      </c>
      <c r="AS54" s="107">
        <f t="shared" si="13"/>
        <v>114.255</v>
      </c>
      <c r="AT54" s="107">
        <f t="shared" si="13"/>
        <v>153.91800000000001</v>
      </c>
      <c r="AU54" s="107">
        <f t="shared" si="13"/>
        <v>154.21499999999997</v>
      </c>
      <c r="AV54" s="107">
        <f t="shared" si="13"/>
        <v>151.03199999999998</v>
      </c>
      <c r="AW54" s="107">
        <f t="shared" si="13"/>
        <v>153.31399999999999</v>
      </c>
      <c r="AX54" s="107">
        <f t="shared" si="13"/>
        <v>151.92399999999998</v>
      </c>
      <c r="AY54" s="107">
        <f t="shared" si="13"/>
        <v>153.66900000000001</v>
      </c>
      <c r="AZ54" s="107">
        <f t="shared" si="13"/>
        <v>183.613</v>
      </c>
      <c r="BA54" s="107">
        <f t="shared" si="13"/>
        <v>220.10300000000001</v>
      </c>
      <c r="BB54" s="107">
        <f t="shared" si="13"/>
        <v>250</v>
      </c>
      <c r="BC54" s="107">
        <f t="shared" si="13"/>
        <v>280</v>
      </c>
      <c r="BD54" s="107">
        <f t="shared" si="13"/>
        <v>311</v>
      </c>
      <c r="BE54" s="107">
        <f t="shared" si="13"/>
        <v>428.18399999999997</v>
      </c>
      <c r="BF54" s="107">
        <f t="shared" si="13"/>
        <v>452.91300000000001</v>
      </c>
      <c r="BG54" s="107">
        <f t="shared" si="13"/>
        <v>461.64</v>
      </c>
      <c r="BH54" s="107">
        <f t="shared" si="13"/>
        <v>433.93700000000001</v>
      </c>
      <c r="BI54" s="107">
        <f t="shared" si="13"/>
        <v>449.37799999999999</v>
      </c>
      <c r="BJ54" s="107">
        <f t="shared" si="13"/>
        <v>383.94200000000001</v>
      </c>
      <c r="BK54" s="107">
        <f t="shared" si="13"/>
        <v>349.09199999999998</v>
      </c>
      <c r="BL54" s="107">
        <f t="shared" si="13"/>
        <v>173.89699999999999</v>
      </c>
      <c r="BM54" s="107">
        <f t="shared" si="13"/>
        <v>99.629000000000005</v>
      </c>
      <c r="BN54" s="107">
        <f t="shared" si="13"/>
        <v>89.647000000000006</v>
      </c>
      <c r="BO54" s="107">
        <f t="shared" ref="BO54:CX54" si="14">BO18+BO28+BO42</f>
        <v>14.249000000000001</v>
      </c>
      <c r="BP54" s="107">
        <f t="shared" si="14"/>
        <v>3.1280000000000001</v>
      </c>
      <c r="BQ54" s="107">
        <f t="shared" si="14"/>
        <v>55.552999999999997</v>
      </c>
      <c r="BR54" s="107">
        <f t="shared" si="14"/>
        <v>284.40100000000001</v>
      </c>
      <c r="BS54" s="107">
        <f t="shared" si="14"/>
        <v>200.624</v>
      </c>
      <c r="BT54" s="107">
        <f t="shared" si="14"/>
        <v>231.82</v>
      </c>
      <c r="BU54" s="107">
        <f t="shared" si="14"/>
        <v>201.00299999999999</v>
      </c>
      <c r="BV54" s="107">
        <f t="shared" si="14"/>
        <v>176.80700000000002</v>
      </c>
      <c r="BW54" s="107">
        <f t="shared" si="14"/>
        <v>235.608</v>
      </c>
      <c r="BX54" s="107">
        <f t="shared" si="14"/>
        <v>235.49499999999998</v>
      </c>
      <c r="BY54" s="107">
        <f t="shared" si="14"/>
        <v>235.29900000000001</v>
      </c>
      <c r="BZ54" s="107">
        <f t="shared" si="14"/>
        <v>290.79700000000003</v>
      </c>
      <c r="CA54" s="107">
        <f t="shared" si="14"/>
        <v>329.71800000000002</v>
      </c>
      <c r="CB54" s="107">
        <f t="shared" si="14"/>
        <v>316.30399999999997</v>
      </c>
      <c r="CC54" s="107">
        <f t="shared" si="14"/>
        <v>285.57100000000003</v>
      </c>
      <c r="CD54" s="107">
        <f t="shared" si="14"/>
        <v>229.81799999999998</v>
      </c>
      <c r="CE54" s="107">
        <f t="shared" si="14"/>
        <v>252.72900000000001</v>
      </c>
      <c r="CF54" s="107">
        <f t="shared" si="14"/>
        <v>283.613</v>
      </c>
      <c r="CG54" s="107">
        <f t="shared" si="14"/>
        <v>255.21099999999998</v>
      </c>
      <c r="CH54" s="107">
        <f t="shared" si="14"/>
        <v>138.34399999999999</v>
      </c>
      <c r="CI54" s="107">
        <f t="shared" si="14"/>
        <v>128.34299999999999</v>
      </c>
      <c r="CJ54" s="107">
        <f t="shared" si="14"/>
        <v>220.38</v>
      </c>
      <c r="CK54" s="107">
        <f t="shared" si="14"/>
        <v>129.798</v>
      </c>
      <c r="CL54" s="107">
        <f t="shared" si="14"/>
        <v>235.36799999999999</v>
      </c>
      <c r="CM54" s="107">
        <f t="shared" si="14"/>
        <v>168.01900000000001</v>
      </c>
      <c r="CN54" s="107">
        <f t="shared" si="14"/>
        <v>156.31800000000001</v>
      </c>
      <c r="CO54" s="107">
        <f t="shared" si="14"/>
        <v>146.46799999999999</v>
      </c>
      <c r="CP54" s="107">
        <f t="shared" si="14"/>
        <v>141.786</v>
      </c>
      <c r="CQ54" s="107">
        <f t="shared" si="14"/>
        <v>108.166</v>
      </c>
      <c r="CR54" s="107">
        <f t="shared" si="14"/>
        <v>158.59699999999998</v>
      </c>
      <c r="CS54" s="107">
        <f t="shared" si="14"/>
        <v>177.97000000000003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8050.6279999999997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338.363</v>
      </c>
      <c r="C5" s="25">
        <v>386.3</v>
      </c>
      <c r="D5" s="25">
        <v>556.72</v>
      </c>
      <c r="E5" s="25">
        <v>627.15499999999997</v>
      </c>
      <c r="F5" s="25">
        <v>598.41200000000003</v>
      </c>
      <c r="G5" s="25">
        <v>495.202</v>
      </c>
      <c r="H5" s="25">
        <v>506.69900000000001</v>
      </c>
      <c r="I5" s="25">
        <v>499.673</v>
      </c>
      <c r="J5" s="25">
        <v>536.82500000000005</v>
      </c>
      <c r="K5" s="25">
        <v>542.72699999999998</v>
      </c>
      <c r="L5" s="25">
        <v>537.51300000000003</v>
      </c>
      <c r="M5" s="25">
        <v>536.28899999999999</v>
      </c>
      <c r="N5" s="25">
        <v>568.66899999999998</v>
      </c>
      <c r="O5" s="25">
        <v>558.30100000000004</v>
      </c>
      <c r="P5" s="25">
        <v>557.74300000000005</v>
      </c>
      <c r="Q5" s="25">
        <v>557.755</v>
      </c>
      <c r="R5" s="25">
        <v>707.82500000000005</v>
      </c>
      <c r="S5" s="25">
        <v>714.85799999999995</v>
      </c>
      <c r="T5" s="25">
        <v>681.23400000000004</v>
      </c>
      <c r="U5" s="25">
        <v>686.85199999999998</v>
      </c>
      <c r="V5" s="25">
        <v>638.51300000000003</v>
      </c>
      <c r="W5" s="25">
        <v>615.56200000000001</v>
      </c>
      <c r="X5" s="25">
        <v>625.649</v>
      </c>
      <c r="Y5" s="25">
        <v>628.33500000000004</v>
      </c>
      <c r="Z5" s="25">
        <v>603.88300000000004</v>
      </c>
      <c r="AA5" s="25">
        <v>599.26499999999999</v>
      </c>
      <c r="AB5" s="25">
        <v>599.80100000000004</v>
      </c>
      <c r="AC5" s="25">
        <v>599.851</v>
      </c>
      <c r="AD5" s="25">
        <v>487.16</v>
      </c>
      <c r="AE5" s="25">
        <v>509.72899999999998</v>
      </c>
      <c r="AF5" s="25">
        <v>481.846</v>
      </c>
      <c r="AG5" s="25">
        <v>521.34</v>
      </c>
      <c r="AH5" s="25">
        <v>572.69500000000005</v>
      </c>
      <c r="AI5" s="25">
        <v>507.08</v>
      </c>
      <c r="AJ5" s="25">
        <v>317.38099999999997</v>
      </c>
      <c r="AK5" s="25">
        <v>183.36099999999999</v>
      </c>
      <c r="AL5" s="25">
        <v>42.04</v>
      </c>
      <c r="AM5" s="25">
        <v>110.252</v>
      </c>
      <c r="AN5" s="25">
        <v>166.001</v>
      </c>
      <c r="AO5" s="25">
        <v>168.66200000000001</v>
      </c>
      <c r="AP5" s="25">
        <v>121.315</v>
      </c>
      <c r="AQ5" s="25">
        <v>147.88</v>
      </c>
      <c r="AR5" s="25">
        <v>132.488</v>
      </c>
      <c r="AS5" s="25">
        <v>114.255</v>
      </c>
      <c r="AT5" s="25">
        <v>153.91800000000001</v>
      </c>
      <c r="AU5" s="25">
        <v>154.215</v>
      </c>
      <c r="AV5" s="25">
        <v>151.03200000000001</v>
      </c>
      <c r="AW5" s="25">
        <v>153.31399999999999</v>
      </c>
      <c r="AX5" s="25">
        <v>151.92400000000001</v>
      </c>
      <c r="AY5" s="25">
        <v>153.66900000000001</v>
      </c>
      <c r="AZ5" s="25">
        <v>183.613</v>
      </c>
      <c r="BA5" s="25">
        <v>220.10300000000001</v>
      </c>
      <c r="BB5" s="25">
        <v>250</v>
      </c>
      <c r="BC5" s="25">
        <v>280</v>
      </c>
      <c r="BD5" s="25">
        <v>311</v>
      </c>
      <c r="BE5" s="25">
        <v>428.18400000000003</v>
      </c>
      <c r="BF5" s="25">
        <v>452.91300000000001</v>
      </c>
      <c r="BG5" s="25">
        <v>461.64</v>
      </c>
      <c r="BH5" s="25">
        <v>433.93700000000001</v>
      </c>
      <c r="BI5" s="25">
        <v>449.37799999999999</v>
      </c>
      <c r="BJ5" s="25">
        <v>383.94200000000001</v>
      </c>
      <c r="BK5" s="25">
        <v>349.09199999999998</v>
      </c>
      <c r="BL5" s="25">
        <v>173.89699999999999</v>
      </c>
      <c r="BM5" s="25">
        <v>99.629000000000005</v>
      </c>
      <c r="BN5" s="25">
        <v>89.647000000000006</v>
      </c>
      <c r="BO5" s="25">
        <v>14.249000000000001</v>
      </c>
      <c r="BP5" s="25">
        <v>3.1280000000000001</v>
      </c>
      <c r="BQ5" s="25">
        <v>55.552999999999997</v>
      </c>
      <c r="BR5" s="25">
        <v>284.40300000000002</v>
      </c>
      <c r="BS5" s="25">
        <v>200.602</v>
      </c>
      <c r="BT5" s="25">
        <v>231.822</v>
      </c>
      <c r="BU5" s="25">
        <v>201.005</v>
      </c>
      <c r="BV5" s="25">
        <v>176.76499999999999</v>
      </c>
      <c r="BW5" s="25">
        <v>235.577</v>
      </c>
      <c r="BX5" s="25">
        <v>235.47399999999999</v>
      </c>
      <c r="BY5" s="25">
        <v>235.34800000000001</v>
      </c>
      <c r="BZ5" s="25">
        <v>290.75799999999998</v>
      </c>
      <c r="CA5" s="25">
        <v>329.7</v>
      </c>
      <c r="CB5" s="25">
        <v>316.3</v>
      </c>
      <c r="CC5" s="25">
        <v>285.60000000000002</v>
      </c>
      <c r="CD5" s="25">
        <v>229.81800000000001</v>
      </c>
      <c r="CE5" s="25">
        <v>252.72900000000001</v>
      </c>
      <c r="CF5" s="25">
        <v>283.60000000000002</v>
      </c>
      <c r="CG5" s="25">
        <v>255.21100000000001</v>
      </c>
      <c r="CH5" s="25">
        <v>138.381</v>
      </c>
      <c r="CI5" s="25">
        <v>128.357</v>
      </c>
      <c r="CJ5" s="25">
        <v>220.36199999999999</v>
      </c>
      <c r="CK5" s="25">
        <v>129.798</v>
      </c>
      <c r="CL5" s="25">
        <v>235.40199999999999</v>
      </c>
      <c r="CM5" s="25">
        <v>168.01400000000001</v>
      </c>
      <c r="CN5" s="25">
        <v>156.36000000000001</v>
      </c>
      <c r="CO5" s="25">
        <v>146.54300000000001</v>
      </c>
      <c r="CP5" s="25">
        <v>141.83000000000001</v>
      </c>
      <c r="CQ5" s="25">
        <v>108.166</v>
      </c>
      <c r="CR5" s="25">
        <v>158.59700000000001</v>
      </c>
      <c r="CS5" s="25">
        <v>177.97</v>
      </c>
      <c r="CT5" s="26"/>
      <c r="CU5" s="26"/>
      <c r="CV5" s="26"/>
      <c r="CW5" s="27"/>
      <c r="CX5" s="28">
        <f t="array" ref="CX5">SUMPRODUCT(B5:CW5*0.25)</f>
        <v>8050.4820000000045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180</v>
      </c>
      <c r="C8" s="37">
        <v>180</v>
      </c>
      <c r="D8" s="37">
        <v>180</v>
      </c>
      <c r="E8" s="37">
        <v>180</v>
      </c>
      <c r="F8" s="37">
        <v>185.42</v>
      </c>
      <c r="G8" s="37">
        <v>186.79</v>
      </c>
      <c r="H8" s="37">
        <v>184.45</v>
      </c>
      <c r="I8" s="37">
        <v>187.98</v>
      </c>
      <c r="J8" s="37">
        <v>186.22</v>
      </c>
      <c r="K8" s="37">
        <v>184.89</v>
      </c>
      <c r="L8" s="37">
        <v>191.09</v>
      </c>
      <c r="M8" s="37">
        <v>184.28</v>
      </c>
      <c r="N8" s="37">
        <v>180.25</v>
      </c>
      <c r="O8" s="37">
        <v>185.52</v>
      </c>
      <c r="P8" s="37">
        <v>181.51</v>
      </c>
      <c r="Q8" s="37">
        <v>184.08</v>
      </c>
      <c r="R8" s="37">
        <v>181.19</v>
      </c>
      <c r="S8" s="37">
        <v>182.17</v>
      </c>
      <c r="T8" s="37">
        <v>179.35</v>
      </c>
      <c r="U8" s="37">
        <v>179.51</v>
      </c>
      <c r="V8" s="37">
        <v>180</v>
      </c>
      <c r="W8" s="37">
        <v>191.19</v>
      </c>
      <c r="X8" s="37">
        <v>202.74</v>
      </c>
      <c r="Y8" s="37">
        <v>219.67</v>
      </c>
      <c r="Z8" s="37">
        <v>235.76</v>
      </c>
      <c r="AA8" s="37">
        <v>243.53</v>
      </c>
      <c r="AB8" s="37">
        <v>242.37</v>
      </c>
      <c r="AC8" s="37">
        <v>249.08</v>
      </c>
      <c r="AD8" s="37">
        <v>228.25</v>
      </c>
      <c r="AE8" s="37">
        <v>184.11</v>
      </c>
      <c r="AF8" s="37">
        <v>180.35</v>
      </c>
      <c r="AG8" s="37">
        <v>165.4</v>
      </c>
      <c r="AH8" s="37">
        <v>155.35</v>
      </c>
      <c r="AI8" s="37">
        <v>141.07</v>
      </c>
      <c r="AJ8" s="37">
        <v>98</v>
      </c>
      <c r="AK8" s="37">
        <v>-0.92</v>
      </c>
      <c r="AL8" s="37">
        <v>151.78</v>
      </c>
      <c r="AM8" s="37">
        <v>-3.06</v>
      </c>
      <c r="AN8" s="37">
        <v>-3.44</v>
      </c>
      <c r="AO8" s="37">
        <v>-3.49</v>
      </c>
      <c r="AP8" s="37">
        <v>-2</v>
      </c>
      <c r="AQ8" s="37">
        <v>-4.9800000000000004</v>
      </c>
      <c r="AR8" s="37">
        <v>-2.75</v>
      </c>
      <c r="AS8" s="37">
        <v>0</v>
      </c>
      <c r="AT8" s="37">
        <v>-2.2599999999999998</v>
      </c>
      <c r="AU8" s="37">
        <v>-2.98</v>
      </c>
      <c r="AV8" s="37">
        <v>-3.96</v>
      </c>
      <c r="AW8" s="37">
        <v>-3</v>
      </c>
      <c r="AX8" s="37">
        <v>-4.62</v>
      </c>
      <c r="AY8" s="37">
        <v>-2.08</v>
      </c>
      <c r="AZ8" s="37">
        <v>-2.71</v>
      </c>
      <c r="BA8" s="37">
        <v>-4.03</v>
      </c>
      <c r="BB8" s="37">
        <v>-4.82</v>
      </c>
      <c r="BC8" s="37">
        <v>-4.99</v>
      </c>
      <c r="BD8" s="37">
        <v>-4.99</v>
      </c>
      <c r="BE8" s="37">
        <v>-5</v>
      </c>
      <c r="BF8" s="37">
        <v>-7.02</v>
      </c>
      <c r="BG8" s="37">
        <v>-7.1</v>
      </c>
      <c r="BH8" s="37">
        <v>-9.36</v>
      </c>
      <c r="BI8" s="37">
        <v>-13.34</v>
      </c>
      <c r="BJ8" s="37">
        <v>-8</v>
      </c>
      <c r="BK8" s="37">
        <v>-7.17</v>
      </c>
      <c r="BL8" s="37">
        <v>0</v>
      </c>
      <c r="BM8" s="37">
        <v>-8.11</v>
      </c>
      <c r="BN8" s="37">
        <v>-7.55</v>
      </c>
      <c r="BO8" s="37">
        <v>31.45</v>
      </c>
      <c r="BP8" s="37">
        <v>129.47</v>
      </c>
      <c r="BQ8" s="37">
        <v>155.13</v>
      </c>
      <c r="BR8" s="37">
        <v>187.9</v>
      </c>
      <c r="BS8" s="37">
        <v>242.04</v>
      </c>
      <c r="BT8" s="37">
        <v>219.55</v>
      </c>
      <c r="BU8" s="37">
        <v>226.59</v>
      </c>
      <c r="BV8" s="37">
        <v>246</v>
      </c>
      <c r="BW8" s="37">
        <v>228.1</v>
      </c>
      <c r="BX8" s="37">
        <v>228.02</v>
      </c>
      <c r="BY8" s="37">
        <v>228.04</v>
      </c>
      <c r="BZ8" s="37">
        <v>217.12</v>
      </c>
      <c r="CA8" s="37">
        <v>225.65</v>
      </c>
      <c r="CB8" s="37">
        <v>222.73</v>
      </c>
      <c r="CC8" s="37">
        <v>217.26</v>
      </c>
      <c r="CD8" s="37">
        <v>228.04</v>
      </c>
      <c r="CE8" s="37">
        <v>222.46</v>
      </c>
      <c r="CF8" s="37">
        <v>217.51</v>
      </c>
      <c r="CG8" s="37">
        <v>223.49</v>
      </c>
      <c r="CH8" s="37">
        <v>249.47</v>
      </c>
      <c r="CI8" s="37">
        <v>239.77</v>
      </c>
      <c r="CJ8" s="37">
        <v>233.44</v>
      </c>
      <c r="CK8" s="37">
        <v>228.78</v>
      </c>
      <c r="CL8" s="37">
        <v>242.74</v>
      </c>
      <c r="CM8" s="37">
        <v>231.25</v>
      </c>
      <c r="CN8" s="37">
        <v>213.15</v>
      </c>
      <c r="CO8" s="37">
        <v>208</v>
      </c>
      <c r="CP8" s="37">
        <v>205</v>
      </c>
      <c r="CQ8" s="37">
        <v>193.62</v>
      </c>
      <c r="CR8" s="37">
        <v>187.26</v>
      </c>
      <c r="CS8" s="37">
        <v>183.31</v>
      </c>
      <c r="CT8" s="38"/>
      <c r="CU8" s="38"/>
      <c r="CV8" s="38"/>
      <c r="CW8" s="39"/>
      <c r="CX8" s="40">
        <f>IF(SUM(B8:CW8)&lt;&gt;0,AVERAGEIF(B8:CW8,"&lt;&gt;"""),"")</f>
        <v>136.5829166666667</v>
      </c>
    </row>
    <row r="9" spans="1:102" ht="24.95" customHeight="1" thickBot="1" x14ac:dyDescent="0.25">
      <c r="A9" s="41" t="s">
        <v>6</v>
      </c>
      <c r="B9" s="42">
        <v>180</v>
      </c>
      <c r="C9" s="43">
        <v>180</v>
      </c>
      <c r="D9" s="43">
        <v>180</v>
      </c>
      <c r="E9" s="43">
        <v>180</v>
      </c>
      <c r="F9" s="43">
        <v>186.16</v>
      </c>
      <c r="G9" s="43">
        <v>186.16</v>
      </c>
      <c r="H9" s="43">
        <v>186.16</v>
      </c>
      <c r="I9" s="43">
        <v>186.16</v>
      </c>
      <c r="J9" s="43">
        <v>186.62</v>
      </c>
      <c r="K9" s="43">
        <v>186.62</v>
      </c>
      <c r="L9" s="43">
        <v>186.62</v>
      </c>
      <c r="M9" s="43">
        <v>186.62</v>
      </c>
      <c r="N9" s="43">
        <v>182.84</v>
      </c>
      <c r="O9" s="43">
        <v>182.84</v>
      </c>
      <c r="P9" s="43">
        <v>182.84</v>
      </c>
      <c r="Q9" s="43">
        <v>182.84</v>
      </c>
      <c r="R9" s="43">
        <v>180.55500000000001</v>
      </c>
      <c r="S9" s="43">
        <v>180.55500000000001</v>
      </c>
      <c r="T9" s="43">
        <v>180.55500000000001</v>
      </c>
      <c r="U9" s="43">
        <v>180.55500000000001</v>
      </c>
      <c r="V9" s="43">
        <v>198.4</v>
      </c>
      <c r="W9" s="43">
        <v>198.4</v>
      </c>
      <c r="X9" s="43">
        <v>198.4</v>
      </c>
      <c r="Y9" s="43">
        <v>198.4</v>
      </c>
      <c r="Z9" s="43">
        <v>242.685</v>
      </c>
      <c r="AA9" s="43">
        <v>242.685</v>
      </c>
      <c r="AB9" s="43">
        <v>242.685</v>
      </c>
      <c r="AC9" s="43">
        <v>242.685</v>
      </c>
      <c r="AD9" s="43">
        <v>189.5275</v>
      </c>
      <c r="AE9" s="43">
        <v>189.5275</v>
      </c>
      <c r="AF9" s="43">
        <v>189.5275</v>
      </c>
      <c r="AG9" s="43">
        <v>189.5275</v>
      </c>
      <c r="AH9" s="43">
        <v>98.375</v>
      </c>
      <c r="AI9" s="43">
        <v>98.375</v>
      </c>
      <c r="AJ9" s="43">
        <v>98.375</v>
      </c>
      <c r="AK9" s="43">
        <v>98.375</v>
      </c>
      <c r="AL9" s="43">
        <v>35.447499999999998</v>
      </c>
      <c r="AM9" s="43">
        <v>35.447499999999998</v>
      </c>
      <c r="AN9" s="43">
        <v>35.447499999999998</v>
      </c>
      <c r="AO9" s="43">
        <v>35.447499999999998</v>
      </c>
      <c r="AP9" s="43">
        <v>-2.4325000000000001</v>
      </c>
      <c r="AQ9" s="43">
        <v>-2.4325000000000001</v>
      </c>
      <c r="AR9" s="43">
        <v>-2.4325000000000001</v>
      </c>
      <c r="AS9" s="43">
        <v>-2.4325000000000001</v>
      </c>
      <c r="AT9" s="43">
        <v>-3.05</v>
      </c>
      <c r="AU9" s="43">
        <v>-3.05</v>
      </c>
      <c r="AV9" s="43">
        <v>-3.05</v>
      </c>
      <c r="AW9" s="43">
        <v>-3.05</v>
      </c>
      <c r="AX9" s="43">
        <v>-3.36</v>
      </c>
      <c r="AY9" s="43">
        <v>-3.36</v>
      </c>
      <c r="AZ9" s="43">
        <v>-3.36</v>
      </c>
      <c r="BA9" s="43">
        <v>-3.36</v>
      </c>
      <c r="BB9" s="43">
        <v>-4.95</v>
      </c>
      <c r="BC9" s="43">
        <v>-4.95</v>
      </c>
      <c r="BD9" s="43">
        <v>-4.95</v>
      </c>
      <c r="BE9" s="43">
        <v>-4.95</v>
      </c>
      <c r="BF9" s="43">
        <v>-9.2050000000000001</v>
      </c>
      <c r="BG9" s="43">
        <v>-9.2050000000000001</v>
      </c>
      <c r="BH9" s="43">
        <v>-9.2050000000000001</v>
      </c>
      <c r="BI9" s="43">
        <v>-9.2050000000000001</v>
      </c>
      <c r="BJ9" s="43">
        <v>-5.82</v>
      </c>
      <c r="BK9" s="43">
        <v>-5.82</v>
      </c>
      <c r="BL9" s="43">
        <v>-5.82</v>
      </c>
      <c r="BM9" s="43">
        <v>-5.82</v>
      </c>
      <c r="BN9" s="43">
        <v>77.125</v>
      </c>
      <c r="BO9" s="43">
        <v>77.125</v>
      </c>
      <c r="BP9" s="43">
        <v>77.125</v>
      </c>
      <c r="BQ9" s="43">
        <v>77.125</v>
      </c>
      <c r="BR9" s="43">
        <v>219.02</v>
      </c>
      <c r="BS9" s="43">
        <v>219.02</v>
      </c>
      <c r="BT9" s="43">
        <v>219.02</v>
      </c>
      <c r="BU9" s="43">
        <v>219.02</v>
      </c>
      <c r="BV9" s="43">
        <v>232.54</v>
      </c>
      <c r="BW9" s="43">
        <v>232.54</v>
      </c>
      <c r="BX9" s="43">
        <v>232.54</v>
      </c>
      <c r="BY9" s="43">
        <v>232.54</v>
      </c>
      <c r="BZ9" s="43">
        <v>220.69</v>
      </c>
      <c r="CA9" s="43">
        <v>220.69</v>
      </c>
      <c r="CB9" s="43">
        <v>220.69</v>
      </c>
      <c r="CC9" s="43">
        <v>220.69</v>
      </c>
      <c r="CD9" s="43">
        <v>222.875</v>
      </c>
      <c r="CE9" s="43">
        <v>222.875</v>
      </c>
      <c r="CF9" s="43">
        <v>222.875</v>
      </c>
      <c r="CG9" s="43">
        <v>222.875</v>
      </c>
      <c r="CH9" s="43">
        <v>237.86500000000001</v>
      </c>
      <c r="CI9" s="43">
        <v>237.86500000000001</v>
      </c>
      <c r="CJ9" s="43">
        <v>237.86500000000001</v>
      </c>
      <c r="CK9" s="43">
        <v>237.86500000000001</v>
      </c>
      <c r="CL9" s="43">
        <v>223.785</v>
      </c>
      <c r="CM9" s="43">
        <v>223.785</v>
      </c>
      <c r="CN9" s="43">
        <v>223.785</v>
      </c>
      <c r="CO9" s="43">
        <v>223.785</v>
      </c>
      <c r="CP9" s="43">
        <v>192.29750000000001</v>
      </c>
      <c r="CQ9" s="43">
        <v>192.29750000000001</v>
      </c>
      <c r="CR9" s="43">
        <v>192.29750000000001</v>
      </c>
      <c r="CS9" s="43">
        <v>192.29750000000001</v>
      </c>
      <c r="CT9" s="44"/>
      <c r="CU9" s="44"/>
      <c r="CV9" s="44"/>
      <c r="CW9" s="45"/>
      <c r="CX9" s="46">
        <f>IF(SUM(B9:CW9)&lt;&gt;0,AVERAGEIF(B9:CW9,"&lt;&gt;"""),"")</f>
        <v>136.58291666666679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103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25.75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180</v>
      </c>
      <c r="C13" s="65">
        <v>330</v>
      </c>
      <c r="D13" s="65">
        <v>480</v>
      </c>
      <c r="E13" s="65">
        <v>480</v>
      </c>
      <c r="F13" s="65">
        <v>480</v>
      </c>
      <c r="G13" s="65">
        <v>480</v>
      </c>
      <c r="H13" s="65">
        <v>480</v>
      </c>
      <c r="I13" s="65">
        <v>480</v>
      </c>
      <c r="J13" s="65">
        <v>480</v>
      </c>
      <c r="K13" s="65">
        <v>480</v>
      </c>
      <c r="L13" s="65">
        <v>480</v>
      </c>
      <c r="M13" s="65">
        <v>480</v>
      </c>
      <c r="N13" s="65">
        <v>480</v>
      </c>
      <c r="O13" s="65">
        <v>480</v>
      </c>
      <c r="P13" s="65">
        <v>480</v>
      </c>
      <c r="Q13" s="65">
        <v>480</v>
      </c>
      <c r="R13" s="65">
        <v>480</v>
      </c>
      <c r="S13" s="65">
        <v>480</v>
      </c>
      <c r="T13" s="65">
        <v>480</v>
      </c>
      <c r="U13" s="65">
        <v>480</v>
      </c>
      <c r="V13" s="65">
        <v>480</v>
      </c>
      <c r="W13" s="65">
        <v>533.43600000000004</v>
      </c>
      <c r="X13" s="65">
        <v>547</v>
      </c>
      <c r="Y13" s="65">
        <v>547</v>
      </c>
      <c r="Z13" s="65">
        <v>547</v>
      </c>
      <c r="AA13" s="65">
        <v>547</v>
      </c>
      <c r="AB13" s="65">
        <v>547</v>
      </c>
      <c r="AC13" s="65">
        <v>547</v>
      </c>
      <c r="AD13" s="65">
        <v>480</v>
      </c>
      <c r="AE13" s="65">
        <v>500</v>
      </c>
      <c r="AF13" s="65">
        <v>480</v>
      </c>
      <c r="AG13" s="65">
        <v>480</v>
      </c>
      <c r="AH13" s="65">
        <v>480</v>
      </c>
      <c r="AI13" s="65">
        <v>454.34</v>
      </c>
      <c r="AJ13" s="65">
        <v>300</v>
      </c>
      <c r="AK13" s="65">
        <v>150</v>
      </c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>
        <v>75</v>
      </c>
      <c r="BC13" s="65">
        <v>90</v>
      </c>
      <c r="BD13" s="65">
        <v>140</v>
      </c>
      <c r="BE13" s="65">
        <v>295</v>
      </c>
      <c r="BF13" s="65">
        <v>301</v>
      </c>
      <c r="BG13" s="65">
        <v>301</v>
      </c>
      <c r="BH13" s="65">
        <v>301</v>
      </c>
      <c r="BI13" s="65">
        <v>301</v>
      </c>
      <c r="BJ13" s="65">
        <v>226</v>
      </c>
      <c r="BK13" s="65">
        <v>211</v>
      </c>
      <c r="BL13" s="65">
        <v>161</v>
      </c>
      <c r="BM13" s="65">
        <v>6</v>
      </c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4794.4439999999995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>
        <v>31</v>
      </c>
      <c r="AM14" s="65">
        <v>31</v>
      </c>
      <c r="AN14" s="65">
        <v>31</v>
      </c>
      <c r="AO14" s="65">
        <v>31</v>
      </c>
      <c r="AP14" s="65">
        <v>31</v>
      </c>
      <c r="AQ14" s="65">
        <v>31</v>
      </c>
      <c r="AR14" s="65">
        <v>31</v>
      </c>
      <c r="AS14" s="65">
        <v>31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186</v>
      </c>
    </row>
    <row r="15" spans="1:102" ht="24.95" customHeight="1" x14ac:dyDescent="0.2">
      <c r="A15" s="69" t="s">
        <v>12</v>
      </c>
      <c r="B15" s="70">
        <v>10.622</v>
      </c>
      <c r="C15" s="71">
        <v>14.06</v>
      </c>
      <c r="D15" s="71">
        <v>10.736000000000001</v>
      </c>
      <c r="E15" s="71"/>
      <c r="F15" s="71"/>
      <c r="G15" s="71">
        <v>5</v>
      </c>
      <c r="H15" s="71">
        <v>6.8540000000000001</v>
      </c>
      <c r="I15" s="71">
        <v>8.2840000000000007</v>
      </c>
      <c r="J15" s="71">
        <v>36.761000000000003</v>
      </c>
      <c r="K15" s="71">
        <v>37.055999999999997</v>
      </c>
      <c r="L15" s="71">
        <v>40.994</v>
      </c>
      <c r="M15" s="71">
        <v>40.326000000000001</v>
      </c>
      <c r="N15" s="71">
        <v>45.073</v>
      </c>
      <c r="O15" s="71">
        <v>43.942</v>
      </c>
      <c r="P15" s="71">
        <v>39.58</v>
      </c>
      <c r="Q15" s="71">
        <v>43.201999999999998</v>
      </c>
      <c r="R15" s="71">
        <v>46.055999999999997</v>
      </c>
      <c r="S15" s="71">
        <v>41.692</v>
      </c>
      <c r="T15" s="71">
        <v>80.683000000000007</v>
      </c>
      <c r="U15" s="71">
        <v>42.52</v>
      </c>
      <c r="V15" s="71">
        <v>22.603999999999999</v>
      </c>
      <c r="W15" s="71">
        <v>6.4550000000000001</v>
      </c>
      <c r="X15" s="71">
        <v>32.926000000000002</v>
      </c>
      <c r="Y15" s="71">
        <v>35.637</v>
      </c>
      <c r="Z15" s="71">
        <v>14.243</v>
      </c>
      <c r="AA15" s="71">
        <v>9.8520000000000003</v>
      </c>
      <c r="AB15" s="71">
        <v>27.69</v>
      </c>
      <c r="AC15" s="71">
        <v>31.981000000000002</v>
      </c>
      <c r="AD15" s="71">
        <v>5.2089999999999996</v>
      </c>
      <c r="AE15" s="71">
        <v>8.984</v>
      </c>
      <c r="AF15" s="71">
        <v>1</v>
      </c>
      <c r="AG15" s="71">
        <v>40.683</v>
      </c>
      <c r="AH15" s="71">
        <v>80.418000000000006</v>
      </c>
      <c r="AI15" s="71">
        <v>39.850999999999999</v>
      </c>
      <c r="AJ15" s="71">
        <v>5.6760000000000002</v>
      </c>
      <c r="AK15" s="71">
        <v>15.65</v>
      </c>
      <c r="AL15" s="71"/>
      <c r="AM15" s="71">
        <v>49.137999999999998</v>
      </c>
      <c r="AN15" s="71">
        <v>43.41</v>
      </c>
      <c r="AO15" s="71">
        <v>43.253999999999998</v>
      </c>
      <c r="AP15" s="71">
        <v>87.834999999999994</v>
      </c>
      <c r="AQ15" s="71">
        <v>113.54900000000001</v>
      </c>
      <c r="AR15" s="71">
        <v>96.081000000000003</v>
      </c>
      <c r="AS15" s="71">
        <v>80.004000000000005</v>
      </c>
      <c r="AT15" s="71">
        <v>121.319</v>
      </c>
      <c r="AU15" s="71">
        <v>121.57599999999999</v>
      </c>
      <c r="AV15" s="71">
        <v>118.393</v>
      </c>
      <c r="AW15" s="71">
        <v>120.714</v>
      </c>
      <c r="AX15" s="71">
        <v>117.31399999999999</v>
      </c>
      <c r="AY15" s="71">
        <v>121.871</v>
      </c>
      <c r="AZ15" s="71">
        <v>151.815</v>
      </c>
      <c r="BA15" s="71">
        <v>188.30500000000001</v>
      </c>
      <c r="BB15" s="71">
        <v>143.93299999999999</v>
      </c>
      <c r="BC15" s="71">
        <v>158.917</v>
      </c>
      <c r="BD15" s="71">
        <v>139.798</v>
      </c>
      <c r="BE15" s="71">
        <v>102.03</v>
      </c>
      <c r="BF15" s="71">
        <v>117.60299999999999</v>
      </c>
      <c r="BG15" s="71">
        <v>115.542</v>
      </c>
      <c r="BH15" s="71">
        <v>88.242000000000004</v>
      </c>
      <c r="BI15" s="71">
        <v>102.914</v>
      </c>
      <c r="BJ15" s="71">
        <v>100.27</v>
      </c>
      <c r="BK15" s="71">
        <v>87.256</v>
      </c>
      <c r="BL15" s="71">
        <v>2.6579999999999999</v>
      </c>
      <c r="BM15" s="71">
        <v>78.367999999999995</v>
      </c>
      <c r="BN15" s="71">
        <v>68.971999999999994</v>
      </c>
      <c r="BO15" s="71"/>
      <c r="BP15" s="71">
        <v>1.9330000000000001</v>
      </c>
      <c r="BQ15" s="71">
        <v>36.229999999999997</v>
      </c>
      <c r="BR15" s="71">
        <v>52.792000000000002</v>
      </c>
      <c r="BS15" s="71">
        <v>26.548999999999999</v>
      </c>
      <c r="BT15" s="71">
        <v>26.472999999999999</v>
      </c>
      <c r="BU15" s="71">
        <v>35.664999999999999</v>
      </c>
      <c r="BV15" s="71">
        <v>40.771999999999998</v>
      </c>
      <c r="BW15" s="71">
        <v>10.833</v>
      </c>
      <c r="BX15" s="71">
        <v>13.715</v>
      </c>
      <c r="BY15" s="71">
        <v>12.641999999999999</v>
      </c>
      <c r="BZ15" s="71"/>
      <c r="CA15" s="71"/>
      <c r="CB15" s="71"/>
      <c r="CC15" s="71"/>
      <c r="CD15" s="71">
        <v>26.498000000000001</v>
      </c>
      <c r="CE15" s="71">
        <v>2</v>
      </c>
      <c r="CF15" s="71"/>
      <c r="CG15" s="71">
        <v>2</v>
      </c>
      <c r="CH15" s="71">
        <v>74.564999999999998</v>
      </c>
      <c r="CI15" s="71">
        <v>27.526</v>
      </c>
      <c r="CJ15" s="71">
        <v>24.218</v>
      </c>
      <c r="CK15" s="71">
        <v>25.35</v>
      </c>
      <c r="CL15" s="71">
        <v>51.622999999999998</v>
      </c>
      <c r="CM15" s="71">
        <v>29.561</v>
      </c>
      <c r="CN15" s="71">
        <v>21.111999999999998</v>
      </c>
      <c r="CO15" s="71">
        <v>7</v>
      </c>
      <c r="CP15" s="71">
        <v>21.184000000000001</v>
      </c>
      <c r="CQ15" s="71">
        <v>31.643999999999998</v>
      </c>
      <c r="CR15" s="71">
        <v>40.951000000000001</v>
      </c>
      <c r="CS15" s="71">
        <v>55.505000000000003</v>
      </c>
      <c r="CT15" s="72"/>
      <c r="CU15" s="72"/>
      <c r="CV15" s="72"/>
      <c r="CW15" s="73"/>
      <c r="CX15" s="74">
        <f t="array" ref="CX15">SUMPRODUCT(B15:CW15*0.25)</f>
        <v>1137.9304999999997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30.084</v>
      </c>
      <c r="AN17" s="71">
        <v>91.561000000000007</v>
      </c>
      <c r="AO17" s="71">
        <v>93.594999999999999</v>
      </c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>
        <v>47.039000000000001</v>
      </c>
      <c r="BK17" s="71">
        <v>40.357999999999997</v>
      </c>
      <c r="BL17" s="71"/>
      <c r="BM17" s="71">
        <v>15</v>
      </c>
      <c r="BN17" s="71"/>
      <c r="BO17" s="71"/>
      <c r="BP17" s="71"/>
      <c r="BQ17" s="71"/>
      <c r="BR17" s="71">
        <v>99</v>
      </c>
      <c r="BS17" s="71">
        <v>32.131999999999998</v>
      </c>
      <c r="BT17" s="71">
        <v>63.000999999999998</v>
      </c>
      <c r="BU17" s="71">
        <v>12.385</v>
      </c>
      <c r="BV17" s="71">
        <v>66</v>
      </c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147.53874999999999</v>
      </c>
    </row>
    <row r="18" spans="1:102" ht="30" customHeight="1" thickBot="1" x14ac:dyDescent="0.25">
      <c r="A18" s="75" t="s">
        <v>15</v>
      </c>
      <c r="B18" s="76">
        <f>SUM(B11:B17)</f>
        <v>293.62200000000001</v>
      </c>
      <c r="C18" s="77">
        <f t="shared" ref="C18:BN18" si="0">SUM(C11:C17)</f>
        <v>344.06</v>
      </c>
      <c r="D18" s="77">
        <f t="shared" si="0"/>
        <v>490.73599999999999</v>
      </c>
      <c r="E18" s="77">
        <f t="shared" si="0"/>
        <v>480</v>
      </c>
      <c r="F18" s="77">
        <f t="shared" si="0"/>
        <v>480</v>
      </c>
      <c r="G18" s="77">
        <f t="shared" si="0"/>
        <v>485</v>
      </c>
      <c r="H18" s="77">
        <f t="shared" si="0"/>
        <v>486.85399999999998</v>
      </c>
      <c r="I18" s="77">
        <f t="shared" si="0"/>
        <v>488.28399999999999</v>
      </c>
      <c r="J18" s="77">
        <f t="shared" si="0"/>
        <v>516.76099999999997</v>
      </c>
      <c r="K18" s="77">
        <f t="shared" si="0"/>
        <v>517.05600000000004</v>
      </c>
      <c r="L18" s="77">
        <f t="shared" si="0"/>
        <v>520.99400000000003</v>
      </c>
      <c r="M18" s="77">
        <f t="shared" si="0"/>
        <v>520.32600000000002</v>
      </c>
      <c r="N18" s="77">
        <f t="shared" si="0"/>
        <v>525.07299999999998</v>
      </c>
      <c r="O18" s="77">
        <f t="shared" si="0"/>
        <v>523.94200000000001</v>
      </c>
      <c r="P18" s="77">
        <f t="shared" si="0"/>
        <v>519.58000000000004</v>
      </c>
      <c r="Q18" s="77">
        <f t="shared" si="0"/>
        <v>523.202</v>
      </c>
      <c r="R18" s="77">
        <f t="shared" si="0"/>
        <v>526.05600000000004</v>
      </c>
      <c r="S18" s="77">
        <f t="shared" si="0"/>
        <v>521.69200000000001</v>
      </c>
      <c r="T18" s="77">
        <f t="shared" si="0"/>
        <v>560.68299999999999</v>
      </c>
      <c r="U18" s="77">
        <f t="shared" si="0"/>
        <v>522.52</v>
      </c>
      <c r="V18" s="77">
        <f t="shared" si="0"/>
        <v>502.60399999999998</v>
      </c>
      <c r="W18" s="77">
        <f t="shared" si="0"/>
        <v>539.89100000000008</v>
      </c>
      <c r="X18" s="77">
        <f t="shared" si="0"/>
        <v>579.92600000000004</v>
      </c>
      <c r="Y18" s="77">
        <f t="shared" si="0"/>
        <v>582.63699999999994</v>
      </c>
      <c r="Z18" s="77">
        <f t="shared" si="0"/>
        <v>561.24300000000005</v>
      </c>
      <c r="AA18" s="77">
        <f t="shared" si="0"/>
        <v>556.85199999999998</v>
      </c>
      <c r="AB18" s="77">
        <f t="shared" si="0"/>
        <v>574.69000000000005</v>
      </c>
      <c r="AC18" s="77">
        <f t="shared" si="0"/>
        <v>578.98099999999999</v>
      </c>
      <c r="AD18" s="77">
        <f t="shared" si="0"/>
        <v>485.209</v>
      </c>
      <c r="AE18" s="77">
        <f t="shared" si="0"/>
        <v>508.98399999999998</v>
      </c>
      <c r="AF18" s="77">
        <f t="shared" si="0"/>
        <v>481</v>
      </c>
      <c r="AG18" s="77">
        <f t="shared" si="0"/>
        <v>520.68299999999999</v>
      </c>
      <c r="AH18" s="77">
        <f t="shared" si="0"/>
        <v>560.41800000000001</v>
      </c>
      <c r="AI18" s="77">
        <f t="shared" si="0"/>
        <v>494.19099999999997</v>
      </c>
      <c r="AJ18" s="77">
        <f t="shared" si="0"/>
        <v>305.67599999999999</v>
      </c>
      <c r="AK18" s="77">
        <f t="shared" si="0"/>
        <v>165.65</v>
      </c>
      <c r="AL18" s="77">
        <f t="shared" si="0"/>
        <v>31</v>
      </c>
      <c r="AM18" s="77">
        <f t="shared" si="0"/>
        <v>110.22200000000001</v>
      </c>
      <c r="AN18" s="77">
        <f t="shared" si="0"/>
        <v>165.971</v>
      </c>
      <c r="AO18" s="77">
        <f t="shared" si="0"/>
        <v>167.84899999999999</v>
      </c>
      <c r="AP18" s="77">
        <f t="shared" si="0"/>
        <v>118.83499999999999</v>
      </c>
      <c r="AQ18" s="77">
        <f t="shared" si="0"/>
        <v>144.54900000000001</v>
      </c>
      <c r="AR18" s="77">
        <f t="shared" si="0"/>
        <v>127.081</v>
      </c>
      <c r="AS18" s="77">
        <f t="shared" si="0"/>
        <v>111.004</v>
      </c>
      <c r="AT18" s="77">
        <f t="shared" si="0"/>
        <v>152.31900000000002</v>
      </c>
      <c r="AU18" s="77">
        <f t="shared" si="0"/>
        <v>152.57599999999999</v>
      </c>
      <c r="AV18" s="77">
        <f t="shared" si="0"/>
        <v>149.393</v>
      </c>
      <c r="AW18" s="77">
        <f t="shared" si="0"/>
        <v>151.714</v>
      </c>
      <c r="AX18" s="77">
        <f t="shared" si="0"/>
        <v>148.31399999999999</v>
      </c>
      <c r="AY18" s="77">
        <f t="shared" si="0"/>
        <v>152.87099999999998</v>
      </c>
      <c r="AZ18" s="77">
        <f t="shared" si="0"/>
        <v>182.815</v>
      </c>
      <c r="BA18" s="77">
        <f t="shared" si="0"/>
        <v>219.30500000000001</v>
      </c>
      <c r="BB18" s="77">
        <f t="shared" si="0"/>
        <v>249.93299999999999</v>
      </c>
      <c r="BC18" s="77">
        <f t="shared" si="0"/>
        <v>279.91700000000003</v>
      </c>
      <c r="BD18" s="77">
        <f t="shared" si="0"/>
        <v>310.798</v>
      </c>
      <c r="BE18" s="77">
        <f t="shared" si="0"/>
        <v>428.03</v>
      </c>
      <c r="BF18" s="77">
        <f t="shared" si="0"/>
        <v>449.60300000000001</v>
      </c>
      <c r="BG18" s="77">
        <f t="shared" si="0"/>
        <v>447.54200000000003</v>
      </c>
      <c r="BH18" s="77">
        <f t="shared" si="0"/>
        <v>420.24200000000002</v>
      </c>
      <c r="BI18" s="77">
        <f t="shared" si="0"/>
        <v>434.91399999999999</v>
      </c>
      <c r="BJ18" s="77">
        <f t="shared" si="0"/>
        <v>373.30899999999997</v>
      </c>
      <c r="BK18" s="77">
        <f t="shared" si="0"/>
        <v>338.61399999999998</v>
      </c>
      <c r="BL18" s="77">
        <f t="shared" si="0"/>
        <v>163.65799999999999</v>
      </c>
      <c r="BM18" s="77">
        <f t="shared" si="0"/>
        <v>99.367999999999995</v>
      </c>
      <c r="BN18" s="77">
        <f t="shared" si="0"/>
        <v>68.971999999999994</v>
      </c>
      <c r="BO18" s="77">
        <f t="shared" ref="BO18:CW18" si="1">SUM(BO11:BO17)</f>
        <v>0</v>
      </c>
      <c r="BP18" s="77">
        <f t="shared" si="1"/>
        <v>1.9330000000000001</v>
      </c>
      <c r="BQ18" s="77">
        <f t="shared" si="1"/>
        <v>36.229999999999997</v>
      </c>
      <c r="BR18" s="77">
        <f t="shared" si="1"/>
        <v>151.792</v>
      </c>
      <c r="BS18" s="77">
        <f t="shared" si="1"/>
        <v>58.680999999999997</v>
      </c>
      <c r="BT18" s="77">
        <f t="shared" si="1"/>
        <v>89.47399999999999</v>
      </c>
      <c r="BU18" s="77">
        <f t="shared" si="1"/>
        <v>48.05</v>
      </c>
      <c r="BV18" s="77">
        <f t="shared" si="1"/>
        <v>106.77199999999999</v>
      </c>
      <c r="BW18" s="77">
        <f t="shared" si="1"/>
        <v>10.833</v>
      </c>
      <c r="BX18" s="77">
        <f t="shared" si="1"/>
        <v>13.715</v>
      </c>
      <c r="BY18" s="77">
        <f t="shared" si="1"/>
        <v>12.641999999999999</v>
      </c>
      <c r="BZ18" s="77">
        <f t="shared" si="1"/>
        <v>0</v>
      </c>
      <c r="CA18" s="77">
        <f t="shared" si="1"/>
        <v>0</v>
      </c>
      <c r="CB18" s="77">
        <f t="shared" si="1"/>
        <v>0</v>
      </c>
      <c r="CC18" s="77">
        <f t="shared" si="1"/>
        <v>0</v>
      </c>
      <c r="CD18" s="77">
        <f t="shared" si="1"/>
        <v>26.498000000000001</v>
      </c>
      <c r="CE18" s="77">
        <f t="shared" si="1"/>
        <v>2</v>
      </c>
      <c r="CF18" s="77">
        <f t="shared" si="1"/>
        <v>0</v>
      </c>
      <c r="CG18" s="77">
        <f t="shared" si="1"/>
        <v>2</v>
      </c>
      <c r="CH18" s="77">
        <f t="shared" si="1"/>
        <v>74.564999999999998</v>
      </c>
      <c r="CI18" s="77">
        <f t="shared" si="1"/>
        <v>27.526</v>
      </c>
      <c r="CJ18" s="77">
        <f t="shared" si="1"/>
        <v>24.218</v>
      </c>
      <c r="CK18" s="77">
        <f t="shared" si="1"/>
        <v>25.35</v>
      </c>
      <c r="CL18" s="77">
        <f t="shared" si="1"/>
        <v>51.622999999999998</v>
      </c>
      <c r="CM18" s="77">
        <f t="shared" si="1"/>
        <v>29.561</v>
      </c>
      <c r="CN18" s="77">
        <f t="shared" si="1"/>
        <v>21.111999999999998</v>
      </c>
      <c r="CO18" s="77">
        <f t="shared" si="1"/>
        <v>7</v>
      </c>
      <c r="CP18" s="77">
        <f t="shared" si="1"/>
        <v>21.184000000000001</v>
      </c>
      <c r="CQ18" s="77">
        <f t="shared" si="1"/>
        <v>31.643999999999998</v>
      </c>
      <c r="CR18" s="77">
        <f t="shared" si="1"/>
        <v>40.951000000000001</v>
      </c>
      <c r="CS18" s="77">
        <f t="shared" si="1"/>
        <v>55.505000000000003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6291.6632499999987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>
        <v>5.508</v>
      </c>
      <c r="C22" s="94">
        <v>5.5629999999999997</v>
      </c>
      <c r="D22" s="94">
        <v>5.47</v>
      </c>
      <c r="E22" s="94">
        <v>4.3070000000000004</v>
      </c>
      <c r="F22" s="94">
        <v>4.266</v>
      </c>
      <c r="G22" s="94">
        <v>5.4569999999999999</v>
      </c>
      <c r="H22" s="94">
        <v>5.6120000000000001</v>
      </c>
      <c r="I22" s="94">
        <v>5.6130000000000004</v>
      </c>
      <c r="J22" s="94">
        <v>5.5679999999999996</v>
      </c>
      <c r="K22" s="94">
        <v>5.6459999999999999</v>
      </c>
      <c r="L22" s="94">
        <v>5.72</v>
      </c>
      <c r="M22" s="94">
        <v>5.4470000000000001</v>
      </c>
      <c r="N22" s="94">
        <v>5.5049999999999999</v>
      </c>
      <c r="O22" s="94">
        <v>5.4930000000000003</v>
      </c>
      <c r="P22" s="94">
        <v>5.5990000000000002</v>
      </c>
      <c r="Q22" s="94">
        <v>5.6429999999999998</v>
      </c>
      <c r="R22" s="94">
        <v>5.7039999999999997</v>
      </c>
      <c r="S22" s="94">
        <v>5.7210000000000001</v>
      </c>
      <c r="T22" s="94">
        <v>5.8090000000000002</v>
      </c>
      <c r="U22" s="94">
        <v>5.6109999999999998</v>
      </c>
      <c r="V22" s="94">
        <v>5.7919999999999998</v>
      </c>
      <c r="W22" s="94">
        <v>31.59</v>
      </c>
      <c r="X22" s="94">
        <v>31.888999999999999</v>
      </c>
      <c r="Y22" s="94">
        <v>32.795999999999999</v>
      </c>
      <c r="Z22" s="94">
        <v>34.298999999999999</v>
      </c>
      <c r="AA22" s="94">
        <v>33.901000000000003</v>
      </c>
      <c r="AB22" s="94">
        <v>14.526</v>
      </c>
      <c r="AC22" s="94">
        <v>7.9080000000000004</v>
      </c>
      <c r="AD22" s="94"/>
      <c r="AE22" s="94"/>
      <c r="AF22" s="94"/>
      <c r="AG22" s="94"/>
      <c r="AH22" s="94">
        <v>5.4960000000000004</v>
      </c>
      <c r="AI22" s="94">
        <v>5.3070000000000004</v>
      </c>
      <c r="AJ22" s="94">
        <v>5.2590000000000003</v>
      </c>
      <c r="AK22" s="94"/>
      <c r="AL22" s="94">
        <v>5.2430000000000003</v>
      </c>
      <c r="AM22" s="94">
        <v>0.03</v>
      </c>
      <c r="AN22" s="94">
        <v>0.03</v>
      </c>
      <c r="AO22" s="94">
        <v>0.03</v>
      </c>
      <c r="AP22" s="94">
        <v>0.03</v>
      </c>
      <c r="AQ22" s="94">
        <v>0.04</v>
      </c>
      <c r="AR22" s="94">
        <v>0.04</v>
      </c>
      <c r="AS22" s="94">
        <v>0.04</v>
      </c>
      <c r="AT22" s="94">
        <v>0.04</v>
      </c>
      <c r="AU22" s="94">
        <v>0.04</v>
      </c>
      <c r="AV22" s="94">
        <v>0.04</v>
      </c>
      <c r="AW22" s="94">
        <v>0.04</v>
      </c>
      <c r="AX22" s="94">
        <v>0.04</v>
      </c>
      <c r="AY22" s="94">
        <v>0.02</v>
      </c>
      <c r="AZ22" s="94">
        <v>0.02</v>
      </c>
      <c r="BA22" s="94">
        <v>0.02</v>
      </c>
      <c r="BB22" s="94">
        <v>0.02</v>
      </c>
      <c r="BC22" s="94">
        <v>0.01</v>
      </c>
      <c r="BD22" s="94">
        <v>0.01</v>
      </c>
      <c r="BE22" s="94">
        <v>0.01</v>
      </c>
      <c r="BF22" s="94">
        <v>0.01</v>
      </c>
      <c r="BG22" s="94">
        <v>4.9619999999999997</v>
      </c>
      <c r="BH22" s="94">
        <v>5.14</v>
      </c>
      <c r="BI22" s="94">
        <v>5.1950000000000003</v>
      </c>
      <c r="BJ22" s="94">
        <v>5.117</v>
      </c>
      <c r="BK22" s="94">
        <v>5.1120000000000001</v>
      </c>
      <c r="BL22" s="94">
        <v>5.1870000000000003</v>
      </c>
      <c r="BM22" s="94">
        <v>0.01</v>
      </c>
      <c r="BN22" s="94">
        <v>0.01</v>
      </c>
      <c r="BO22" s="94"/>
      <c r="BP22" s="94"/>
      <c r="BQ22" s="94">
        <v>5.0229999999999997</v>
      </c>
      <c r="BR22" s="94"/>
      <c r="BS22" s="94">
        <v>5.4039999999999999</v>
      </c>
      <c r="BT22" s="94">
        <v>1.722</v>
      </c>
      <c r="BU22" s="94">
        <v>7.149</v>
      </c>
      <c r="BV22" s="94">
        <v>7.6840000000000002</v>
      </c>
      <c r="BW22" s="94">
        <v>7.9080000000000004</v>
      </c>
      <c r="BX22" s="94">
        <v>8.0269999999999992</v>
      </c>
      <c r="BY22" s="94">
        <v>7.9880000000000004</v>
      </c>
      <c r="BZ22" s="94"/>
      <c r="CA22" s="94"/>
      <c r="CB22" s="94"/>
      <c r="CC22" s="94"/>
      <c r="CD22" s="94">
        <v>2.1949999999999998</v>
      </c>
      <c r="CE22" s="94"/>
      <c r="CF22" s="94"/>
      <c r="CG22" s="94"/>
      <c r="CH22" s="94">
        <v>7.3710000000000004</v>
      </c>
      <c r="CI22" s="94">
        <v>7.3819999999999997</v>
      </c>
      <c r="CJ22" s="94">
        <v>7.4870000000000001</v>
      </c>
      <c r="CK22" s="94">
        <v>7.43</v>
      </c>
      <c r="CL22" s="94">
        <v>7.2720000000000002</v>
      </c>
      <c r="CM22" s="94">
        <v>6.8070000000000004</v>
      </c>
      <c r="CN22" s="94">
        <v>6.5190000000000001</v>
      </c>
      <c r="CO22" s="94">
        <v>6.4450000000000003</v>
      </c>
      <c r="CP22" s="94">
        <v>6.6340000000000003</v>
      </c>
      <c r="CQ22" s="94">
        <v>6.7409999999999997</v>
      </c>
      <c r="CR22" s="94">
        <v>6.6219999999999999</v>
      </c>
      <c r="CS22" s="94">
        <v>6.423</v>
      </c>
      <c r="CT22" s="95"/>
      <c r="CU22" s="95"/>
      <c r="CV22" s="95"/>
      <c r="CW22" s="96"/>
      <c r="CX22" s="97">
        <f t="array" ref="CX22">SUMPRODUCT(B22:CW22*0.25)</f>
        <v>122.69850000000001</v>
      </c>
    </row>
    <row r="23" spans="1:102" ht="24.95" customHeight="1" x14ac:dyDescent="0.2">
      <c r="A23" s="92" t="s">
        <v>19</v>
      </c>
      <c r="B23" s="98">
        <v>5.3330000000000002</v>
      </c>
      <c r="C23" s="99">
        <v>5.2770000000000001</v>
      </c>
      <c r="D23" s="99">
        <v>5.3140000000000001</v>
      </c>
      <c r="E23" s="99">
        <v>3.2480000000000002</v>
      </c>
      <c r="F23" s="99">
        <v>3.246</v>
      </c>
      <c r="G23" s="99">
        <v>4.7450000000000001</v>
      </c>
      <c r="H23" s="99">
        <v>5.7329999999999997</v>
      </c>
      <c r="I23" s="99">
        <v>5.7759999999999998</v>
      </c>
      <c r="J23" s="99">
        <v>11.196</v>
      </c>
      <c r="K23" s="99">
        <v>11.125</v>
      </c>
      <c r="L23" s="99">
        <v>10.798999999999999</v>
      </c>
      <c r="M23" s="99">
        <v>10.516</v>
      </c>
      <c r="N23" s="99">
        <v>9.4909999999999997</v>
      </c>
      <c r="O23" s="99">
        <v>9.3659999999999997</v>
      </c>
      <c r="P23" s="99">
        <v>9.8640000000000008</v>
      </c>
      <c r="Q23" s="99">
        <v>9.91</v>
      </c>
      <c r="R23" s="99">
        <v>10.265000000000001</v>
      </c>
      <c r="S23" s="99">
        <v>9.9450000000000003</v>
      </c>
      <c r="T23" s="99">
        <v>11.342000000000001</v>
      </c>
      <c r="U23" s="99">
        <v>10.721</v>
      </c>
      <c r="V23" s="99">
        <v>12.917</v>
      </c>
      <c r="W23" s="99">
        <v>6.4809999999999999</v>
      </c>
      <c r="X23" s="99">
        <v>13.834</v>
      </c>
      <c r="Y23" s="99">
        <v>12.901999999999999</v>
      </c>
      <c r="Z23" s="99">
        <v>8.3409999999999993</v>
      </c>
      <c r="AA23" s="99">
        <v>8.5120000000000005</v>
      </c>
      <c r="AB23" s="99">
        <v>10.585000000000001</v>
      </c>
      <c r="AC23" s="99">
        <v>12.962</v>
      </c>
      <c r="AD23" s="99">
        <v>1.9510000000000001</v>
      </c>
      <c r="AE23" s="99">
        <v>0.745</v>
      </c>
      <c r="AF23" s="99">
        <v>0.84599999999999997</v>
      </c>
      <c r="AG23" s="99">
        <v>0.65700000000000003</v>
      </c>
      <c r="AH23" s="99">
        <v>6.7809999999999997</v>
      </c>
      <c r="AI23" s="99">
        <v>7.5819999999999999</v>
      </c>
      <c r="AJ23" s="99">
        <v>6.4459999999999997</v>
      </c>
      <c r="AK23" s="99">
        <v>17.710999999999999</v>
      </c>
      <c r="AL23" s="99">
        <v>5.7969999999999997</v>
      </c>
      <c r="AM23" s="99"/>
      <c r="AN23" s="99"/>
      <c r="AO23" s="99">
        <v>0.78300000000000003</v>
      </c>
      <c r="AP23" s="99">
        <v>2.4500000000000002</v>
      </c>
      <c r="AQ23" s="99">
        <v>3.2909999999999999</v>
      </c>
      <c r="AR23" s="99">
        <v>5.367</v>
      </c>
      <c r="AS23" s="99">
        <v>3.2109999999999999</v>
      </c>
      <c r="AT23" s="99">
        <v>1.5589999999999999</v>
      </c>
      <c r="AU23" s="99">
        <v>1.599</v>
      </c>
      <c r="AV23" s="99">
        <v>1.599</v>
      </c>
      <c r="AW23" s="99">
        <v>1.56</v>
      </c>
      <c r="AX23" s="99">
        <v>3.57</v>
      </c>
      <c r="AY23" s="99">
        <v>0.77800000000000002</v>
      </c>
      <c r="AZ23" s="99">
        <v>0.77800000000000002</v>
      </c>
      <c r="BA23" s="99">
        <v>0.77800000000000002</v>
      </c>
      <c r="BB23" s="99">
        <v>4.7E-2</v>
      </c>
      <c r="BC23" s="99">
        <v>7.2999999999999995E-2</v>
      </c>
      <c r="BD23" s="99">
        <v>0.192</v>
      </c>
      <c r="BE23" s="99">
        <v>0.14399999999999999</v>
      </c>
      <c r="BF23" s="99">
        <v>3.3</v>
      </c>
      <c r="BG23" s="99">
        <v>9.1359999999999992</v>
      </c>
      <c r="BH23" s="99">
        <v>8.5549999999999997</v>
      </c>
      <c r="BI23" s="99">
        <v>9.2690000000000001</v>
      </c>
      <c r="BJ23" s="99">
        <v>5.516</v>
      </c>
      <c r="BK23" s="99">
        <v>5.3659999999999997</v>
      </c>
      <c r="BL23" s="99">
        <v>5.0519999999999996</v>
      </c>
      <c r="BM23" s="99">
        <v>0.251</v>
      </c>
      <c r="BN23" s="99">
        <v>20.664999999999999</v>
      </c>
      <c r="BO23" s="99">
        <v>14.249000000000001</v>
      </c>
      <c r="BP23" s="99">
        <v>1.1950000000000001</v>
      </c>
      <c r="BQ23" s="99">
        <v>14.3</v>
      </c>
      <c r="BR23" s="99">
        <v>11.811</v>
      </c>
      <c r="BS23" s="99">
        <v>15.717000000000001</v>
      </c>
      <c r="BT23" s="99">
        <v>19.826000000000001</v>
      </c>
      <c r="BU23" s="99">
        <v>25.006</v>
      </c>
      <c r="BV23" s="99">
        <v>27.509</v>
      </c>
      <c r="BW23" s="99">
        <v>15.736000000000001</v>
      </c>
      <c r="BX23" s="99">
        <v>10.832000000000001</v>
      </c>
      <c r="BY23" s="99">
        <v>10.718</v>
      </c>
      <c r="BZ23" s="99">
        <v>5.8000000000000003E-2</v>
      </c>
      <c r="CA23" s="99"/>
      <c r="CB23" s="99"/>
      <c r="CC23" s="99"/>
      <c r="CD23" s="99">
        <v>15.324999999999999</v>
      </c>
      <c r="CE23" s="99">
        <v>3.3290000000000002</v>
      </c>
      <c r="CF23" s="99"/>
      <c r="CG23" s="99">
        <v>5.8109999999999999</v>
      </c>
      <c r="CH23" s="99">
        <v>33.045000000000002</v>
      </c>
      <c r="CI23" s="99">
        <v>24.048999999999999</v>
      </c>
      <c r="CJ23" s="99">
        <v>23.556999999999999</v>
      </c>
      <c r="CK23" s="99">
        <v>23.018000000000001</v>
      </c>
      <c r="CL23" s="99">
        <v>67.206999999999994</v>
      </c>
      <c r="CM23" s="99">
        <v>22.346</v>
      </c>
      <c r="CN23" s="99">
        <v>19.428999999999998</v>
      </c>
      <c r="CO23" s="99">
        <v>8.798</v>
      </c>
      <c r="CP23" s="99">
        <v>20.611999999999998</v>
      </c>
      <c r="CQ23" s="99">
        <v>22.581</v>
      </c>
      <c r="CR23" s="99">
        <v>21.724</v>
      </c>
      <c r="CS23" s="99">
        <v>21.341999999999999</v>
      </c>
      <c r="CT23" s="100"/>
      <c r="CU23" s="100"/>
      <c r="CV23" s="100"/>
      <c r="CW23" s="96"/>
      <c r="CX23" s="97">
        <f t="array" ref="CX23">SUMPRODUCT(B23:CW23*0.25)</f>
        <v>223.07025000000004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10.841000000000001</v>
      </c>
      <c r="C28" s="107">
        <f t="shared" ref="C28:BN28" si="2">SUM(C21:C27)</f>
        <v>10.84</v>
      </c>
      <c r="D28" s="107">
        <f t="shared" si="2"/>
        <v>10.783999999999999</v>
      </c>
      <c r="E28" s="107">
        <f t="shared" si="2"/>
        <v>7.5550000000000006</v>
      </c>
      <c r="F28" s="107">
        <f t="shared" si="2"/>
        <v>7.5120000000000005</v>
      </c>
      <c r="G28" s="107">
        <f t="shared" si="2"/>
        <v>10.202</v>
      </c>
      <c r="H28" s="107">
        <f t="shared" si="2"/>
        <v>11.344999999999999</v>
      </c>
      <c r="I28" s="107">
        <f t="shared" si="2"/>
        <v>11.388999999999999</v>
      </c>
      <c r="J28" s="107">
        <f t="shared" si="2"/>
        <v>16.763999999999999</v>
      </c>
      <c r="K28" s="107">
        <f t="shared" si="2"/>
        <v>16.771000000000001</v>
      </c>
      <c r="L28" s="107">
        <f t="shared" si="2"/>
        <v>16.518999999999998</v>
      </c>
      <c r="M28" s="107">
        <f t="shared" si="2"/>
        <v>15.963000000000001</v>
      </c>
      <c r="N28" s="107">
        <f t="shared" si="2"/>
        <v>14.995999999999999</v>
      </c>
      <c r="O28" s="107">
        <f t="shared" si="2"/>
        <v>14.859</v>
      </c>
      <c r="P28" s="107">
        <f t="shared" si="2"/>
        <v>15.463000000000001</v>
      </c>
      <c r="Q28" s="107">
        <f t="shared" si="2"/>
        <v>15.553000000000001</v>
      </c>
      <c r="R28" s="107">
        <f t="shared" si="2"/>
        <v>15.969000000000001</v>
      </c>
      <c r="S28" s="107">
        <f t="shared" si="2"/>
        <v>15.666</v>
      </c>
      <c r="T28" s="107">
        <f t="shared" si="2"/>
        <v>17.151</v>
      </c>
      <c r="U28" s="107">
        <f t="shared" si="2"/>
        <v>16.332000000000001</v>
      </c>
      <c r="V28" s="107">
        <f t="shared" si="2"/>
        <v>18.709</v>
      </c>
      <c r="W28" s="107">
        <f t="shared" si="2"/>
        <v>38.070999999999998</v>
      </c>
      <c r="X28" s="107">
        <f t="shared" si="2"/>
        <v>45.722999999999999</v>
      </c>
      <c r="Y28" s="107">
        <f t="shared" si="2"/>
        <v>45.698</v>
      </c>
      <c r="Z28" s="107">
        <f t="shared" si="2"/>
        <v>42.64</v>
      </c>
      <c r="AA28" s="107">
        <f t="shared" si="2"/>
        <v>42.413000000000004</v>
      </c>
      <c r="AB28" s="107">
        <f t="shared" si="2"/>
        <v>25.111000000000001</v>
      </c>
      <c r="AC28" s="107">
        <f t="shared" si="2"/>
        <v>20.87</v>
      </c>
      <c r="AD28" s="107">
        <f t="shared" si="2"/>
        <v>1.9510000000000001</v>
      </c>
      <c r="AE28" s="107">
        <f t="shared" si="2"/>
        <v>0.745</v>
      </c>
      <c r="AF28" s="107">
        <f t="shared" si="2"/>
        <v>0.84599999999999997</v>
      </c>
      <c r="AG28" s="107">
        <f t="shared" si="2"/>
        <v>0.65700000000000003</v>
      </c>
      <c r="AH28" s="107">
        <f t="shared" si="2"/>
        <v>12.277000000000001</v>
      </c>
      <c r="AI28" s="107">
        <f t="shared" si="2"/>
        <v>12.888999999999999</v>
      </c>
      <c r="AJ28" s="107">
        <f t="shared" si="2"/>
        <v>11.705</v>
      </c>
      <c r="AK28" s="107">
        <f t="shared" si="2"/>
        <v>17.710999999999999</v>
      </c>
      <c r="AL28" s="107">
        <f t="shared" si="2"/>
        <v>11.04</v>
      </c>
      <c r="AM28" s="107">
        <f t="shared" si="2"/>
        <v>0.03</v>
      </c>
      <c r="AN28" s="107">
        <f t="shared" si="2"/>
        <v>0.03</v>
      </c>
      <c r="AO28" s="107">
        <f t="shared" si="2"/>
        <v>0.81300000000000006</v>
      </c>
      <c r="AP28" s="107">
        <f t="shared" si="2"/>
        <v>2.48</v>
      </c>
      <c r="AQ28" s="107">
        <f t="shared" si="2"/>
        <v>3.331</v>
      </c>
      <c r="AR28" s="107">
        <f t="shared" si="2"/>
        <v>5.407</v>
      </c>
      <c r="AS28" s="107">
        <f t="shared" si="2"/>
        <v>3.2509999999999999</v>
      </c>
      <c r="AT28" s="107">
        <f t="shared" si="2"/>
        <v>1.599</v>
      </c>
      <c r="AU28" s="107">
        <f t="shared" si="2"/>
        <v>1.639</v>
      </c>
      <c r="AV28" s="107">
        <f t="shared" si="2"/>
        <v>1.639</v>
      </c>
      <c r="AW28" s="107">
        <f t="shared" si="2"/>
        <v>1.6</v>
      </c>
      <c r="AX28" s="107">
        <f t="shared" si="2"/>
        <v>3.61</v>
      </c>
      <c r="AY28" s="107">
        <f t="shared" si="2"/>
        <v>0.79800000000000004</v>
      </c>
      <c r="AZ28" s="107">
        <f t="shared" si="2"/>
        <v>0.79800000000000004</v>
      </c>
      <c r="BA28" s="107">
        <f t="shared" si="2"/>
        <v>0.79800000000000004</v>
      </c>
      <c r="BB28" s="107">
        <f t="shared" si="2"/>
        <v>6.7000000000000004E-2</v>
      </c>
      <c r="BC28" s="107">
        <f t="shared" si="2"/>
        <v>8.299999999999999E-2</v>
      </c>
      <c r="BD28" s="107">
        <f t="shared" si="2"/>
        <v>0.20200000000000001</v>
      </c>
      <c r="BE28" s="107">
        <f t="shared" si="2"/>
        <v>0.154</v>
      </c>
      <c r="BF28" s="107">
        <f t="shared" si="2"/>
        <v>3.3099999999999996</v>
      </c>
      <c r="BG28" s="107">
        <f t="shared" si="2"/>
        <v>14.097999999999999</v>
      </c>
      <c r="BH28" s="107">
        <f t="shared" si="2"/>
        <v>13.695</v>
      </c>
      <c r="BI28" s="107">
        <f t="shared" si="2"/>
        <v>14.464</v>
      </c>
      <c r="BJ28" s="107">
        <f t="shared" si="2"/>
        <v>10.632999999999999</v>
      </c>
      <c r="BK28" s="107">
        <f t="shared" si="2"/>
        <v>10.478</v>
      </c>
      <c r="BL28" s="107">
        <f t="shared" si="2"/>
        <v>10.239000000000001</v>
      </c>
      <c r="BM28" s="107">
        <f t="shared" si="2"/>
        <v>0.26100000000000001</v>
      </c>
      <c r="BN28" s="107">
        <f t="shared" si="2"/>
        <v>20.675000000000001</v>
      </c>
      <c r="BO28" s="107">
        <f t="shared" ref="BO28:CW28" si="3">SUM(BO21:BO27)</f>
        <v>14.249000000000001</v>
      </c>
      <c r="BP28" s="107">
        <f t="shared" si="3"/>
        <v>1.1950000000000001</v>
      </c>
      <c r="BQ28" s="107">
        <f t="shared" si="3"/>
        <v>19.323</v>
      </c>
      <c r="BR28" s="107">
        <f t="shared" si="3"/>
        <v>11.811</v>
      </c>
      <c r="BS28" s="107">
        <f t="shared" si="3"/>
        <v>21.121000000000002</v>
      </c>
      <c r="BT28" s="107">
        <f t="shared" si="3"/>
        <v>21.548000000000002</v>
      </c>
      <c r="BU28" s="107">
        <f t="shared" si="3"/>
        <v>32.155000000000001</v>
      </c>
      <c r="BV28" s="107">
        <f t="shared" si="3"/>
        <v>35.192999999999998</v>
      </c>
      <c r="BW28" s="107">
        <f t="shared" si="3"/>
        <v>23.644000000000002</v>
      </c>
      <c r="BX28" s="107">
        <f t="shared" si="3"/>
        <v>18.859000000000002</v>
      </c>
      <c r="BY28" s="107">
        <f t="shared" si="3"/>
        <v>18.706</v>
      </c>
      <c r="BZ28" s="107">
        <f t="shared" si="3"/>
        <v>5.8000000000000003E-2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si="3"/>
        <v>17.52</v>
      </c>
      <c r="CE28" s="107">
        <f t="shared" si="3"/>
        <v>3.3290000000000002</v>
      </c>
      <c r="CF28" s="107">
        <f t="shared" si="3"/>
        <v>0</v>
      </c>
      <c r="CG28" s="107">
        <f t="shared" si="3"/>
        <v>5.8109999999999999</v>
      </c>
      <c r="CH28" s="107">
        <f t="shared" si="3"/>
        <v>40.416000000000004</v>
      </c>
      <c r="CI28" s="107">
        <f t="shared" si="3"/>
        <v>31.430999999999997</v>
      </c>
      <c r="CJ28" s="107">
        <f t="shared" si="3"/>
        <v>31.043999999999997</v>
      </c>
      <c r="CK28" s="107">
        <f t="shared" si="3"/>
        <v>30.448</v>
      </c>
      <c r="CL28" s="107">
        <f t="shared" si="3"/>
        <v>74.478999999999999</v>
      </c>
      <c r="CM28" s="107">
        <f t="shared" si="3"/>
        <v>29.152999999999999</v>
      </c>
      <c r="CN28" s="107">
        <f t="shared" si="3"/>
        <v>25.948</v>
      </c>
      <c r="CO28" s="107">
        <f t="shared" si="3"/>
        <v>15.243</v>
      </c>
      <c r="CP28" s="107">
        <f t="shared" si="3"/>
        <v>27.245999999999999</v>
      </c>
      <c r="CQ28" s="107">
        <f t="shared" si="3"/>
        <v>29.321999999999999</v>
      </c>
      <c r="CR28" s="107">
        <f t="shared" si="3"/>
        <v>28.346</v>
      </c>
      <c r="CS28" s="107">
        <f t="shared" si="3"/>
        <v>27.765000000000001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345.76875000000007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304.46300000000002</v>
      </c>
      <c r="C32" s="94">
        <v>354.9</v>
      </c>
      <c r="D32" s="94">
        <v>501.52</v>
      </c>
      <c r="E32" s="94">
        <v>487.55500000000001</v>
      </c>
      <c r="F32" s="94">
        <v>487.512</v>
      </c>
      <c r="G32" s="94">
        <v>495.202</v>
      </c>
      <c r="H32" s="94">
        <v>498.19900000000001</v>
      </c>
      <c r="I32" s="94">
        <v>499.673</v>
      </c>
      <c r="J32" s="94">
        <v>533.52499999999998</v>
      </c>
      <c r="K32" s="94">
        <v>533.827</v>
      </c>
      <c r="L32" s="94">
        <v>537.51300000000003</v>
      </c>
      <c r="M32" s="94">
        <v>536.28899999999999</v>
      </c>
      <c r="N32" s="94">
        <v>540.06899999999996</v>
      </c>
      <c r="O32" s="94">
        <v>538.80100000000004</v>
      </c>
      <c r="P32" s="94">
        <v>535.04300000000001</v>
      </c>
      <c r="Q32" s="94">
        <v>538.755</v>
      </c>
      <c r="R32" s="94">
        <v>542.02499999999998</v>
      </c>
      <c r="S32" s="94">
        <v>537.35799999999995</v>
      </c>
      <c r="T32" s="94">
        <v>577.83399999999995</v>
      </c>
      <c r="U32" s="94">
        <v>538.85199999999998</v>
      </c>
      <c r="V32" s="94">
        <v>521.31299999999999</v>
      </c>
      <c r="W32" s="94">
        <v>577.96199999999999</v>
      </c>
      <c r="X32" s="94">
        <v>625.649</v>
      </c>
      <c r="Y32" s="94">
        <v>628.33500000000004</v>
      </c>
      <c r="Z32" s="94">
        <v>603.88300000000004</v>
      </c>
      <c r="AA32" s="94">
        <v>599.26499999999999</v>
      </c>
      <c r="AB32" s="94">
        <v>599.80100000000004</v>
      </c>
      <c r="AC32" s="94">
        <v>599.851</v>
      </c>
      <c r="AD32" s="94">
        <v>487.16</v>
      </c>
      <c r="AE32" s="94">
        <v>509.72899999999998</v>
      </c>
      <c r="AF32" s="94">
        <v>481.846</v>
      </c>
      <c r="AG32" s="94">
        <v>521.34</v>
      </c>
      <c r="AH32" s="94">
        <v>572.69500000000005</v>
      </c>
      <c r="AI32" s="94">
        <v>507.08</v>
      </c>
      <c r="AJ32" s="94">
        <v>317.38099999999997</v>
      </c>
      <c r="AK32" s="94">
        <v>183.36099999999999</v>
      </c>
      <c r="AL32" s="94">
        <v>42.04</v>
      </c>
      <c r="AM32" s="94">
        <v>110.252</v>
      </c>
      <c r="AN32" s="94">
        <v>166.001</v>
      </c>
      <c r="AO32" s="94">
        <v>168.66200000000001</v>
      </c>
      <c r="AP32" s="94">
        <v>121.315</v>
      </c>
      <c r="AQ32" s="94">
        <v>147.88</v>
      </c>
      <c r="AR32" s="94">
        <v>132.488</v>
      </c>
      <c r="AS32" s="94">
        <v>114.255</v>
      </c>
      <c r="AT32" s="94">
        <v>153.91800000000001</v>
      </c>
      <c r="AU32" s="94">
        <v>154.215</v>
      </c>
      <c r="AV32" s="94">
        <v>151.03200000000001</v>
      </c>
      <c r="AW32" s="94">
        <v>153.31399999999999</v>
      </c>
      <c r="AX32" s="94">
        <v>151.92400000000001</v>
      </c>
      <c r="AY32" s="94">
        <v>153.66900000000001</v>
      </c>
      <c r="AZ32" s="94">
        <v>183.613</v>
      </c>
      <c r="BA32" s="94">
        <v>220.10300000000001</v>
      </c>
      <c r="BB32" s="94">
        <v>250</v>
      </c>
      <c r="BC32" s="94">
        <v>280</v>
      </c>
      <c r="BD32" s="94">
        <v>311</v>
      </c>
      <c r="BE32" s="94">
        <v>428.18400000000003</v>
      </c>
      <c r="BF32" s="94">
        <v>452.91300000000001</v>
      </c>
      <c r="BG32" s="94">
        <v>461.64</v>
      </c>
      <c r="BH32" s="94">
        <v>433.93700000000001</v>
      </c>
      <c r="BI32" s="94">
        <v>449.37799999999999</v>
      </c>
      <c r="BJ32" s="94">
        <v>383.94200000000001</v>
      </c>
      <c r="BK32" s="94">
        <v>349.09199999999998</v>
      </c>
      <c r="BL32" s="94">
        <v>173.89699999999999</v>
      </c>
      <c r="BM32" s="94">
        <v>99.629000000000005</v>
      </c>
      <c r="BN32" s="94">
        <v>89.647000000000006</v>
      </c>
      <c r="BO32" s="94">
        <v>14.249000000000001</v>
      </c>
      <c r="BP32" s="94">
        <v>3.1280000000000001</v>
      </c>
      <c r="BQ32" s="94">
        <v>55.552999999999997</v>
      </c>
      <c r="BR32" s="94">
        <v>163.60300000000001</v>
      </c>
      <c r="BS32" s="94">
        <v>79.802000000000007</v>
      </c>
      <c r="BT32" s="94">
        <v>111.02200000000001</v>
      </c>
      <c r="BU32" s="94">
        <v>80.204999999999998</v>
      </c>
      <c r="BV32" s="94">
        <v>141.965</v>
      </c>
      <c r="BW32" s="94">
        <v>34.476999999999997</v>
      </c>
      <c r="BX32" s="94">
        <v>32.573999999999998</v>
      </c>
      <c r="BY32" s="94">
        <v>31.347999999999999</v>
      </c>
      <c r="BZ32" s="94">
        <v>5.8000000000000003E-2</v>
      </c>
      <c r="CA32" s="94"/>
      <c r="CB32" s="94"/>
      <c r="CC32" s="94"/>
      <c r="CD32" s="94">
        <v>44.018000000000001</v>
      </c>
      <c r="CE32" s="94">
        <v>5.3289999999999997</v>
      </c>
      <c r="CF32" s="94"/>
      <c r="CG32" s="94">
        <v>7.8109999999999999</v>
      </c>
      <c r="CH32" s="94">
        <v>114.98099999999999</v>
      </c>
      <c r="CI32" s="94">
        <v>58.957000000000001</v>
      </c>
      <c r="CJ32" s="94">
        <v>55.262</v>
      </c>
      <c r="CK32" s="94">
        <v>55.798000000000002</v>
      </c>
      <c r="CL32" s="94">
        <v>126.102</v>
      </c>
      <c r="CM32" s="94">
        <v>58.713999999999999</v>
      </c>
      <c r="CN32" s="94">
        <v>47.06</v>
      </c>
      <c r="CO32" s="94">
        <v>22.242999999999999</v>
      </c>
      <c r="CP32" s="94">
        <v>48.43</v>
      </c>
      <c r="CQ32" s="94">
        <v>60.966000000000001</v>
      </c>
      <c r="CR32" s="94">
        <v>69.296999999999997</v>
      </c>
      <c r="CS32" s="94">
        <v>83.27</v>
      </c>
      <c r="CT32" s="95"/>
      <c r="CU32" s="95"/>
      <c r="CV32" s="95"/>
      <c r="CW32" s="96"/>
      <c r="CX32" s="97">
        <f t="array" ref="CX32">SUMPRODUCT(B32:CW32*0.25)</f>
        <v>6637.4320000000025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304.46300000000002</v>
      </c>
      <c r="C34" s="77">
        <f t="shared" ref="C34:BN34" si="4">SUM(C31:C33)</f>
        <v>354.9</v>
      </c>
      <c r="D34" s="77">
        <f t="shared" si="4"/>
        <v>501.52</v>
      </c>
      <c r="E34" s="77">
        <f t="shared" si="4"/>
        <v>487.55500000000001</v>
      </c>
      <c r="F34" s="77">
        <f t="shared" si="4"/>
        <v>487.512</v>
      </c>
      <c r="G34" s="77">
        <f t="shared" si="4"/>
        <v>495.202</v>
      </c>
      <c r="H34" s="77">
        <f t="shared" si="4"/>
        <v>498.19900000000001</v>
      </c>
      <c r="I34" s="77">
        <f t="shared" si="4"/>
        <v>499.673</v>
      </c>
      <c r="J34" s="77">
        <f t="shared" si="4"/>
        <v>533.52499999999998</v>
      </c>
      <c r="K34" s="77">
        <f t="shared" si="4"/>
        <v>533.827</v>
      </c>
      <c r="L34" s="77">
        <f t="shared" si="4"/>
        <v>537.51300000000003</v>
      </c>
      <c r="M34" s="77">
        <f t="shared" si="4"/>
        <v>536.28899999999999</v>
      </c>
      <c r="N34" s="77">
        <f t="shared" si="4"/>
        <v>540.06899999999996</v>
      </c>
      <c r="O34" s="77">
        <f t="shared" si="4"/>
        <v>538.80100000000004</v>
      </c>
      <c r="P34" s="77">
        <f t="shared" si="4"/>
        <v>535.04300000000001</v>
      </c>
      <c r="Q34" s="77">
        <f t="shared" si="4"/>
        <v>538.755</v>
      </c>
      <c r="R34" s="77">
        <f t="shared" si="4"/>
        <v>542.02499999999998</v>
      </c>
      <c r="S34" s="77">
        <f t="shared" si="4"/>
        <v>537.35799999999995</v>
      </c>
      <c r="T34" s="77">
        <f t="shared" si="4"/>
        <v>577.83399999999995</v>
      </c>
      <c r="U34" s="77">
        <f t="shared" si="4"/>
        <v>538.85199999999998</v>
      </c>
      <c r="V34" s="77">
        <f t="shared" si="4"/>
        <v>521.31299999999999</v>
      </c>
      <c r="W34" s="77">
        <f t="shared" si="4"/>
        <v>577.96199999999999</v>
      </c>
      <c r="X34" s="77">
        <f t="shared" si="4"/>
        <v>625.649</v>
      </c>
      <c r="Y34" s="77">
        <f t="shared" si="4"/>
        <v>628.33500000000004</v>
      </c>
      <c r="Z34" s="77">
        <f t="shared" si="4"/>
        <v>603.88300000000004</v>
      </c>
      <c r="AA34" s="77">
        <f t="shared" si="4"/>
        <v>599.26499999999999</v>
      </c>
      <c r="AB34" s="77">
        <f t="shared" si="4"/>
        <v>599.80100000000004</v>
      </c>
      <c r="AC34" s="77">
        <f t="shared" si="4"/>
        <v>599.851</v>
      </c>
      <c r="AD34" s="77">
        <f t="shared" si="4"/>
        <v>487.16</v>
      </c>
      <c r="AE34" s="77">
        <f t="shared" si="4"/>
        <v>509.72899999999998</v>
      </c>
      <c r="AF34" s="77">
        <f t="shared" si="4"/>
        <v>481.846</v>
      </c>
      <c r="AG34" s="77">
        <f t="shared" si="4"/>
        <v>521.34</v>
      </c>
      <c r="AH34" s="77">
        <f t="shared" si="4"/>
        <v>572.69500000000005</v>
      </c>
      <c r="AI34" s="77">
        <f t="shared" si="4"/>
        <v>507.08</v>
      </c>
      <c r="AJ34" s="77">
        <f t="shared" si="4"/>
        <v>317.38099999999997</v>
      </c>
      <c r="AK34" s="77">
        <f t="shared" si="4"/>
        <v>183.36099999999999</v>
      </c>
      <c r="AL34" s="77">
        <f t="shared" si="4"/>
        <v>42.04</v>
      </c>
      <c r="AM34" s="77">
        <f t="shared" si="4"/>
        <v>110.252</v>
      </c>
      <c r="AN34" s="77">
        <f t="shared" si="4"/>
        <v>166.001</v>
      </c>
      <c r="AO34" s="77">
        <f t="shared" si="4"/>
        <v>168.66200000000001</v>
      </c>
      <c r="AP34" s="77">
        <f t="shared" si="4"/>
        <v>121.315</v>
      </c>
      <c r="AQ34" s="77">
        <f t="shared" si="4"/>
        <v>147.88</v>
      </c>
      <c r="AR34" s="77">
        <f t="shared" si="4"/>
        <v>132.488</v>
      </c>
      <c r="AS34" s="77">
        <f t="shared" si="4"/>
        <v>114.255</v>
      </c>
      <c r="AT34" s="77">
        <f t="shared" si="4"/>
        <v>153.91800000000001</v>
      </c>
      <c r="AU34" s="77">
        <f t="shared" si="4"/>
        <v>154.215</v>
      </c>
      <c r="AV34" s="77">
        <f t="shared" si="4"/>
        <v>151.03200000000001</v>
      </c>
      <c r="AW34" s="77">
        <f t="shared" si="4"/>
        <v>153.31399999999999</v>
      </c>
      <c r="AX34" s="77">
        <f t="shared" si="4"/>
        <v>151.92400000000001</v>
      </c>
      <c r="AY34" s="77">
        <f t="shared" si="4"/>
        <v>153.66900000000001</v>
      </c>
      <c r="AZ34" s="77">
        <f t="shared" si="4"/>
        <v>183.613</v>
      </c>
      <c r="BA34" s="77">
        <f t="shared" si="4"/>
        <v>220.10300000000001</v>
      </c>
      <c r="BB34" s="77">
        <f t="shared" si="4"/>
        <v>250</v>
      </c>
      <c r="BC34" s="77">
        <f t="shared" si="4"/>
        <v>280</v>
      </c>
      <c r="BD34" s="77">
        <f t="shared" si="4"/>
        <v>311</v>
      </c>
      <c r="BE34" s="77">
        <f t="shared" si="4"/>
        <v>428.18400000000003</v>
      </c>
      <c r="BF34" s="77">
        <f t="shared" si="4"/>
        <v>452.91300000000001</v>
      </c>
      <c r="BG34" s="77">
        <f t="shared" si="4"/>
        <v>461.64</v>
      </c>
      <c r="BH34" s="77">
        <f t="shared" si="4"/>
        <v>433.93700000000001</v>
      </c>
      <c r="BI34" s="77">
        <f t="shared" si="4"/>
        <v>449.37799999999999</v>
      </c>
      <c r="BJ34" s="77">
        <f t="shared" si="4"/>
        <v>383.94200000000001</v>
      </c>
      <c r="BK34" s="77">
        <f t="shared" si="4"/>
        <v>349.09199999999998</v>
      </c>
      <c r="BL34" s="77">
        <f t="shared" si="4"/>
        <v>173.89699999999999</v>
      </c>
      <c r="BM34" s="77">
        <f t="shared" si="4"/>
        <v>99.629000000000005</v>
      </c>
      <c r="BN34" s="77">
        <f t="shared" si="4"/>
        <v>89.647000000000006</v>
      </c>
      <c r="BO34" s="77">
        <f t="shared" ref="BO34:CW34" si="5">SUM(BO31:BO33)</f>
        <v>14.249000000000001</v>
      </c>
      <c r="BP34" s="77">
        <f t="shared" si="5"/>
        <v>3.1280000000000001</v>
      </c>
      <c r="BQ34" s="77">
        <f t="shared" si="5"/>
        <v>55.552999999999997</v>
      </c>
      <c r="BR34" s="77">
        <f t="shared" si="5"/>
        <v>163.60300000000001</v>
      </c>
      <c r="BS34" s="77">
        <f t="shared" si="5"/>
        <v>79.802000000000007</v>
      </c>
      <c r="BT34" s="77">
        <f t="shared" si="5"/>
        <v>111.02200000000001</v>
      </c>
      <c r="BU34" s="77">
        <f t="shared" si="5"/>
        <v>80.204999999999998</v>
      </c>
      <c r="BV34" s="77">
        <f t="shared" si="5"/>
        <v>141.965</v>
      </c>
      <c r="BW34" s="77">
        <f t="shared" si="5"/>
        <v>34.476999999999997</v>
      </c>
      <c r="BX34" s="77">
        <f t="shared" si="5"/>
        <v>32.573999999999998</v>
      </c>
      <c r="BY34" s="77">
        <f t="shared" si="5"/>
        <v>31.347999999999999</v>
      </c>
      <c r="BZ34" s="77">
        <f t="shared" si="5"/>
        <v>5.8000000000000003E-2</v>
      </c>
      <c r="CA34" s="77">
        <f t="shared" si="5"/>
        <v>0</v>
      </c>
      <c r="CB34" s="77">
        <f t="shared" si="5"/>
        <v>0</v>
      </c>
      <c r="CC34" s="77">
        <f t="shared" si="5"/>
        <v>0</v>
      </c>
      <c r="CD34" s="77">
        <f t="shared" si="5"/>
        <v>44.018000000000001</v>
      </c>
      <c r="CE34" s="77">
        <f t="shared" si="5"/>
        <v>5.3289999999999997</v>
      </c>
      <c r="CF34" s="77">
        <f t="shared" si="5"/>
        <v>0</v>
      </c>
      <c r="CG34" s="77">
        <f t="shared" si="5"/>
        <v>7.8109999999999999</v>
      </c>
      <c r="CH34" s="77">
        <f t="shared" si="5"/>
        <v>114.98099999999999</v>
      </c>
      <c r="CI34" s="77">
        <f t="shared" si="5"/>
        <v>58.957000000000001</v>
      </c>
      <c r="CJ34" s="77">
        <f t="shared" si="5"/>
        <v>55.262</v>
      </c>
      <c r="CK34" s="77">
        <f t="shared" si="5"/>
        <v>55.798000000000002</v>
      </c>
      <c r="CL34" s="77">
        <f t="shared" si="5"/>
        <v>126.102</v>
      </c>
      <c r="CM34" s="77">
        <f t="shared" si="5"/>
        <v>58.713999999999999</v>
      </c>
      <c r="CN34" s="77">
        <f t="shared" si="5"/>
        <v>47.06</v>
      </c>
      <c r="CO34" s="77">
        <f t="shared" si="5"/>
        <v>22.242999999999999</v>
      </c>
      <c r="CP34" s="77">
        <f t="shared" si="5"/>
        <v>48.43</v>
      </c>
      <c r="CQ34" s="77">
        <f t="shared" si="5"/>
        <v>60.966000000000001</v>
      </c>
      <c r="CR34" s="77">
        <f t="shared" si="5"/>
        <v>69.296999999999997</v>
      </c>
      <c r="CS34" s="77">
        <f t="shared" si="5"/>
        <v>83.27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6637.4320000000025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>
        <v>33.9</v>
      </c>
      <c r="C39" s="120">
        <v>31.4</v>
      </c>
      <c r="D39" s="120">
        <v>55.2</v>
      </c>
      <c r="E39" s="120">
        <v>139.6</v>
      </c>
      <c r="F39" s="120">
        <v>110.9</v>
      </c>
      <c r="G39" s="120"/>
      <c r="H39" s="120">
        <v>8.5</v>
      </c>
      <c r="I39" s="120"/>
      <c r="J39" s="120">
        <v>3.3</v>
      </c>
      <c r="K39" s="120">
        <v>8.9</v>
      </c>
      <c r="L39" s="120"/>
      <c r="M39" s="120"/>
      <c r="N39" s="120">
        <v>28.6</v>
      </c>
      <c r="O39" s="120">
        <v>19.5</v>
      </c>
      <c r="P39" s="120">
        <v>22.7</v>
      </c>
      <c r="Q39" s="120">
        <v>19</v>
      </c>
      <c r="R39" s="120">
        <v>165.8</v>
      </c>
      <c r="S39" s="120">
        <v>177.5</v>
      </c>
      <c r="T39" s="120">
        <v>103.4</v>
      </c>
      <c r="U39" s="120">
        <v>148</v>
      </c>
      <c r="V39" s="120">
        <v>117.2</v>
      </c>
      <c r="W39" s="120">
        <v>37.6</v>
      </c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>
        <v>34.799999999999997</v>
      </c>
      <c r="BW39" s="120">
        <v>201.1</v>
      </c>
      <c r="BX39" s="120">
        <v>202.9</v>
      </c>
      <c r="BY39" s="120">
        <v>204</v>
      </c>
      <c r="BZ39" s="120">
        <v>290.7</v>
      </c>
      <c r="CA39" s="120">
        <v>329.7</v>
      </c>
      <c r="CB39" s="120">
        <v>316.3</v>
      </c>
      <c r="CC39" s="120">
        <v>285.60000000000002</v>
      </c>
      <c r="CD39" s="120">
        <v>185.8</v>
      </c>
      <c r="CE39" s="120">
        <v>247.4</v>
      </c>
      <c r="CF39" s="120">
        <v>283.60000000000002</v>
      </c>
      <c r="CG39" s="120">
        <v>247.4</v>
      </c>
      <c r="CH39" s="120"/>
      <c r="CI39" s="120">
        <v>46</v>
      </c>
      <c r="CJ39" s="120">
        <v>141.69999999999999</v>
      </c>
      <c r="CK39" s="120">
        <v>50.6</v>
      </c>
      <c r="CL39" s="120"/>
      <c r="CM39" s="120"/>
      <c r="CN39" s="120"/>
      <c r="CO39" s="120">
        <v>15</v>
      </c>
      <c r="CP39" s="120">
        <v>93.4</v>
      </c>
      <c r="CQ39" s="120">
        <v>47.2</v>
      </c>
      <c r="CR39" s="120">
        <v>89.3</v>
      </c>
      <c r="CS39" s="120">
        <v>94.7</v>
      </c>
      <c r="CT39" s="122"/>
      <c r="CU39" s="122"/>
      <c r="CV39" s="122"/>
      <c r="CW39" s="121"/>
      <c r="CX39" s="97">
        <f t="array" ref="CX39">SUMPRODUCT(B39:CW39*0.25)</f>
        <v>1159.5499999999997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120.8</v>
      </c>
      <c r="BS41" s="120">
        <v>120.8</v>
      </c>
      <c r="BT41" s="120">
        <v>120.8</v>
      </c>
      <c r="BU41" s="120">
        <v>120.8</v>
      </c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23.4</v>
      </c>
      <c r="CI41" s="120">
        <v>23.4</v>
      </c>
      <c r="CJ41" s="120">
        <v>23.4</v>
      </c>
      <c r="CK41" s="120">
        <v>23.4</v>
      </c>
      <c r="CL41" s="120">
        <v>109.3</v>
      </c>
      <c r="CM41" s="120">
        <v>109.3</v>
      </c>
      <c r="CN41" s="120">
        <v>109.3</v>
      </c>
      <c r="CO41" s="120">
        <v>109.3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253.49999999999994</v>
      </c>
    </row>
    <row r="42" spans="1:102" ht="30" customHeight="1" thickBot="1" x14ac:dyDescent="0.25">
      <c r="A42" s="105" t="s">
        <v>49</v>
      </c>
      <c r="B42" s="106">
        <f>SUM(B37:B41)</f>
        <v>33.9</v>
      </c>
      <c r="C42" s="107">
        <f t="shared" ref="C42:BN42" si="6">SUM(C37:C41)</f>
        <v>31.4</v>
      </c>
      <c r="D42" s="107">
        <f t="shared" si="6"/>
        <v>55.2</v>
      </c>
      <c r="E42" s="107">
        <f t="shared" si="6"/>
        <v>139.6</v>
      </c>
      <c r="F42" s="107">
        <f t="shared" si="6"/>
        <v>110.9</v>
      </c>
      <c r="G42" s="107">
        <f t="shared" si="6"/>
        <v>0</v>
      </c>
      <c r="H42" s="107">
        <f t="shared" si="6"/>
        <v>8.5</v>
      </c>
      <c r="I42" s="107">
        <f t="shared" si="6"/>
        <v>0</v>
      </c>
      <c r="J42" s="107">
        <f t="shared" si="6"/>
        <v>3.3</v>
      </c>
      <c r="K42" s="107">
        <f t="shared" si="6"/>
        <v>8.9</v>
      </c>
      <c r="L42" s="107">
        <f t="shared" si="6"/>
        <v>0</v>
      </c>
      <c r="M42" s="107">
        <f t="shared" si="6"/>
        <v>0</v>
      </c>
      <c r="N42" s="107">
        <f t="shared" si="6"/>
        <v>28.6</v>
      </c>
      <c r="O42" s="107">
        <f t="shared" si="6"/>
        <v>19.5</v>
      </c>
      <c r="P42" s="107">
        <f t="shared" si="6"/>
        <v>22.7</v>
      </c>
      <c r="Q42" s="107">
        <f t="shared" si="6"/>
        <v>19</v>
      </c>
      <c r="R42" s="107">
        <f t="shared" si="6"/>
        <v>165.8</v>
      </c>
      <c r="S42" s="107">
        <f t="shared" si="6"/>
        <v>177.5</v>
      </c>
      <c r="T42" s="107">
        <f t="shared" si="6"/>
        <v>103.4</v>
      </c>
      <c r="U42" s="107">
        <f t="shared" si="6"/>
        <v>148</v>
      </c>
      <c r="V42" s="107">
        <f t="shared" si="6"/>
        <v>117.2</v>
      </c>
      <c r="W42" s="107">
        <f t="shared" si="6"/>
        <v>37.6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120.8</v>
      </c>
      <c r="BS42" s="107">
        <f t="shared" si="7"/>
        <v>120.8</v>
      </c>
      <c r="BT42" s="107">
        <f t="shared" si="7"/>
        <v>120.8</v>
      </c>
      <c r="BU42" s="107">
        <f t="shared" si="7"/>
        <v>120.8</v>
      </c>
      <c r="BV42" s="107">
        <f t="shared" si="7"/>
        <v>34.799999999999997</v>
      </c>
      <c r="BW42" s="107">
        <f t="shared" si="7"/>
        <v>201.1</v>
      </c>
      <c r="BX42" s="107">
        <f t="shared" si="7"/>
        <v>202.9</v>
      </c>
      <c r="BY42" s="107">
        <f t="shared" si="7"/>
        <v>204</v>
      </c>
      <c r="BZ42" s="107">
        <f t="shared" si="7"/>
        <v>290.7</v>
      </c>
      <c r="CA42" s="107">
        <f t="shared" si="7"/>
        <v>329.7</v>
      </c>
      <c r="CB42" s="107">
        <f t="shared" si="7"/>
        <v>316.3</v>
      </c>
      <c r="CC42" s="107">
        <f t="shared" si="7"/>
        <v>285.60000000000002</v>
      </c>
      <c r="CD42" s="107">
        <f t="shared" si="7"/>
        <v>185.8</v>
      </c>
      <c r="CE42" s="107">
        <f t="shared" si="7"/>
        <v>247.4</v>
      </c>
      <c r="CF42" s="107">
        <f t="shared" si="7"/>
        <v>283.60000000000002</v>
      </c>
      <c r="CG42" s="107">
        <f t="shared" si="7"/>
        <v>247.4</v>
      </c>
      <c r="CH42" s="107">
        <f t="shared" si="7"/>
        <v>23.4</v>
      </c>
      <c r="CI42" s="107">
        <f t="shared" si="7"/>
        <v>69.400000000000006</v>
      </c>
      <c r="CJ42" s="107">
        <f t="shared" si="7"/>
        <v>165.1</v>
      </c>
      <c r="CK42" s="107">
        <f t="shared" si="7"/>
        <v>74</v>
      </c>
      <c r="CL42" s="107">
        <f t="shared" si="7"/>
        <v>109.3</v>
      </c>
      <c r="CM42" s="107">
        <f t="shared" si="7"/>
        <v>109.3</v>
      </c>
      <c r="CN42" s="107">
        <f t="shared" si="7"/>
        <v>109.3</v>
      </c>
      <c r="CO42" s="107">
        <f t="shared" si="7"/>
        <v>124.3</v>
      </c>
      <c r="CP42" s="107">
        <f t="shared" si="7"/>
        <v>93.4</v>
      </c>
      <c r="CQ42" s="107">
        <f t="shared" si="7"/>
        <v>47.2</v>
      </c>
      <c r="CR42" s="107">
        <f t="shared" si="7"/>
        <v>89.3</v>
      </c>
      <c r="CS42" s="107">
        <f t="shared" si="7"/>
        <v>94.7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1413.0499999999997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>
        <v>33.9</v>
      </c>
      <c r="C47" s="120">
        <v>31.4</v>
      </c>
      <c r="D47" s="120">
        <v>55.2</v>
      </c>
      <c r="E47" s="120">
        <v>139.6</v>
      </c>
      <c r="F47" s="120">
        <v>110.9</v>
      </c>
      <c r="G47" s="120"/>
      <c r="H47" s="120">
        <v>8.5</v>
      </c>
      <c r="I47" s="120"/>
      <c r="J47" s="120">
        <v>3.3</v>
      </c>
      <c r="K47" s="120">
        <v>8.9</v>
      </c>
      <c r="L47" s="120"/>
      <c r="M47" s="120"/>
      <c r="N47" s="120">
        <v>28.6</v>
      </c>
      <c r="O47" s="120">
        <v>19.5</v>
      </c>
      <c r="P47" s="120">
        <v>22.7</v>
      </c>
      <c r="Q47" s="120">
        <v>19</v>
      </c>
      <c r="R47" s="120">
        <v>165.8</v>
      </c>
      <c r="S47" s="120">
        <v>177.5</v>
      </c>
      <c r="T47" s="120">
        <v>103.4</v>
      </c>
      <c r="U47" s="120">
        <v>148</v>
      </c>
      <c r="V47" s="120">
        <v>117.2</v>
      </c>
      <c r="W47" s="120">
        <v>37.6</v>
      </c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>
        <v>34.799999999999997</v>
      </c>
      <c r="BW47" s="120">
        <v>201.1</v>
      </c>
      <c r="BX47" s="120">
        <v>202.9</v>
      </c>
      <c r="BY47" s="120">
        <v>204</v>
      </c>
      <c r="BZ47" s="120">
        <v>290.7</v>
      </c>
      <c r="CA47" s="120">
        <v>329.7</v>
      </c>
      <c r="CB47" s="120">
        <v>316.3</v>
      </c>
      <c r="CC47" s="120">
        <v>285.60000000000002</v>
      </c>
      <c r="CD47" s="120">
        <v>185.8</v>
      </c>
      <c r="CE47" s="120">
        <v>247.4</v>
      </c>
      <c r="CF47" s="120">
        <v>283.60000000000002</v>
      </c>
      <c r="CG47" s="120">
        <v>247.4</v>
      </c>
      <c r="CH47" s="120"/>
      <c r="CI47" s="120">
        <v>46</v>
      </c>
      <c r="CJ47" s="120">
        <v>141.69999999999999</v>
      </c>
      <c r="CK47" s="120">
        <v>50.6</v>
      </c>
      <c r="CL47" s="120"/>
      <c r="CM47" s="120"/>
      <c r="CN47" s="120"/>
      <c r="CO47" s="120">
        <v>15</v>
      </c>
      <c r="CP47" s="120">
        <v>93.4</v>
      </c>
      <c r="CQ47" s="120">
        <v>47.2</v>
      </c>
      <c r="CR47" s="120">
        <v>89.3</v>
      </c>
      <c r="CS47" s="120">
        <v>94.7</v>
      </c>
      <c r="CT47" s="122"/>
      <c r="CU47" s="122"/>
      <c r="CV47" s="122"/>
      <c r="CW47" s="121"/>
      <c r="CX47" s="97">
        <f t="array" ref="CX47">SUMPRODUCT(B47:CW47*0.25)</f>
        <v>1159.5499999999997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120.8</v>
      </c>
      <c r="BS49" s="120">
        <v>120.8</v>
      </c>
      <c r="BT49" s="120">
        <v>120.8</v>
      </c>
      <c r="BU49" s="120">
        <v>120.8</v>
      </c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23.4</v>
      </c>
      <c r="CI49" s="120">
        <v>23.4</v>
      </c>
      <c r="CJ49" s="120">
        <v>23.4</v>
      </c>
      <c r="CK49" s="120">
        <v>23.4</v>
      </c>
      <c r="CL49" s="120">
        <v>109.3</v>
      </c>
      <c r="CM49" s="120">
        <v>109.3</v>
      </c>
      <c r="CN49" s="120">
        <v>109.3</v>
      </c>
      <c r="CO49" s="120">
        <v>109.3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253.49999999999994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33.9</v>
      </c>
      <c r="C51" s="107">
        <f t="shared" ref="C51:BN51" si="8">SUM(C45:C50)</f>
        <v>31.4</v>
      </c>
      <c r="D51" s="107">
        <f t="shared" si="8"/>
        <v>55.2</v>
      </c>
      <c r="E51" s="107">
        <f t="shared" si="8"/>
        <v>139.6</v>
      </c>
      <c r="F51" s="107">
        <f t="shared" si="8"/>
        <v>110.9</v>
      </c>
      <c r="G51" s="107">
        <f t="shared" si="8"/>
        <v>0</v>
      </c>
      <c r="H51" s="107">
        <f t="shared" si="8"/>
        <v>8.5</v>
      </c>
      <c r="I51" s="107">
        <f t="shared" si="8"/>
        <v>0</v>
      </c>
      <c r="J51" s="107">
        <f t="shared" si="8"/>
        <v>3.3</v>
      </c>
      <c r="K51" s="107">
        <f t="shared" si="8"/>
        <v>8.9</v>
      </c>
      <c r="L51" s="107">
        <f t="shared" si="8"/>
        <v>0</v>
      </c>
      <c r="M51" s="107">
        <f t="shared" si="8"/>
        <v>0</v>
      </c>
      <c r="N51" s="107">
        <f t="shared" si="8"/>
        <v>28.6</v>
      </c>
      <c r="O51" s="107">
        <f t="shared" si="8"/>
        <v>19.5</v>
      </c>
      <c r="P51" s="107">
        <f t="shared" si="8"/>
        <v>22.7</v>
      </c>
      <c r="Q51" s="107">
        <f t="shared" si="8"/>
        <v>19</v>
      </c>
      <c r="R51" s="107">
        <f t="shared" si="8"/>
        <v>165.8</v>
      </c>
      <c r="S51" s="107">
        <f t="shared" si="8"/>
        <v>177.5</v>
      </c>
      <c r="T51" s="107">
        <f t="shared" si="8"/>
        <v>103.4</v>
      </c>
      <c r="U51" s="107">
        <f t="shared" si="8"/>
        <v>148</v>
      </c>
      <c r="V51" s="107">
        <f t="shared" si="8"/>
        <v>117.2</v>
      </c>
      <c r="W51" s="107">
        <f t="shared" si="8"/>
        <v>37.6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120.8</v>
      </c>
      <c r="BS51" s="107">
        <f t="shared" si="9"/>
        <v>120.8</v>
      </c>
      <c r="BT51" s="107">
        <f t="shared" si="9"/>
        <v>120.8</v>
      </c>
      <c r="BU51" s="107">
        <f t="shared" si="9"/>
        <v>120.8</v>
      </c>
      <c r="BV51" s="107">
        <f t="shared" si="9"/>
        <v>34.799999999999997</v>
      </c>
      <c r="BW51" s="107">
        <f t="shared" si="9"/>
        <v>201.1</v>
      </c>
      <c r="BX51" s="107">
        <f t="shared" si="9"/>
        <v>202.9</v>
      </c>
      <c r="BY51" s="107">
        <f t="shared" si="9"/>
        <v>204</v>
      </c>
      <c r="BZ51" s="107">
        <f t="shared" si="9"/>
        <v>290.7</v>
      </c>
      <c r="CA51" s="107">
        <f t="shared" si="9"/>
        <v>329.7</v>
      </c>
      <c r="CB51" s="107">
        <f t="shared" si="9"/>
        <v>316.3</v>
      </c>
      <c r="CC51" s="107">
        <f t="shared" si="9"/>
        <v>285.60000000000002</v>
      </c>
      <c r="CD51" s="107">
        <f t="shared" si="9"/>
        <v>185.8</v>
      </c>
      <c r="CE51" s="107">
        <f t="shared" si="9"/>
        <v>247.4</v>
      </c>
      <c r="CF51" s="107">
        <f t="shared" si="9"/>
        <v>283.60000000000002</v>
      </c>
      <c r="CG51" s="107">
        <f t="shared" si="9"/>
        <v>247.4</v>
      </c>
      <c r="CH51" s="107">
        <f t="shared" si="9"/>
        <v>23.4</v>
      </c>
      <c r="CI51" s="107">
        <f t="shared" si="9"/>
        <v>69.400000000000006</v>
      </c>
      <c r="CJ51" s="107">
        <f t="shared" si="9"/>
        <v>165.1</v>
      </c>
      <c r="CK51" s="107">
        <f t="shared" si="9"/>
        <v>74</v>
      </c>
      <c r="CL51" s="107">
        <f t="shared" si="9"/>
        <v>109.3</v>
      </c>
      <c r="CM51" s="107">
        <f t="shared" si="9"/>
        <v>109.3</v>
      </c>
      <c r="CN51" s="107">
        <f t="shared" si="9"/>
        <v>109.3</v>
      </c>
      <c r="CO51" s="107">
        <f t="shared" si="9"/>
        <v>124.3</v>
      </c>
      <c r="CP51" s="107">
        <f t="shared" si="9"/>
        <v>93.4</v>
      </c>
      <c r="CQ51" s="107">
        <f t="shared" si="9"/>
        <v>47.2</v>
      </c>
      <c r="CR51" s="107">
        <f t="shared" si="9"/>
        <v>89.3</v>
      </c>
      <c r="CS51" s="107">
        <f t="shared" si="9"/>
        <v>94.7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1413.0499999999997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338.363</v>
      </c>
      <c r="C54" s="107">
        <f t="shared" ref="C54:BN54" si="12">C18+C28+C42</f>
        <v>386.29999999999995</v>
      </c>
      <c r="D54" s="107">
        <f t="shared" si="12"/>
        <v>556.72</v>
      </c>
      <c r="E54" s="107">
        <f t="shared" si="12"/>
        <v>627.15499999999997</v>
      </c>
      <c r="F54" s="107">
        <f t="shared" si="12"/>
        <v>598.41200000000003</v>
      </c>
      <c r="G54" s="107">
        <f t="shared" si="12"/>
        <v>495.202</v>
      </c>
      <c r="H54" s="107">
        <f t="shared" si="12"/>
        <v>506.69899999999996</v>
      </c>
      <c r="I54" s="107">
        <f t="shared" si="12"/>
        <v>499.673</v>
      </c>
      <c r="J54" s="107">
        <f t="shared" si="12"/>
        <v>536.82499999999993</v>
      </c>
      <c r="K54" s="107">
        <f t="shared" si="12"/>
        <v>542.72699999999998</v>
      </c>
      <c r="L54" s="107">
        <f t="shared" si="12"/>
        <v>537.51300000000003</v>
      </c>
      <c r="M54" s="107">
        <f t="shared" si="12"/>
        <v>536.28899999999999</v>
      </c>
      <c r="N54" s="107">
        <f t="shared" si="12"/>
        <v>568.66899999999998</v>
      </c>
      <c r="O54" s="107">
        <f t="shared" si="12"/>
        <v>558.30100000000004</v>
      </c>
      <c r="P54" s="107">
        <f t="shared" si="12"/>
        <v>557.74300000000005</v>
      </c>
      <c r="Q54" s="107">
        <f t="shared" si="12"/>
        <v>557.755</v>
      </c>
      <c r="R54" s="107">
        <f t="shared" si="12"/>
        <v>707.82500000000005</v>
      </c>
      <c r="S54" s="107">
        <f t="shared" si="12"/>
        <v>714.85800000000006</v>
      </c>
      <c r="T54" s="107">
        <f t="shared" si="12"/>
        <v>681.23399999999992</v>
      </c>
      <c r="U54" s="107">
        <f t="shared" si="12"/>
        <v>686.85199999999998</v>
      </c>
      <c r="V54" s="107">
        <f t="shared" si="12"/>
        <v>638.51300000000003</v>
      </c>
      <c r="W54" s="107">
        <f t="shared" si="12"/>
        <v>615.56200000000013</v>
      </c>
      <c r="X54" s="107">
        <f t="shared" si="12"/>
        <v>625.649</v>
      </c>
      <c r="Y54" s="107">
        <f t="shared" si="12"/>
        <v>628.33499999999992</v>
      </c>
      <c r="Z54" s="107">
        <f t="shared" si="12"/>
        <v>603.88300000000004</v>
      </c>
      <c r="AA54" s="107">
        <f t="shared" si="12"/>
        <v>599.26499999999999</v>
      </c>
      <c r="AB54" s="107">
        <f t="shared" si="12"/>
        <v>599.80100000000004</v>
      </c>
      <c r="AC54" s="107">
        <f t="shared" si="12"/>
        <v>599.851</v>
      </c>
      <c r="AD54" s="107">
        <f t="shared" si="12"/>
        <v>487.16</v>
      </c>
      <c r="AE54" s="107">
        <f t="shared" si="12"/>
        <v>509.72899999999998</v>
      </c>
      <c r="AF54" s="107">
        <f t="shared" si="12"/>
        <v>481.846</v>
      </c>
      <c r="AG54" s="107">
        <f t="shared" si="12"/>
        <v>521.34</v>
      </c>
      <c r="AH54" s="107">
        <f t="shared" si="12"/>
        <v>572.69500000000005</v>
      </c>
      <c r="AI54" s="107">
        <f t="shared" si="12"/>
        <v>507.08</v>
      </c>
      <c r="AJ54" s="107">
        <f t="shared" si="12"/>
        <v>317.38099999999997</v>
      </c>
      <c r="AK54" s="107">
        <f t="shared" si="12"/>
        <v>183.36099999999999</v>
      </c>
      <c r="AL54" s="107">
        <f t="shared" si="12"/>
        <v>42.04</v>
      </c>
      <c r="AM54" s="107">
        <f t="shared" si="12"/>
        <v>110.25200000000001</v>
      </c>
      <c r="AN54" s="107">
        <f t="shared" si="12"/>
        <v>166.001</v>
      </c>
      <c r="AO54" s="107">
        <f t="shared" si="12"/>
        <v>168.66199999999998</v>
      </c>
      <c r="AP54" s="107">
        <f t="shared" si="12"/>
        <v>121.315</v>
      </c>
      <c r="AQ54" s="107">
        <f t="shared" si="12"/>
        <v>147.88</v>
      </c>
      <c r="AR54" s="107">
        <f t="shared" si="12"/>
        <v>132.488</v>
      </c>
      <c r="AS54" s="107">
        <f t="shared" si="12"/>
        <v>114.25500000000001</v>
      </c>
      <c r="AT54" s="107">
        <f t="shared" si="12"/>
        <v>153.91800000000001</v>
      </c>
      <c r="AU54" s="107">
        <f t="shared" si="12"/>
        <v>154.215</v>
      </c>
      <c r="AV54" s="107">
        <f t="shared" si="12"/>
        <v>151.03200000000001</v>
      </c>
      <c r="AW54" s="107">
        <f t="shared" si="12"/>
        <v>153.31399999999999</v>
      </c>
      <c r="AX54" s="107">
        <f t="shared" si="12"/>
        <v>151.92400000000001</v>
      </c>
      <c r="AY54" s="107">
        <f t="shared" si="12"/>
        <v>153.66899999999998</v>
      </c>
      <c r="AZ54" s="107">
        <f t="shared" si="12"/>
        <v>183.613</v>
      </c>
      <c r="BA54" s="107">
        <f t="shared" si="12"/>
        <v>220.10300000000001</v>
      </c>
      <c r="BB54" s="107">
        <f t="shared" si="12"/>
        <v>250</v>
      </c>
      <c r="BC54" s="107">
        <f t="shared" si="12"/>
        <v>280.00000000000006</v>
      </c>
      <c r="BD54" s="107">
        <f t="shared" si="12"/>
        <v>311</v>
      </c>
      <c r="BE54" s="107">
        <f t="shared" si="12"/>
        <v>428.18399999999997</v>
      </c>
      <c r="BF54" s="107">
        <f t="shared" si="12"/>
        <v>452.91300000000001</v>
      </c>
      <c r="BG54" s="107">
        <f t="shared" si="12"/>
        <v>461.64000000000004</v>
      </c>
      <c r="BH54" s="107">
        <f t="shared" si="12"/>
        <v>433.93700000000001</v>
      </c>
      <c r="BI54" s="107">
        <f t="shared" si="12"/>
        <v>449.37799999999999</v>
      </c>
      <c r="BJ54" s="107">
        <f t="shared" si="12"/>
        <v>383.94199999999995</v>
      </c>
      <c r="BK54" s="107">
        <f t="shared" si="12"/>
        <v>349.09199999999998</v>
      </c>
      <c r="BL54" s="107">
        <f t="shared" si="12"/>
        <v>173.89699999999999</v>
      </c>
      <c r="BM54" s="107">
        <f t="shared" si="12"/>
        <v>99.628999999999991</v>
      </c>
      <c r="BN54" s="107">
        <f t="shared" si="12"/>
        <v>89.646999999999991</v>
      </c>
      <c r="BO54" s="107">
        <f t="shared" ref="BO54:CX54" si="13">BO18+BO28+BO42</f>
        <v>14.249000000000001</v>
      </c>
      <c r="BP54" s="107">
        <f t="shared" si="13"/>
        <v>3.1280000000000001</v>
      </c>
      <c r="BQ54" s="107">
        <f t="shared" si="13"/>
        <v>55.552999999999997</v>
      </c>
      <c r="BR54" s="107">
        <f t="shared" si="13"/>
        <v>284.40300000000002</v>
      </c>
      <c r="BS54" s="107">
        <f t="shared" si="13"/>
        <v>200.60199999999998</v>
      </c>
      <c r="BT54" s="107">
        <f t="shared" si="13"/>
        <v>231.822</v>
      </c>
      <c r="BU54" s="107">
        <f t="shared" si="13"/>
        <v>201.005</v>
      </c>
      <c r="BV54" s="107">
        <f t="shared" si="13"/>
        <v>176.76499999999999</v>
      </c>
      <c r="BW54" s="107">
        <f t="shared" si="13"/>
        <v>235.577</v>
      </c>
      <c r="BX54" s="107">
        <f t="shared" si="13"/>
        <v>235.47399999999999</v>
      </c>
      <c r="BY54" s="107">
        <f t="shared" si="13"/>
        <v>235.34800000000001</v>
      </c>
      <c r="BZ54" s="107">
        <f t="shared" si="13"/>
        <v>290.75799999999998</v>
      </c>
      <c r="CA54" s="107">
        <f t="shared" si="13"/>
        <v>329.7</v>
      </c>
      <c r="CB54" s="107">
        <f t="shared" si="13"/>
        <v>316.3</v>
      </c>
      <c r="CC54" s="107">
        <f t="shared" si="13"/>
        <v>285.60000000000002</v>
      </c>
      <c r="CD54" s="107">
        <f t="shared" si="13"/>
        <v>229.81800000000001</v>
      </c>
      <c r="CE54" s="107">
        <f t="shared" si="13"/>
        <v>252.72900000000001</v>
      </c>
      <c r="CF54" s="107">
        <f t="shared" si="13"/>
        <v>283.60000000000002</v>
      </c>
      <c r="CG54" s="107">
        <f t="shared" si="13"/>
        <v>255.21100000000001</v>
      </c>
      <c r="CH54" s="107">
        <f t="shared" si="13"/>
        <v>138.381</v>
      </c>
      <c r="CI54" s="107">
        <f t="shared" si="13"/>
        <v>128.357</v>
      </c>
      <c r="CJ54" s="107">
        <f t="shared" si="13"/>
        <v>220.36199999999999</v>
      </c>
      <c r="CK54" s="107">
        <f t="shared" si="13"/>
        <v>129.798</v>
      </c>
      <c r="CL54" s="107">
        <f t="shared" si="13"/>
        <v>235.40199999999999</v>
      </c>
      <c r="CM54" s="107">
        <f t="shared" si="13"/>
        <v>168.01400000000001</v>
      </c>
      <c r="CN54" s="107">
        <f t="shared" si="13"/>
        <v>156.36000000000001</v>
      </c>
      <c r="CO54" s="107">
        <f t="shared" si="13"/>
        <v>146.54300000000001</v>
      </c>
      <c r="CP54" s="107">
        <f t="shared" si="13"/>
        <v>141.83000000000001</v>
      </c>
      <c r="CQ54" s="107">
        <f t="shared" si="13"/>
        <v>108.166</v>
      </c>
      <c r="CR54" s="107">
        <f t="shared" si="13"/>
        <v>158.59699999999998</v>
      </c>
      <c r="CS54" s="107">
        <f t="shared" si="13"/>
        <v>177.97000000000003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8050.4819999999982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33.9</v>
      </c>
      <c r="C5" s="25">
        <v>31.4</v>
      </c>
      <c r="D5" s="25">
        <v>55.2</v>
      </c>
      <c r="E5" s="25">
        <v>139.6</v>
      </c>
      <c r="F5" s="25">
        <v>78.5</v>
      </c>
      <c r="G5" s="25">
        <v>-40.199999999999996</v>
      </c>
      <c r="H5" s="25">
        <v>-23.9</v>
      </c>
      <c r="I5" s="25">
        <v>-44.7</v>
      </c>
      <c r="J5" s="25">
        <v>-111.5</v>
      </c>
      <c r="K5" s="25">
        <v>-105.89999999999999</v>
      </c>
      <c r="L5" s="25">
        <v>-123</v>
      </c>
      <c r="M5" s="25">
        <v>-116.2</v>
      </c>
      <c r="N5" s="25">
        <v>-114.5</v>
      </c>
      <c r="O5" s="25">
        <v>-123.6</v>
      </c>
      <c r="P5" s="25">
        <v>-120.39999999999999</v>
      </c>
      <c r="Q5" s="25">
        <v>-124.1</v>
      </c>
      <c r="R5" s="25">
        <v>-100.59999999999997</v>
      </c>
      <c r="S5" s="25">
        <v>-88.899999999999977</v>
      </c>
      <c r="T5" s="25">
        <v>-162.99999999999997</v>
      </c>
      <c r="U5" s="25">
        <v>-118.39999999999998</v>
      </c>
      <c r="V5" s="25">
        <v>-43.899999999999991</v>
      </c>
      <c r="W5" s="25">
        <v>-123.5</v>
      </c>
      <c r="X5" s="25">
        <v>-171.79999999999998</v>
      </c>
      <c r="Y5" s="25">
        <v>-174</v>
      </c>
      <c r="Z5" s="25">
        <v>-25.6</v>
      </c>
      <c r="AA5" s="25">
        <v>-22.1</v>
      </c>
      <c r="AB5" s="25">
        <v>-22.1</v>
      </c>
      <c r="AC5" s="25">
        <v>-38.799999999999997</v>
      </c>
      <c r="AD5" s="25">
        <v>-10.3</v>
      </c>
      <c r="AE5" s="25">
        <v>-10.3</v>
      </c>
      <c r="AF5" s="25">
        <v>-10.3</v>
      </c>
      <c r="AG5" s="25">
        <v>-10.3</v>
      </c>
      <c r="AH5" s="25">
        <v>-68.7</v>
      </c>
      <c r="AI5" s="25">
        <v>-68.7</v>
      </c>
      <c r="AJ5" s="25">
        <v>-68.7</v>
      </c>
      <c r="AK5" s="25">
        <v>-68.7</v>
      </c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120.8</v>
      </c>
      <c r="BS5" s="25">
        <v>109.3</v>
      </c>
      <c r="BT5" s="25">
        <v>120.8</v>
      </c>
      <c r="BU5" s="25">
        <v>120.8</v>
      </c>
      <c r="BV5" s="25">
        <v>34.799999999999997</v>
      </c>
      <c r="BW5" s="25">
        <v>201.1</v>
      </c>
      <c r="BX5" s="25">
        <v>202.9</v>
      </c>
      <c r="BY5" s="25">
        <v>204</v>
      </c>
      <c r="BZ5" s="25">
        <v>290.7</v>
      </c>
      <c r="CA5" s="25">
        <v>329.7</v>
      </c>
      <c r="CB5" s="25">
        <v>316.3</v>
      </c>
      <c r="CC5" s="25">
        <v>285.60000000000002</v>
      </c>
      <c r="CD5" s="25">
        <v>185.8</v>
      </c>
      <c r="CE5" s="25">
        <v>247.4</v>
      </c>
      <c r="CF5" s="25">
        <v>283.60000000000002</v>
      </c>
      <c r="CG5" s="25">
        <v>247.4</v>
      </c>
      <c r="CH5" s="25">
        <v>-109.5</v>
      </c>
      <c r="CI5" s="25">
        <v>69.400000000000006</v>
      </c>
      <c r="CJ5" s="25">
        <v>165.1</v>
      </c>
      <c r="CK5" s="25">
        <v>74</v>
      </c>
      <c r="CL5" s="25">
        <v>-52.600000000000009</v>
      </c>
      <c r="CM5" s="25">
        <v>59.4</v>
      </c>
      <c r="CN5" s="25">
        <v>109.3</v>
      </c>
      <c r="CO5" s="25">
        <v>124.3</v>
      </c>
      <c r="CP5" s="25">
        <v>93.4</v>
      </c>
      <c r="CQ5" s="25">
        <v>47.2</v>
      </c>
      <c r="CR5" s="25">
        <v>89.3</v>
      </c>
      <c r="CS5" s="25">
        <v>94.7</v>
      </c>
      <c r="CT5" s="26"/>
      <c r="CU5" s="26"/>
      <c r="CV5" s="26"/>
      <c r="CW5" s="27"/>
      <c r="CX5" s="132">
        <f t="array" ref="CX5">SUMPRODUCT(B5:CW5*0.25)</f>
        <v>486.72500000000031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180</v>
      </c>
      <c r="C8" s="138">
        <v>180</v>
      </c>
      <c r="D8" s="138">
        <v>180</v>
      </c>
      <c r="E8" s="138">
        <v>180</v>
      </c>
      <c r="F8" s="138">
        <v>185.42</v>
      </c>
      <c r="G8" s="138">
        <v>186.79</v>
      </c>
      <c r="H8" s="138">
        <v>184.45</v>
      </c>
      <c r="I8" s="138">
        <v>187.98</v>
      </c>
      <c r="J8" s="138">
        <v>186.22</v>
      </c>
      <c r="K8" s="138">
        <v>184.89</v>
      </c>
      <c r="L8" s="138">
        <v>191.09</v>
      </c>
      <c r="M8" s="138">
        <v>184.28</v>
      </c>
      <c r="N8" s="138">
        <v>180.25</v>
      </c>
      <c r="O8" s="138">
        <v>185.52</v>
      </c>
      <c r="P8" s="138">
        <v>181.51</v>
      </c>
      <c r="Q8" s="138">
        <v>184.08</v>
      </c>
      <c r="R8" s="138">
        <v>181.19</v>
      </c>
      <c r="S8" s="138">
        <v>182.17</v>
      </c>
      <c r="T8" s="138">
        <v>179.35</v>
      </c>
      <c r="U8" s="138">
        <v>179.51</v>
      </c>
      <c r="V8" s="138">
        <v>180</v>
      </c>
      <c r="W8" s="138">
        <v>191.19</v>
      </c>
      <c r="X8" s="138">
        <v>202.74</v>
      </c>
      <c r="Y8" s="138">
        <v>219.67</v>
      </c>
      <c r="Z8" s="138">
        <v>235.76</v>
      </c>
      <c r="AA8" s="138">
        <v>243.53</v>
      </c>
      <c r="AB8" s="138">
        <v>242.37</v>
      </c>
      <c r="AC8" s="138">
        <v>249.08</v>
      </c>
      <c r="AD8" s="138">
        <v>228.25</v>
      </c>
      <c r="AE8" s="138">
        <v>184.11</v>
      </c>
      <c r="AF8" s="138">
        <v>180.35</v>
      </c>
      <c r="AG8" s="138">
        <v>165.4</v>
      </c>
      <c r="AH8" s="138">
        <v>155.35</v>
      </c>
      <c r="AI8" s="138">
        <v>141.07</v>
      </c>
      <c r="AJ8" s="138">
        <v>98</v>
      </c>
      <c r="AK8" s="138">
        <v>-0.92</v>
      </c>
      <c r="AL8" s="138">
        <v>151.78</v>
      </c>
      <c r="AM8" s="138">
        <v>-3.06</v>
      </c>
      <c r="AN8" s="138">
        <v>-3.44</v>
      </c>
      <c r="AO8" s="138">
        <v>-3.49</v>
      </c>
      <c r="AP8" s="138">
        <v>-2</v>
      </c>
      <c r="AQ8" s="138">
        <v>-4.9800000000000004</v>
      </c>
      <c r="AR8" s="138">
        <v>-2.75</v>
      </c>
      <c r="AS8" s="138">
        <v>0</v>
      </c>
      <c r="AT8" s="138">
        <v>-2.2599999999999998</v>
      </c>
      <c r="AU8" s="138">
        <v>-2.98</v>
      </c>
      <c r="AV8" s="138">
        <v>-3.96</v>
      </c>
      <c r="AW8" s="138">
        <v>-3</v>
      </c>
      <c r="AX8" s="138">
        <v>-4.62</v>
      </c>
      <c r="AY8" s="138">
        <v>-2.08</v>
      </c>
      <c r="AZ8" s="138">
        <v>-2.71</v>
      </c>
      <c r="BA8" s="138">
        <v>-4.03</v>
      </c>
      <c r="BB8" s="138">
        <v>-4.82</v>
      </c>
      <c r="BC8" s="138">
        <v>-4.99</v>
      </c>
      <c r="BD8" s="138">
        <v>-4.99</v>
      </c>
      <c r="BE8" s="138">
        <v>-5</v>
      </c>
      <c r="BF8" s="138">
        <v>-7.02</v>
      </c>
      <c r="BG8" s="138">
        <v>-7.1</v>
      </c>
      <c r="BH8" s="138">
        <v>-9.36</v>
      </c>
      <c r="BI8" s="138">
        <v>-13.34</v>
      </c>
      <c r="BJ8" s="138">
        <v>-8</v>
      </c>
      <c r="BK8" s="138">
        <v>-7.17</v>
      </c>
      <c r="BL8" s="138">
        <v>0</v>
      </c>
      <c r="BM8" s="138">
        <v>-8.11</v>
      </c>
      <c r="BN8" s="138">
        <v>-7.55</v>
      </c>
      <c r="BO8" s="138">
        <v>31.45</v>
      </c>
      <c r="BP8" s="138">
        <v>129.47</v>
      </c>
      <c r="BQ8" s="138">
        <v>155.13</v>
      </c>
      <c r="BR8" s="138">
        <v>187.9</v>
      </c>
      <c r="BS8" s="138">
        <v>242.04</v>
      </c>
      <c r="BT8" s="138">
        <v>219.55</v>
      </c>
      <c r="BU8" s="138">
        <v>226.59</v>
      </c>
      <c r="BV8" s="138">
        <v>246</v>
      </c>
      <c r="BW8" s="138">
        <v>228.1</v>
      </c>
      <c r="BX8" s="138">
        <v>228.02</v>
      </c>
      <c r="BY8" s="138">
        <v>228.04</v>
      </c>
      <c r="BZ8" s="138">
        <v>217.12</v>
      </c>
      <c r="CA8" s="138">
        <v>225.65</v>
      </c>
      <c r="CB8" s="138">
        <v>222.73</v>
      </c>
      <c r="CC8" s="138">
        <v>217.26</v>
      </c>
      <c r="CD8" s="138">
        <v>228.04</v>
      </c>
      <c r="CE8" s="138">
        <v>222.46</v>
      </c>
      <c r="CF8" s="138">
        <v>217.51</v>
      </c>
      <c r="CG8" s="138">
        <v>223.49</v>
      </c>
      <c r="CH8" s="138">
        <v>249.47</v>
      </c>
      <c r="CI8" s="138">
        <v>239.77</v>
      </c>
      <c r="CJ8" s="138">
        <v>233.44</v>
      </c>
      <c r="CK8" s="138">
        <v>228.78</v>
      </c>
      <c r="CL8" s="138">
        <v>242.74</v>
      </c>
      <c r="CM8" s="138">
        <v>231.25</v>
      </c>
      <c r="CN8" s="138">
        <v>213.15</v>
      </c>
      <c r="CO8" s="138">
        <v>208</v>
      </c>
      <c r="CP8" s="138">
        <v>205</v>
      </c>
      <c r="CQ8" s="138">
        <v>193.62</v>
      </c>
      <c r="CR8" s="138">
        <v>187.26</v>
      </c>
      <c r="CS8" s="138">
        <v>183.31</v>
      </c>
      <c r="CT8" s="139"/>
      <c r="CU8" s="139"/>
      <c r="CV8" s="139"/>
      <c r="CW8" s="140"/>
      <c r="CX8" s="141">
        <f>IF(SUM(B8:CW8)&lt;&gt;0,AVERAGEIF(B8:CW8,"&lt;&gt;"""),"")</f>
        <v>136.5829166666667</v>
      </c>
    </row>
    <row r="9" spans="1:102" ht="24.95" customHeight="1" thickBot="1" x14ac:dyDescent="0.25">
      <c r="A9" s="133" t="s">
        <v>6</v>
      </c>
      <c r="B9" s="42">
        <v>180</v>
      </c>
      <c r="C9" s="43">
        <v>180</v>
      </c>
      <c r="D9" s="43">
        <v>180</v>
      </c>
      <c r="E9" s="43">
        <v>180</v>
      </c>
      <c r="F9" s="43">
        <v>186.16</v>
      </c>
      <c r="G9" s="43">
        <v>186.16</v>
      </c>
      <c r="H9" s="43">
        <v>186.16</v>
      </c>
      <c r="I9" s="43">
        <v>186.16</v>
      </c>
      <c r="J9" s="43">
        <v>186.62</v>
      </c>
      <c r="K9" s="43">
        <v>186.62</v>
      </c>
      <c r="L9" s="43">
        <v>186.62</v>
      </c>
      <c r="M9" s="43">
        <v>186.62</v>
      </c>
      <c r="N9" s="43">
        <v>182.84</v>
      </c>
      <c r="O9" s="43">
        <v>182.84</v>
      </c>
      <c r="P9" s="43">
        <v>182.84</v>
      </c>
      <c r="Q9" s="43">
        <v>182.84</v>
      </c>
      <c r="R9" s="43">
        <v>180.55500000000001</v>
      </c>
      <c r="S9" s="43">
        <v>180.55500000000001</v>
      </c>
      <c r="T9" s="43">
        <v>180.55500000000001</v>
      </c>
      <c r="U9" s="43">
        <v>180.55500000000001</v>
      </c>
      <c r="V9" s="43">
        <v>198.4</v>
      </c>
      <c r="W9" s="43">
        <v>198.4</v>
      </c>
      <c r="X9" s="43">
        <v>198.4</v>
      </c>
      <c r="Y9" s="43">
        <v>198.4</v>
      </c>
      <c r="Z9" s="43">
        <v>242.685</v>
      </c>
      <c r="AA9" s="43">
        <v>242.685</v>
      </c>
      <c r="AB9" s="43">
        <v>242.685</v>
      </c>
      <c r="AC9" s="43">
        <v>242.685</v>
      </c>
      <c r="AD9" s="43">
        <v>189.5275</v>
      </c>
      <c r="AE9" s="43">
        <v>189.5275</v>
      </c>
      <c r="AF9" s="43">
        <v>189.5275</v>
      </c>
      <c r="AG9" s="43">
        <v>189.5275</v>
      </c>
      <c r="AH9" s="43">
        <v>98.375</v>
      </c>
      <c r="AI9" s="43">
        <v>98.375</v>
      </c>
      <c r="AJ9" s="43">
        <v>98.375</v>
      </c>
      <c r="AK9" s="43">
        <v>98.375</v>
      </c>
      <c r="AL9" s="43">
        <v>35.447499999999998</v>
      </c>
      <c r="AM9" s="43">
        <v>35.447499999999998</v>
      </c>
      <c r="AN9" s="43">
        <v>35.447499999999998</v>
      </c>
      <c r="AO9" s="43">
        <v>35.447499999999998</v>
      </c>
      <c r="AP9" s="43">
        <v>-2.4325000000000001</v>
      </c>
      <c r="AQ9" s="43">
        <v>-2.4325000000000001</v>
      </c>
      <c r="AR9" s="43">
        <v>-2.4325000000000001</v>
      </c>
      <c r="AS9" s="43">
        <v>-2.4325000000000001</v>
      </c>
      <c r="AT9" s="43">
        <v>-3.05</v>
      </c>
      <c r="AU9" s="43">
        <v>-3.05</v>
      </c>
      <c r="AV9" s="43">
        <v>-3.05</v>
      </c>
      <c r="AW9" s="43">
        <v>-3.05</v>
      </c>
      <c r="AX9" s="43">
        <v>-3.36</v>
      </c>
      <c r="AY9" s="43">
        <v>-3.36</v>
      </c>
      <c r="AZ9" s="43">
        <v>-3.36</v>
      </c>
      <c r="BA9" s="43">
        <v>-3.36</v>
      </c>
      <c r="BB9" s="43">
        <v>-4.95</v>
      </c>
      <c r="BC9" s="43">
        <v>-4.95</v>
      </c>
      <c r="BD9" s="43">
        <v>-4.95</v>
      </c>
      <c r="BE9" s="43">
        <v>-4.95</v>
      </c>
      <c r="BF9" s="43">
        <v>-9.2050000000000001</v>
      </c>
      <c r="BG9" s="43">
        <v>-9.2050000000000001</v>
      </c>
      <c r="BH9" s="43">
        <v>-9.2050000000000001</v>
      </c>
      <c r="BI9" s="43">
        <v>-9.2050000000000001</v>
      </c>
      <c r="BJ9" s="43">
        <v>-5.82</v>
      </c>
      <c r="BK9" s="43">
        <v>-5.82</v>
      </c>
      <c r="BL9" s="43">
        <v>-5.82</v>
      </c>
      <c r="BM9" s="43">
        <v>-5.82</v>
      </c>
      <c r="BN9" s="43">
        <v>77.125</v>
      </c>
      <c r="BO9" s="43">
        <v>77.125</v>
      </c>
      <c r="BP9" s="43">
        <v>77.125</v>
      </c>
      <c r="BQ9" s="43">
        <v>77.125</v>
      </c>
      <c r="BR9" s="43">
        <v>219.02</v>
      </c>
      <c r="BS9" s="43">
        <v>219.02</v>
      </c>
      <c r="BT9" s="43">
        <v>219.02</v>
      </c>
      <c r="BU9" s="43">
        <v>219.02</v>
      </c>
      <c r="BV9" s="43">
        <v>232.54</v>
      </c>
      <c r="BW9" s="43">
        <v>232.54</v>
      </c>
      <c r="BX9" s="43">
        <v>232.54</v>
      </c>
      <c r="BY9" s="43">
        <v>232.54</v>
      </c>
      <c r="BZ9" s="43">
        <v>220.69</v>
      </c>
      <c r="CA9" s="43">
        <v>220.69</v>
      </c>
      <c r="CB9" s="43">
        <v>220.69</v>
      </c>
      <c r="CC9" s="43">
        <v>220.69</v>
      </c>
      <c r="CD9" s="43">
        <v>222.875</v>
      </c>
      <c r="CE9" s="43">
        <v>222.875</v>
      </c>
      <c r="CF9" s="43">
        <v>222.875</v>
      </c>
      <c r="CG9" s="43">
        <v>222.875</v>
      </c>
      <c r="CH9" s="43">
        <v>237.86500000000001</v>
      </c>
      <c r="CI9" s="43">
        <v>237.86500000000001</v>
      </c>
      <c r="CJ9" s="43">
        <v>237.86500000000001</v>
      </c>
      <c r="CK9" s="43">
        <v>237.86500000000001</v>
      </c>
      <c r="CL9" s="43">
        <v>223.785</v>
      </c>
      <c r="CM9" s="43">
        <v>223.785</v>
      </c>
      <c r="CN9" s="43">
        <v>223.785</v>
      </c>
      <c r="CO9" s="43">
        <v>223.785</v>
      </c>
      <c r="CP9" s="43">
        <v>192.29750000000001</v>
      </c>
      <c r="CQ9" s="43">
        <v>192.29750000000001</v>
      </c>
      <c r="CR9" s="43">
        <v>192.29750000000001</v>
      </c>
      <c r="CS9" s="43">
        <v>192.29750000000001</v>
      </c>
      <c r="CT9" s="44"/>
      <c r="CU9" s="44"/>
      <c r="CV9" s="44"/>
      <c r="CW9" s="45"/>
      <c r="CX9" s="142">
        <f>IF(SUM(B9:CW9)&lt;&gt;0,AVERAGEIF(B9:CW9,"&lt;&gt;"""),"")</f>
        <v>136.58291666666679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>
        <v>7.8</v>
      </c>
      <c r="H14" s="149"/>
      <c r="I14" s="149">
        <v>12.3</v>
      </c>
      <c r="J14" s="149"/>
      <c r="K14" s="149"/>
      <c r="L14" s="149">
        <v>8.1999999999999993</v>
      </c>
      <c r="M14" s="149">
        <v>1.4</v>
      </c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>
        <v>10.7</v>
      </c>
      <c r="Y14" s="149">
        <v>12.9</v>
      </c>
      <c r="Z14" s="149">
        <v>3.5</v>
      </c>
      <c r="AA14" s="149"/>
      <c r="AB14" s="149"/>
      <c r="AC14" s="149">
        <v>16.7</v>
      </c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>
        <v>11.5</v>
      </c>
      <c r="BT14" s="149"/>
      <c r="BU14" s="149"/>
      <c r="BV14" s="149"/>
      <c r="BW14" s="149"/>
      <c r="BX14" s="149"/>
      <c r="BY14" s="149"/>
      <c r="BZ14" s="149"/>
      <c r="CA14" s="149"/>
      <c r="CB14" s="149"/>
      <c r="CC14" s="149"/>
      <c r="CD14" s="149"/>
      <c r="CE14" s="149"/>
      <c r="CF14" s="149"/>
      <c r="CG14" s="149"/>
      <c r="CH14" s="149">
        <v>132.9</v>
      </c>
      <c r="CI14" s="149"/>
      <c r="CJ14" s="149"/>
      <c r="CK14" s="149"/>
      <c r="CL14" s="149">
        <v>161.9</v>
      </c>
      <c r="CM14" s="149">
        <v>49.9</v>
      </c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107.425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>
        <v>32.4</v>
      </c>
      <c r="G16" s="155">
        <v>32.4</v>
      </c>
      <c r="H16" s="155">
        <v>32.4</v>
      </c>
      <c r="I16" s="155">
        <v>32.4</v>
      </c>
      <c r="J16" s="155">
        <v>114.8</v>
      </c>
      <c r="K16" s="155">
        <v>114.8</v>
      </c>
      <c r="L16" s="155">
        <v>114.8</v>
      </c>
      <c r="M16" s="155">
        <v>114.8</v>
      </c>
      <c r="N16" s="155">
        <v>143.1</v>
      </c>
      <c r="O16" s="155">
        <v>143.1</v>
      </c>
      <c r="P16" s="155">
        <v>143.1</v>
      </c>
      <c r="Q16" s="155">
        <v>143.1</v>
      </c>
      <c r="R16" s="155">
        <v>266.39999999999998</v>
      </c>
      <c r="S16" s="155">
        <v>266.39999999999998</v>
      </c>
      <c r="T16" s="155">
        <v>266.39999999999998</v>
      </c>
      <c r="U16" s="155">
        <v>266.39999999999998</v>
      </c>
      <c r="V16" s="155">
        <v>161.1</v>
      </c>
      <c r="W16" s="155">
        <v>161.1</v>
      </c>
      <c r="X16" s="155">
        <v>161.1</v>
      </c>
      <c r="Y16" s="155">
        <v>161.1</v>
      </c>
      <c r="Z16" s="155">
        <v>22.1</v>
      </c>
      <c r="AA16" s="155">
        <v>22.1</v>
      </c>
      <c r="AB16" s="155">
        <v>22.1</v>
      </c>
      <c r="AC16" s="155">
        <v>22.1</v>
      </c>
      <c r="AD16" s="155">
        <v>10.3</v>
      </c>
      <c r="AE16" s="155">
        <v>10.3</v>
      </c>
      <c r="AF16" s="155">
        <v>10.3</v>
      </c>
      <c r="AG16" s="155">
        <v>10.3</v>
      </c>
      <c r="AH16" s="155">
        <v>68.7</v>
      </c>
      <c r="AI16" s="155">
        <v>68.7</v>
      </c>
      <c r="AJ16" s="155">
        <v>68.7</v>
      </c>
      <c r="AK16" s="155">
        <v>68.7</v>
      </c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818.89999999999986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32.4</v>
      </c>
      <c r="G17" s="160">
        <f t="shared" si="0"/>
        <v>40.199999999999996</v>
      </c>
      <c r="H17" s="160">
        <f t="shared" si="0"/>
        <v>32.4</v>
      </c>
      <c r="I17" s="160">
        <f t="shared" si="0"/>
        <v>44.7</v>
      </c>
      <c r="J17" s="160">
        <f t="shared" si="0"/>
        <v>114.8</v>
      </c>
      <c r="K17" s="160">
        <f t="shared" si="0"/>
        <v>114.8</v>
      </c>
      <c r="L17" s="160">
        <f t="shared" si="0"/>
        <v>123</v>
      </c>
      <c r="M17" s="160">
        <f t="shared" si="0"/>
        <v>116.2</v>
      </c>
      <c r="N17" s="160">
        <f t="shared" si="0"/>
        <v>143.1</v>
      </c>
      <c r="O17" s="160">
        <f t="shared" si="0"/>
        <v>143.1</v>
      </c>
      <c r="P17" s="160">
        <f t="shared" si="0"/>
        <v>143.1</v>
      </c>
      <c r="Q17" s="160">
        <f t="shared" si="0"/>
        <v>143.1</v>
      </c>
      <c r="R17" s="160">
        <f t="shared" si="0"/>
        <v>266.39999999999998</v>
      </c>
      <c r="S17" s="160">
        <f t="shared" si="0"/>
        <v>266.39999999999998</v>
      </c>
      <c r="T17" s="160">
        <f t="shared" si="0"/>
        <v>266.39999999999998</v>
      </c>
      <c r="U17" s="160">
        <f t="shared" si="0"/>
        <v>266.39999999999998</v>
      </c>
      <c r="V17" s="160">
        <f t="shared" si="0"/>
        <v>161.1</v>
      </c>
      <c r="W17" s="160">
        <f t="shared" si="0"/>
        <v>161.1</v>
      </c>
      <c r="X17" s="160">
        <f t="shared" si="0"/>
        <v>171.79999999999998</v>
      </c>
      <c r="Y17" s="160">
        <f t="shared" si="0"/>
        <v>174</v>
      </c>
      <c r="Z17" s="160">
        <f t="shared" si="0"/>
        <v>25.6</v>
      </c>
      <c r="AA17" s="160">
        <f t="shared" si="0"/>
        <v>22.1</v>
      </c>
      <c r="AB17" s="160">
        <f t="shared" si="0"/>
        <v>22.1</v>
      </c>
      <c r="AC17" s="160">
        <f t="shared" si="0"/>
        <v>38.799999999999997</v>
      </c>
      <c r="AD17" s="160">
        <f t="shared" si="0"/>
        <v>10.3</v>
      </c>
      <c r="AE17" s="160">
        <f t="shared" si="0"/>
        <v>10.3</v>
      </c>
      <c r="AF17" s="160">
        <f t="shared" si="0"/>
        <v>10.3</v>
      </c>
      <c r="AG17" s="160">
        <f t="shared" si="0"/>
        <v>10.3</v>
      </c>
      <c r="AH17" s="160">
        <f t="shared" si="0"/>
        <v>68.7</v>
      </c>
      <c r="AI17" s="160">
        <f t="shared" si="0"/>
        <v>68.7</v>
      </c>
      <c r="AJ17" s="160">
        <f t="shared" si="0"/>
        <v>68.7</v>
      </c>
      <c r="AK17" s="160">
        <f t="shared" si="0"/>
        <v>68.7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0</v>
      </c>
      <c r="BS17" s="160">
        <f t="shared" si="1"/>
        <v>11.5</v>
      </c>
      <c r="BT17" s="160">
        <f t="shared" si="1"/>
        <v>0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0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132.9</v>
      </c>
      <c r="CI17" s="160">
        <f t="shared" si="1"/>
        <v>0</v>
      </c>
      <c r="CJ17" s="160">
        <f t="shared" si="1"/>
        <v>0</v>
      </c>
      <c r="CK17" s="160">
        <f t="shared" si="1"/>
        <v>0</v>
      </c>
      <c r="CL17" s="160">
        <f t="shared" si="1"/>
        <v>161.9</v>
      </c>
      <c r="CM17" s="160">
        <f t="shared" si="1"/>
        <v>49.9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926.32499999999982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>
        <v>33.9</v>
      </c>
      <c r="C22" s="149">
        <v>31.4</v>
      </c>
      <c r="D22" s="149">
        <v>55.2</v>
      </c>
      <c r="E22" s="149">
        <v>139.6</v>
      </c>
      <c r="F22" s="149">
        <v>110.9</v>
      </c>
      <c r="G22" s="149"/>
      <c r="H22" s="149">
        <v>8.5</v>
      </c>
      <c r="I22" s="149"/>
      <c r="J22" s="149">
        <v>3.3</v>
      </c>
      <c r="K22" s="149">
        <v>8.9</v>
      </c>
      <c r="L22" s="149"/>
      <c r="M22" s="149"/>
      <c r="N22" s="149">
        <v>28.6</v>
      </c>
      <c r="O22" s="149">
        <v>19.5</v>
      </c>
      <c r="P22" s="149">
        <v>22.7</v>
      </c>
      <c r="Q22" s="149">
        <v>19</v>
      </c>
      <c r="R22" s="149">
        <v>165.8</v>
      </c>
      <c r="S22" s="149">
        <v>177.5</v>
      </c>
      <c r="T22" s="149">
        <v>103.4</v>
      </c>
      <c r="U22" s="149">
        <v>148</v>
      </c>
      <c r="V22" s="149">
        <v>117.2</v>
      </c>
      <c r="W22" s="149">
        <v>37.6</v>
      </c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>
        <v>34.799999999999997</v>
      </c>
      <c r="BW22" s="149">
        <v>201.1</v>
      </c>
      <c r="BX22" s="149">
        <v>202.9</v>
      </c>
      <c r="BY22" s="149">
        <v>204</v>
      </c>
      <c r="BZ22" s="149">
        <v>290.7</v>
      </c>
      <c r="CA22" s="149">
        <v>329.7</v>
      </c>
      <c r="CB22" s="149">
        <v>316.3</v>
      </c>
      <c r="CC22" s="149">
        <v>285.60000000000002</v>
      </c>
      <c r="CD22" s="149">
        <v>185.8</v>
      </c>
      <c r="CE22" s="149">
        <v>247.4</v>
      </c>
      <c r="CF22" s="149">
        <v>283.60000000000002</v>
      </c>
      <c r="CG22" s="149">
        <v>247.4</v>
      </c>
      <c r="CH22" s="149"/>
      <c r="CI22" s="149">
        <v>46</v>
      </c>
      <c r="CJ22" s="149">
        <v>141.69999999999999</v>
      </c>
      <c r="CK22" s="149">
        <v>50.6</v>
      </c>
      <c r="CL22" s="149"/>
      <c r="CM22" s="149"/>
      <c r="CN22" s="149"/>
      <c r="CO22" s="149">
        <v>15</v>
      </c>
      <c r="CP22" s="149">
        <v>93.4</v>
      </c>
      <c r="CQ22" s="149">
        <v>47.2</v>
      </c>
      <c r="CR22" s="149">
        <v>89.3</v>
      </c>
      <c r="CS22" s="149">
        <v>94.7</v>
      </c>
      <c r="CT22" s="150"/>
      <c r="CU22" s="150"/>
      <c r="CV22" s="150"/>
      <c r="CW22" s="151"/>
      <c r="CX22" s="152">
        <f t="array" ref="CX22">SUMPRODUCT(B22:CW22*0.25)</f>
        <v>1159.5499999999997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120.8</v>
      </c>
      <c r="BS24" s="155">
        <v>120.8</v>
      </c>
      <c r="BT24" s="155">
        <v>120.8</v>
      </c>
      <c r="BU24" s="155">
        <v>120.8</v>
      </c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>
        <v>23.4</v>
      </c>
      <c r="CI24" s="155">
        <v>23.4</v>
      </c>
      <c r="CJ24" s="155">
        <v>23.4</v>
      </c>
      <c r="CK24" s="155">
        <v>23.4</v>
      </c>
      <c r="CL24" s="155">
        <v>109.3</v>
      </c>
      <c r="CM24" s="155">
        <v>109.3</v>
      </c>
      <c r="CN24" s="155">
        <v>109.3</v>
      </c>
      <c r="CO24" s="155">
        <v>109.3</v>
      </c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253.49999999999994</v>
      </c>
    </row>
    <row r="25" spans="1:102" ht="30" customHeight="1" thickBot="1" x14ac:dyDescent="0.25">
      <c r="A25" s="105" t="s">
        <v>52</v>
      </c>
      <c r="B25" s="159">
        <f>SUM(B20:B24)</f>
        <v>33.9</v>
      </c>
      <c r="C25" s="160">
        <f t="shared" ref="C25:BN25" si="2">SUM(C20:C24)</f>
        <v>31.4</v>
      </c>
      <c r="D25" s="160">
        <f t="shared" si="2"/>
        <v>55.2</v>
      </c>
      <c r="E25" s="160">
        <f t="shared" si="2"/>
        <v>139.6</v>
      </c>
      <c r="F25" s="160">
        <f t="shared" si="2"/>
        <v>110.9</v>
      </c>
      <c r="G25" s="160">
        <f t="shared" si="2"/>
        <v>0</v>
      </c>
      <c r="H25" s="160">
        <f t="shared" si="2"/>
        <v>8.5</v>
      </c>
      <c r="I25" s="160">
        <f t="shared" si="2"/>
        <v>0</v>
      </c>
      <c r="J25" s="160">
        <f t="shared" si="2"/>
        <v>3.3</v>
      </c>
      <c r="K25" s="160">
        <f t="shared" si="2"/>
        <v>8.9</v>
      </c>
      <c r="L25" s="160">
        <f t="shared" si="2"/>
        <v>0</v>
      </c>
      <c r="M25" s="160">
        <f t="shared" si="2"/>
        <v>0</v>
      </c>
      <c r="N25" s="160">
        <f t="shared" si="2"/>
        <v>28.6</v>
      </c>
      <c r="O25" s="160">
        <f t="shared" si="2"/>
        <v>19.5</v>
      </c>
      <c r="P25" s="160">
        <f t="shared" si="2"/>
        <v>22.7</v>
      </c>
      <c r="Q25" s="160">
        <f t="shared" si="2"/>
        <v>19</v>
      </c>
      <c r="R25" s="160">
        <f t="shared" si="2"/>
        <v>165.8</v>
      </c>
      <c r="S25" s="160">
        <f t="shared" si="2"/>
        <v>177.5</v>
      </c>
      <c r="T25" s="160">
        <f t="shared" si="2"/>
        <v>103.4</v>
      </c>
      <c r="U25" s="160">
        <f t="shared" si="2"/>
        <v>148</v>
      </c>
      <c r="V25" s="160">
        <f t="shared" si="2"/>
        <v>117.2</v>
      </c>
      <c r="W25" s="160">
        <f t="shared" si="2"/>
        <v>37.6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120.8</v>
      </c>
      <c r="BS25" s="160">
        <f t="shared" si="3"/>
        <v>120.8</v>
      </c>
      <c r="BT25" s="160">
        <f t="shared" si="3"/>
        <v>120.8</v>
      </c>
      <c r="BU25" s="160">
        <f t="shared" si="3"/>
        <v>120.8</v>
      </c>
      <c r="BV25" s="160">
        <f t="shared" si="3"/>
        <v>34.799999999999997</v>
      </c>
      <c r="BW25" s="160">
        <f t="shared" si="3"/>
        <v>201.1</v>
      </c>
      <c r="BX25" s="160">
        <f t="shared" si="3"/>
        <v>202.9</v>
      </c>
      <c r="BY25" s="160">
        <f t="shared" si="3"/>
        <v>204</v>
      </c>
      <c r="BZ25" s="160">
        <f t="shared" si="3"/>
        <v>290.7</v>
      </c>
      <c r="CA25" s="160">
        <f t="shared" si="3"/>
        <v>329.7</v>
      </c>
      <c r="CB25" s="160">
        <f t="shared" si="3"/>
        <v>316.3</v>
      </c>
      <c r="CC25" s="160">
        <f t="shared" si="3"/>
        <v>285.60000000000002</v>
      </c>
      <c r="CD25" s="160">
        <f t="shared" si="3"/>
        <v>185.8</v>
      </c>
      <c r="CE25" s="160">
        <f t="shared" si="3"/>
        <v>247.4</v>
      </c>
      <c r="CF25" s="160">
        <f t="shared" si="3"/>
        <v>283.60000000000002</v>
      </c>
      <c r="CG25" s="160">
        <f t="shared" si="3"/>
        <v>247.4</v>
      </c>
      <c r="CH25" s="160">
        <f t="shared" si="3"/>
        <v>23.4</v>
      </c>
      <c r="CI25" s="160">
        <f t="shared" si="3"/>
        <v>69.400000000000006</v>
      </c>
      <c r="CJ25" s="160">
        <f t="shared" si="3"/>
        <v>165.1</v>
      </c>
      <c r="CK25" s="160">
        <f t="shared" si="3"/>
        <v>74</v>
      </c>
      <c r="CL25" s="160">
        <f t="shared" si="3"/>
        <v>109.3</v>
      </c>
      <c r="CM25" s="160">
        <f t="shared" si="3"/>
        <v>109.3</v>
      </c>
      <c r="CN25" s="160">
        <f t="shared" si="3"/>
        <v>109.3</v>
      </c>
      <c r="CO25" s="160">
        <f t="shared" si="3"/>
        <v>124.3</v>
      </c>
      <c r="CP25" s="160">
        <f t="shared" si="3"/>
        <v>93.4</v>
      </c>
      <c r="CQ25" s="160">
        <f t="shared" si="3"/>
        <v>47.2</v>
      </c>
      <c r="CR25" s="160">
        <f t="shared" si="3"/>
        <v>89.3</v>
      </c>
      <c r="CS25" s="160">
        <f t="shared" si="3"/>
        <v>94.7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1413.0499999999997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2026-10-13T13:27:39Z</dcterms:created>
  <dcterms:modified xsi:type="dcterms:W3CDTF">2026-10-13T13:27:41Z</dcterms:modified>
</cp:coreProperties>
</file>