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<sst xmlns="http://schemas.openxmlformats.org/spreadsheetml/2006/main" count="124" uniqueCount="57">
  <si>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29/09/2026 16:28:33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</si>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</sst>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B23-471D-A0B4-4A747ED9834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B23-471D-A0B4-4A747ED9834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31">
                  <c:v>5</c:v>
                </c:pt>
                <c:pt idx="32">
                  <c:v>1.895</c:v>
                </c:pt>
                <c:pt idx="33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23-471D-A0B4-4A747ED9834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19.765999999999998</c:v>
                </c:pt>
                <c:pt idx="3">
                  <c:v>16.495999999999999</c:v>
                </c:pt>
                <c:pt idx="4">
                  <c:v>11.86</c:v>
                </c:pt>
                <c:pt idx="5">
                  <c:v>23.178999999999998</c:v>
                </c:pt>
                <c:pt idx="6">
                  <c:v>23.452000000000002</c:v>
                </c:pt>
                <c:pt idx="31">
                  <c:v>7.0380000000000003</c:v>
                </c:pt>
                <c:pt idx="33">
                  <c:v>2.6579999999999999</c:v>
                </c:pt>
                <c:pt idx="36">
                  <c:v>16.635999999999999</c:v>
                </c:pt>
                <c:pt idx="37">
                  <c:v>16.704000000000001</c:v>
                </c:pt>
                <c:pt idx="38">
                  <c:v>11.788</c:v>
                </c:pt>
                <c:pt idx="39">
                  <c:v>17.114000000000001</c:v>
                </c:pt>
                <c:pt idx="40">
                  <c:v>26.67</c:v>
                </c:pt>
                <c:pt idx="41">
                  <c:v>23.242999999999999</c:v>
                </c:pt>
                <c:pt idx="42">
                  <c:v>16.977</c:v>
                </c:pt>
                <c:pt idx="43">
                  <c:v>17.114000000000001</c:v>
                </c:pt>
                <c:pt idx="44">
                  <c:v>0.90500000000000003</c:v>
                </c:pt>
                <c:pt idx="47">
                  <c:v>17.591000000000001</c:v>
                </c:pt>
                <c:pt idx="48">
                  <c:v>0.6</c:v>
                </c:pt>
                <c:pt idx="49">
                  <c:v>0.56000000000000005</c:v>
                </c:pt>
                <c:pt idx="50">
                  <c:v>2.1150000000000002</c:v>
                </c:pt>
                <c:pt idx="51">
                  <c:v>2.2509999999999999</c:v>
                </c:pt>
                <c:pt idx="52">
                  <c:v>1.1599999999999999</c:v>
                </c:pt>
                <c:pt idx="53">
                  <c:v>0.56000000000000005</c:v>
                </c:pt>
                <c:pt idx="54">
                  <c:v>0.56000000000000005</c:v>
                </c:pt>
                <c:pt idx="61">
                  <c:v>0.56000000000000005</c:v>
                </c:pt>
                <c:pt idx="63">
                  <c:v>0.56000000000000005</c:v>
                </c:pt>
                <c:pt idx="64">
                  <c:v>0.6</c:v>
                </c:pt>
                <c:pt idx="65">
                  <c:v>10.727</c:v>
                </c:pt>
                <c:pt idx="66">
                  <c:v>1.6240000000000001</c:v>
                </c:pt>
                <c:pt idx="89">
                  <c:v>1.1599999999999999</c:v>
                </c:pt>
                <c:pt idx="90">
                  <c:v>1.1599999999999999</c:v>
                </c:pt>
                <c:pt idx="91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23-471D-A0B4-4A747ED9834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B23-471D-A0B4-4A747ED9834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B23-471D-A0B4-4A747ED9834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B23-471D-A0B4-4A747ED9834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13">
                  <c:v>64.712999999999994</c:v>
                </c:pt>
                <c:pt idx="16">
                  <c:v>7.28</c:v>
                </c:pt>
                <c:pt idx="17">
                  <c:v>105</c:v>
                </c:pt>
                <c:pt idx="18">
                  <c:v>84.075000000000003</c:v>
                </c:pt>
                <c:pt idx="26">
                  <c:v>33.161000000000001</c:v>
                </c:pt>
                <c:pt idx="30">
                  <c:v>65</c:v>
                </c:pt>
                <c:pt idx="71">
                  <c:v>35.982999999999997</c:v>
                </c:pt>
                <c:pt idx="75">
                  <c:v>20.484000000000002</c:v>
                </c:pt>
                <c:pt idx="77">
                  <c:v>17.888999999999999</c:v>
                </c:pt>
                <c:pt idx="78">
                  <c:v>29.187000000000001</c:v>
                </c:pt>
                <c:pt idx="79">
                  <c:v>32.406999999999996</c:v>
                </c:pt>
                <c:pt idx="80">
                  <c:v>18.675999999999998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23-471D-A0B4-4A747ED9834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B23-471D-A0B4-4A747ED9834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63.741999999999997</c:v>
                </c:pt>
                <c:pt idx="1">
                  <c:v>106.749</c:v>
                </c:pt>
                <c:pt idx="2">
                  <c:v>40.585999999999999</c:v>
                </c:pt>
                <c:pt idx="3">
                  <c:v>40.585999999999999</c:v>
                </c:pt>
                <c:pt idx="4">
                  <c:v>82.594999999999999</c:v>
                </c:pt>
                <c:pt idx="5">
                  <c:v>40.585999999999999</c:v>
                </c:pt>
                <c:pt idx="6">
                  <c:v>40.585999999999999</c:v>
                </c:pt>
                <c:pt idx="7">
                  <c:v>40.585999999999999</c:v>
                </c:pt>
                <c:pt idx="8">
                  <c:v>40.585999999999999</c:v>
                </c:pt>
                <c:pt idx="9">
                  <c:v>45.32</c:v>
                </c:pt>
                <c:pt idx="10">
                  <c:v>33.122</c:v>
                </c:pt>
                <c:pt idx="11">
                  <c:v>47.120999999999995</c:v>
                </c:pt>
                <c:pt idx="12">
                  <c:v>40.585999999999999</c:v>
                </c:pt>
                <c:pt idx="13">
                  <c:v>30</c:v>
                </c:pt>
                <c:pt idx="14">
                  <c:v>30</c:v>
                </c:pt>
                <c:pt idx="15">
                  <c:v>23.244</c:v>
                </c:pt>
                <c:pt idx="16">
                  <c:v>30</c:v>
                </c:pt>
                <c:pt idx="17">
                  <c:v>31.178000000000001</c:v>
                </c:pt>
                <c:pt idx="18">
                  <c:v>30</c:v>
                </c:pt>
                <c:pt idx="19">
                  <c:v>24.417000000000002</c:v>
                </c:pt>
                <c:pt idx="20">
                  <c:v>44.483999999999995</c:v>
                </c:pt>
                <c:pt idx="21">
                  <c:v>48.841999999999999</c:v>
                </c:pt>
                <c:pt idx="22">
                  <c:v>39.991999999999997</c:v>
                </c:pt>
                <c:pt idx="23">
                  <c:v>38.028999999999996</c:v>
                </c:pt>
                <c:pt idx="24">
                  <c:v>28.212</c:v>
                </c:pt>
                <c:pt idx="25">
                  <c:v>28.212</c:v>
                </c:pt>
                <c:pt idx="26">
                  <c:v>21</c:v>
                </c:pt>
                <c:pt idx="67">
                  <c:v>36.630000000000003</c:v>
                </c:pt>
                <c:pt idx="68">
                  <c:v>83.531000000000006</c:v>
                </c:pt>
                <c:pt idx="69">
                  <c:v>15.124000000000001</c:v>
                </c:pt>
                <c:pt idx="71">
                  <c:v>124.8</c:v>
                </c:pt>
                <c:pt idx="72">
                  <c:v>137.85499999999999</c:v>
                </c:pt>
                <c:pt idx="73">
                  <c:v>134.98500000000001</c:v>
                </c:pt>
                <c:pt idx="74">
                  <c:v>51.386000000000003</c:v>
                </c:pt>
                <c:pt idx="75">
                  <c:v>89</c:v>
                </c:pt>
                <c:pt idx="76">
                  <c:v>107.664</c:v>
                </c:pt>
                <c:pt idx="77">
                  <c:v>89</c:v>
                </c:pt>
                <c:pt idx="78">
                  <c:v>123.72499999999999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113.161</c:v>
                </c:pt>
                <c:pt idx="83">
                  <c:v>89</c:v>
                </c:pt>
                <c:pt idx="84">
                  <c:v>52.287999999999997</c:v>
                </c:pt>
                <c:pt idx="85">
                  <c:v>71.632999999999996</c:v>
                </c:pt>
                <c:pt idx="86">
                  <c:v>40.555</c:v>
                </c:pt>
                <c:pt idx="87">
                  <c:v>57.369</c:v>
                </c:pt>
                <c:pt idx="88">
                  <c:v>5</c:v>
                </c:pt>
                <c:pt idx="89">
                  <c:v>29.178000000000001</c:v>
                </c:pt>
                <c:pt idx="90">
                  <c:v>70.188999999999993</c:v>
                </c:pt>
                <c:pt idx="91">
                  <c:v>71.58</c:v>
                </c:pt>
                <c:pt idx="92">
                  <c:v>58.857999999999997</c:v>
                </c:pt>
                <c:pt idx="93">
                  <c:v>61.222999999999999</c:v>
                </c:pt>
                <c:pt idx="94">
                  <c:v>89</c:v>
                </c:pt>
                <c:pt idx="95">
                  <c:v>107.548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B23-471D-A0B4-4A747ED9834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1.2</c:v>
                </c:pt>
                <c:pt idx="8">
                  <c:v>0</c:v>
                </c:pt>
                <c:pt idx="9">
                  <c:v>0</c:v>
                </c:pt>
                <c:pt idx="10">
                  <c:v>9.8000000000000007</c:v>
                </c:pt>
                <c:pt idx="11">
                  <c:v>0</c:v>
                </c:pt>
                <c:pt idx="12">
                  <c:v>1.6</c:v>
                </c:pt>
                <c:pt idx="13">
                  <c:v>0</c:v>
                </c:pt>
                <c:pt idx="14">
                  <c:v>16.3</c:v>
                </c:pt>
                <c:pt idx="15">
                  <c:v>45.9</c:v>
                </c:pt>
                <c:pt idx="16">
                  <c:v>39.1</c:v>
                </c:pt>
                <c:pt idx="17">
                  <c:v>0</c:v>
                </c:pt>
                <c:pt idx="18">
                  <c:v>0</c:v>
                </c:pt>
                <c:pt idx="19">
                  <c:v>67.7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142.4</c:v>
                </c:pt>
                <c:pt idx="28">
                  <c:v>153</c:v>
                </c:pt>
                <c:pt idx="29">
                  <c:v>18.399999999999999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0</c:v>
                </c:pt>
                <c:pt idx="70">
                  <c:v>116.1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3.9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B23-471D-A0B4-4A747ED9834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3</c:v>
                </c:pt>
                <c:pt idx="40">
                  <c:v>12</c:v>
                </c:pt>
                <c:pt idx="41">
                  <c:v>7.62</c:v>
                </c:pt>
                <c:pt idx="42">
                  <c:v>6</c:v>
                </c:pt>
                <c:pt idx="43">
                  <c:v>6</c:v>
                </c:pt>
                <c:pt idx="47">
                  <c:v>6</c:v>
                </c:pt>
                <c:pt idx="48">
                  <c:v>5.5819999999999999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23-471D-A0B4-4A747ED9834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">
                  <c:v>25.283000000000001</c:v>
                </c:pt>
                <c:pt idx="3">
                  <c:v>5.7610000000000001</c:v>
                </c:pt>
                <c:pt idx="4">
                  <c:v>4.2119999999999997</c:v>
                </c:pt>
                <c:pt idx="5">
                  <c:v>36.414000000000001</c:v>
                </c:pt>
                <c:pt idx="6">
                  <c:v>39.012</c:v>
                </c:pt>
                <c:pt idx="31">
                  <c:v>3.0619999999999998</c:v>
                </c:pt>
                <c:pt idx="33">
                  <c:v>2.742</c:v>
                </c:pt>
                <c:pt idx="34">
                  <c:v>15.39</c:v>
                </c:pt>
                <c:pt idx="35">
                  <c:v>273.81</c:v>
                </c:pt>
                <c:pt idx="36">
                  <c:v>69.581000000000003</c:v>
                </c:pt>
                <c:pt idx="37">
                  <c:v>157.13800000000001</c:v>
                </c:pt>
                <c:pt idx="38">
                  <c:v>116.122</c:v>
                </c:pt>
                <c:pt idx="39">
                  <c:v>145.00200000000001</c:v>
                </c:pt>
                <c:pt idx="40">
                  <c:v>82.201999999999998</c:v>
                </c:pt>
                <c:pt idx="41">
                  <c:v>81.623999999999995</c:v>
                </c:pt>
                <c:pt idx="42">
                  <c:v>123.90600000000001</c:v>
                </c:pt>
                <c:pt idx="43">
                  <c:v>121.125</c:v>
                </c:pt>
                <c:pt idx="44">
                  <c:v>107.27800000000001</c:v>
                </c:pt>
                <c:pt idx="45">
                  <c:v>97.884</c:v>
                </c:pt>
                <c:pt idx="46">
                  <c:v>96.494</c:v>
                </c:pt>
                <c:pt idx="47">
                  <c:v>155.70699999999999</c:v>
                </c:pt>
                <c:pt idx="48">
                  <c:v>158.15600000000001</c:v>
                </c:pt>
                <c:pt idx="49">
                  <c:v>161.75399999999999</c:v>
                </c:pt>
                <c:pt idx="50">
                  <c:v>102.41200000000001</c:v>
                </c:pt>
                <c:pt idx="51">
                  <c:v>91.11</c:v>
                </c:pt>
                <c:pt idx="52">
                  <c:v>387.286</c:v>
                </c:pt>
                <c:pt idx="53">
                  <c:v>384.77</c:v>
                </c:pt>
                <c:pt idx="54">
                  <c:v>374.49599999999998</c:v>
                </c:pt>
                <c:pt idx="55">
                  <c:v>366.60300000000001</c:v>
                </c:pt>
                <c:pt idx="56">
                  <c:v>353.93</c:v>
                </c:pt>
                <c:pt idx="57">
                  <c:v>338.48</c:v>
                </c:pt>
                <c:pt idx="58">
                  <c:v>371.32900000000001</c:v>
                </c:pt>
                <c:pt idx="59">
                  <c:v>371.70299999999997</c:v>
                </c:pt>
                <c:pt idx="60">
                  <c:v>331.66300000000001</c:v>
                </c:pt>
                <c:pt idx="61">
                  <c:v>317.666</c:v>
                </c:pt>
                <c:pt idx="62">
                  <c:v>282.83499999999998</c:v>
                </c:pt>
                <c:pt idx="63">
                  <c:v>161.91399999999999</c:v>
                </c:pt>
                <c:pt idx="64">
                  <c:v>194.69499999999999</c:v>
                </c:pt>
                <c:pt idx="65">
                  <c:v>4.8559999999999999</c:v>
                </c:pt>
                <c:pt idx="66">
                  <c:v>0.73299999999999998</c:v>
                </c:pt>
                <c:pt idx="84">
                  <c:v>0.31900000000000001</c:v>
                </c:pt>
                <c:pt idx="88">
                  <c:v>5.7690000000000001</c:v>
                </c:pt>
                <c:pt idx="89">
                  <c:v>7.01</c:v>
                </c:pt>
                <c:pt idx="90">
                  <c:v>8.09</c:v>
                </c:pt>
                <c:pt idx="91">
                  <c:v>8.4809999999999999</c:v>
                </c:pt>
                <c:pt idx="92">
                  <c:v>8.7119999999999997</c:v>
                </c:pt>
                <c:pt idx="93">
                  <c:v>7.7530000000000001</c:v>
                </c:pt>
                <c:pt idx="94">
                  <c:v>8.14</c:v>
                </c:pt>
                <c:pt idx="95">
                  <c:v>5.734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B23-471D-A0B4-4A747ED9834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3</c:v>
                </c:pt>
                <c:pt idx="40">
                  <c:v>12</c:v>
                </c:pt>
                <c:pt idx="41">
                  <c:v>7.62</c:v>
                </c:pt>
                <c:pt idx="42">
                  <c:v>6</c:v>
                </c:pt>
                <c:pt idx="43">
                  <c:v>6</c:v>
                </c:pt>
                <c:pt idx="47">
                  <c:v>6</c:v>
                </c:pt>
                <c:pt idx="48">
                  <c:v>5.5819999999999999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B23-471D-A0B4-4A747ED9834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B23-471D-A0B4-4A747ED98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152.34</c:v>
                </c:pt>
                <c:pt idx="1">
                  <c:v>140.91</c:v>
                </c:pt>
                <c:pt idx="2">
                  <c:v>130.03</c:v>
                </c:pt>
                <c:pt idx="3">
                  <c:v>131.69</c:v>
                </c:pt>
                <c:pt idx="4">
                  <c:v>140.24</c:v>
                </c:pt>
                <c:pt idx="5">
                  <c:v>130.02000000000001</c:v>
                </c:pt>
                <c:pt idx="6">
                  <c:v>130.02000000000001</c:v>
                </c:pt>
                <c:pt idx="7">
                  <c:v>135.44</c:v>
                </c:pt>
                <c:pt idx="8">
                  <c:v>143.44</c:v>
                </c:pt>
                <c:pt idx="9">
                  <c:v>142.55000000000001</c:v>
                </c:pt>
                <c:pt idx="10">
                  <c:v>145.08000000000001</c:v>
                </c:pt>
                <c:pt idx="11">
                  <c:v>143.66999999999999</c:v>
                </c:pt>
                <c:pt idx="12">
                  <c:v>149.91</c:v>
                </c:pt>
                <c:pt idx="13">
                  <c:v>151.18</c:v>
                </c:pt>
                <c:pt idx="14">
                  <c:v>147.1</c:v>
                </c:pt>
                <c:pt idx="15">
                  <c:v>157.59</c:v>
                </c:pt>
                <c:pt idx="16">
                  <c:v>159.08000000000001</c:v>
                </c:pt>
                <c:pt idx="17">
                  <c:v>155.97</c:v>
                </c:pt>
                <c:pt idx="18">
                  <c:v>159.33000000000001</c:v>
                </c:pt>
                <c:pt idx="19">
                  <c:v>174.94</c:v>
                </c:pt>
                <c:pt idx="20">
                  <c:v>141.13999999999999</c:v>
                </c:pt>
                <c:pt idx="21">
                  <c:v>141.16999999999999</c:v>
                </c:pt>
                <c:pt idx="22">
                  <c:v>143.04</c:v>
                </c:pt>
                <c:pt idx="23">
                  <c:v>143.75</c:v>
                </c:pt>
                <c:pt idx="24">
                  <c:v>182.32</c:v>
                </c:pt>
                <c:pt idx="25">
                  <c:v>190.36</c:v>
                </c:pt>
                <c:pt idx="26">
                  <c:v>169.72</c:v>
                </c:pt>
                <c:pt idx="27">
                  <c:v>210.01</c:v>
                </c:pt>
                <c:pt idx="28">
                  <c:v>210.04</c:v>
                </c:pt>
                <c:pt idx="29">
                  <c:v>204.24</c:v>
                </c:pt>
                <c:pt idx="30">
                  <c:v>161.28</c:v>
                </c:pt>
                <c:pt idx="31">
                  <c:v>150.77000000000001</c:v>
                </c:pt>
                <c:pt idx="32">
                  <c:v>149.46</c:v>
                </c:pt>
                <c:pt idx="33">
                  <c:v>58.49</c:v>
                </c:pt>
                <c:pt idx="34">
                  <c:v>0</c:v>
                </c:pt>
                <c:pt idx="35">
                  <c:v>-7.39</c:v>
                </c:pt>
                <c:pt idx="36">
                  <c:v>3</c:v>
                </c:pt>
                <c:pt idx="37">
                  <c:v>2.99</c:v>
                </c:pt>
                <c:pt idx="38">
                  <c:v>2.09</c:v>
                </c:pt>
                <c:pt idx="39">
                  <c:v>2.99</c:v>
                </c:pt>
                <c:pt idx="40">
                  <c:v>4.99</c:v>
                </c:pt>
                <c:pt idx="41">
                  <c:v>4.0599999999999996</c:v>
                </c:pt>
                <c:pt idx="42">
                  <c:v>2.99</c:v>
                </c:pt>
                <c:pt idx="43">
                  <c:v>2.99</c:v>
                </c:pt>
                <c:pt idx="44">
                  <c:v>0.15</c:v>
                </c:pt>
                <c:pt idx="45">
                  <c:v>-0.01</c:v>
                </c:pt>
                <c:pt idx="46">
                  <c:v>-0.01</c:v>
                </c:pt>
                <c:pt idx="47">
                  <c:v>2.99</c:v>
                </c:pt>
                <c:pt idx="48">
                  <c:v>2.99</c:v>
                </c:pt>
                <c:pt idx="49">
                  <c:v>2.99</c:v>
                </c:pt>
                <c:pt idx="50">
                  <c:v>2.99</c:v>
                </c:pt>
                <c:pt idx="51">
                  <c:v>3</c:v>
                </c:pt>
                <c:pt idx="52">
                  <c:v>-5.18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-2.1</c:v>
                </c:pt>
                <c:pt idx="57">
                  <c:v>-5.01</c:v>
                </c:pt>
                <c:pt idx="58">
                  <c:v>-6.63</c:v>
                </c:pt>
                <c:pt idx="59">
                  <c:v>-6.22</c:v>
                </c:pt>
                <c:pt idx="60">
                  <c:v>-5.5</c:v>
                </c:pt>
                <c:pt idx="61">
                  <c:v>-5.01</c:v>
                </c:pt>
                <c:pt idx="62">
                  <c:v>-2.11</c:v>
                </c:pt>
                <c:pt idx="63">
                  <c:v>-2.1</c:v>
                </c:pt>
                <c:pt idx="64">
                  <c:v>-0.44</c:v>
                </c:pt>
                <c:pt idx="65">
                  <c:v>2.0099999999999998</c:v>
                </c:pt>
                <c:pt idx="66">
                  <c:v>135.82</c:v>
                </c:pt>
                <c:pt idx="67">
                  <c:v>159.61000000000001</c:v>
                </c:pt>
                <c:pt idx="68">
                  <c:v>169.33</c:v>
                </c:pt>
                <c:pt idx="69">
                  <c:v>190.43</c:v>
                </c:pt>
                <c:pt idx="70">
                  <c:v>203.98</c:v>
                </c:pt>
                <c:pt idx="71">
                  <c:v>170.62</c:v>
                </c:pt>
                <c:pt idx="72">
                  <c:v>172.1</c:v>
                </c:pt>
                <c:pt idx="73">
                  <c:v>171.92</c:v>
                </c:pt>
                <c:pt idx="74">
                  <c:v>178.2</c:v>
                </c:pt>
                <c:pt idx="75">
                  <c:v>172.19</c:v>
                </c:pt>
                <c:pt idx="76">
                  <c:v>171.24</c:v>
                </c:pt>
                <c:pt idx="77">
                  <c:v>171.13</c:v>
                </c:pt>
                <c:pt idx="78">
                  <c:v>163.32</c:v>
                </c:pt>
                <c:pt idx="79">
                  <c:v>169.35</c:v>
                </c:pt>
                <c:pt idx="80">
                  <c:v>171</c:v>
                </c:pt>
                <c:pt idx="81">
                  <c:v>171.67</c:v>
                </c:pt>
                <c:pt idx="82">
                  <c:v>171.01</c:v>
                </c:pt>
                <c:pt idx="83">
                  <c:v>171.57</c:v>
                </c:pt>
                <c:pt idx="84">
                  <c:v>177</c:v>
                </c:pt>
                <c:pt idx="85">
                  <c:v>170.13</c:v>
                </c:pt>
                <c:pt idx="86">
                  <c:v>181</c:v>
                </c:pt>
                <c:pt idx="87">
                  <c:v>179.13</c:v>
                </c:pt>
                <c:pt idx="88">
                  <c:v>191.5</c:v>
                </c:pt>
                <c:pt idx="89">
                  <c:v>182.42</c:v>
                </c:pt>
                <c:pt idx="90">
                  <c:v>171.8</c:v>
                </c:pt>
                <c:pt idx="91">
                  <c:v>166.47</c:v>
                </c:pt>
                <c:pt idx="92">
                  <c:v>168.72</c:v>
                </c:pt>
                <c:pt idx="93">
                  <c:v>169.5</c:v>
                </c:pt>
                <c:pt idx="94">
                  <c:v>167.56</c:v>
                </c:pt>
                <c:pt idx="95">
                  <c:v>155.9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B23-471D-A0B4-4A747ED98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36E-45B0-9FBD-7F3C54037FB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36E-45B0-9FBD-7F3C54037FB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5.7279999999999998</c:v>
                </c:pt>
                <c:pt idx="1">
                  <c:v>5.6829999999999998</c:v>
                </c:pt>
                <c:pt idx="7">
                  <c:v>5.7030000000000003</c:v>
                </c:pt>
                <c:pt idx="8">
                  <c:v>5.63</c:v>
                </c:pt>
                <c:pt idx="9">
                  <c:v>5.7409999999999997</c:v>
                </c:pt>
                <c:pt idx="10">
                  <c:v>5.569</c:v>
                </c:pt>
                <c:pt idx="11">
                  <c:v>5.5209999999999999</c:v>
                </c:pt>
                <c:pt idx="12">
                  <c:v>5.6020000000000003</c:v>
                </c:pt>
                <c:pt idx="13">
                  <c:v>5.508</c:v>
                </c:pt>
                <c:pt idx="14">
                  <c:v>5.57</c:v>
                </c:pt>
                <c:pt idx="15">
                  <c:v>5.59</c:v>
                </c:pt>
                <c:pt idx="16">
                  <c:v>5.9260000000000002</c:v>
                </c:pt>
                <c:pt idx="17">
                  <c:v>5.8739999999999997</c:v>
                </c:pt>
                <c:pt idx="18">
                  <c:v>10.64</c:v>
                </c:pt>
                <c:pt idx="19">
                  <c:v>13.461</c:v>
                </c:pt>
                <c:pt idx="20">
                  <c:v>6.1150000000000002</c:v>
                </c:pt>
                <c:pt idx="21">
                  <c:v>6.53</c:v>
                </c:pt>
                <c:pt idx="22">
                  <c:v>1.4139999999999999</c:v>
                </c:pt>
                <c:pt idx="23">
                  <c:v>1.498</c:v>
                </c:pt>
                <c:pt idx="24">
                  <c:v>2.2000000000000002</c:v>
                </c:pt>
                <c:pt idx="25">
                  <c:v>2.4289999999999998</c:v>
                </c:pt>
                <c:pt idx="26">
                  <c:v>2.4340000000000002</c:v>
                </c:pt>
                <c:pt idx="27">
                  <c:v>18.978000000000002</c:v>
                </c:pt>
                <c:pt idx="28">
                  <c:v>10.54</c:v>
                </c:pt>
                <c:pt idx="30">
                  <c:v>9.6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0.02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0.01</c:v>
                </c:pt>
                <c:pt idx="59">
                  <c:v>0.01</c:v>
                </c:pt>
                <c:pt idx="60">
                  <c:v>0.01</c:v>
                </c:pt>
                <c:pt idx="61">
                  <c:v>0.01</c:v>
                </c:pt>
                <c:pt idx="67">
                  <c:v>7.2</c:v>
                </c:pt>
                <c:pt idx="68">
                  <c:v>7.2</c:v>
                </c:pt>
                <c:pt idx="70">
                  <c:v>10.058999999999999</c:v>
                </c:pt>
                <c:pt idx="71">
                  <c:v>6.3940000000000001</c:v>
                </c:pt>
                <c:pt idx="72">
                  <c:v>2.016</c:v>
                </c:pt>
                <c:pt idx="73">
                  <c:v>2.0819999999999999</c:v>
                </c:pt>
                <c:pt idx="74">
                  <c:v>2.238</c:v>
                </c:pt>
                <c:pt idx="75">
                  <c:v>6.883</c:v>
                </c:pt>
                <c:pt idx="76">
                  <c:v>2.2970000000000002</c:v>
                </c:pt>
                <c:pt idx="77">
                  <c:v>2.194</c:v>
                </c:pt>
                <c:pt idx="78">
                  <c:v>2.1139999999999999</c:v>
                </c:pt>
                <c:pt idx="79">
                  <c:v>2.2850000000000001</c:v>
                </c:pt>
                <c:pt idx="80">
                  <c:v>2.2010000000000001</c:v>
                </c:pt>
                <c:pt idx="81">
                  <c:v>2.1890000000000001</c:v>
                </c:pt>
                <c:pt idx="82">
                  <c:v>2.1890000000000001</c:v>
                </c:pt>
                <c:pt idx="83">
                  <c:v>2.089</c:v>
                </c:pt>
                <c:pt idx="84">
                  <c:v>2.1459999999999999</c:v>
                </c:pt>
                <c:pt idx="85">
                  <c:v>2.1259999999999999</c:v>
                </c:pt>
                <c:pt idx="86">
                  <c:v>1.9570000000000001</c:v>
                </c:pt>
                <c:pt idx="87">
                  <c:v>2.3220000000000001</c:v>
                </c:pt>
                <c:pt idx="88">
                  <c:v>2.2109999999999999</c:v>
                </c:pt>
                <c:pt idx="89">
                  <c:v>5.3250000000000002</c:v>
                </c:pt>
                <c:pt idx="90">
                  <c:v>5.0410000000000004</c:v>
                </c:pt>
                <c:pt idx="91">
                  <c:v>4.9770000000000003</c:v>
                </c:pt>
                <c:pt idx="92">
                  <c:v>6.0970000000000004</c:v>
                </c:pt>
                <c:pt idx="93">
                  <c:v>5.9790000000000001</c:v>
                </c:pt>
                <c:pt idx="94">
                  <c:v>6.07</c:v>
                </c:pt>
                <c:pt idx="95">
                  <c:v>5.9580000000000002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6E-45B0-9FBD-7F3C54037FB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9.5289999999999999</c:v>
                </c:pt>
                <c:pt idx="1">
                  <c:v>8.5980000000000008</c:v>
                </c:pt>
                <c:pt idx="2">
                  <c:v>0.9</c:v>
                </c:pt>
                <c:pt idx="3">
                  <c:v>1</c:v>
                </c:pt>
                <c:pt idx="4">
                  <c:v>1.4</c:v>
                </c:pt>
                <c:pt idx="5">
                  <c:v>2.34</c:v>
                </c:pt>
                <c:pt idx="6">
                  <c:v>2.72</c:v>
                </c:pt>
                <c:pt idx="7">
                  <c:v>11.35</c:v>
                </c:pt>
                <c:pt idx="8">
                  <c:v>9.2520000000000007</c:v>
                </c:pt>
                <c:pt idx="9">
                  <c:v>10.141</c:v>
                </c:pt>
                <c:pt idx="10">
                  <c:v>11.071999999999999</c:v>
                </c:pt>
                <c:pt idx="11">
                  <c:v>9.8520000000000003</c:v>
                </c:pt>
                <c:pt idx="12">
                  <c:v>9.9649999999999999</c:v>
                </c:pt>
                <c:pt idx="13">
                  <c:v>10.916</c:v>
                </c:pt>
                <c:pt idx="14">
                  <c:v>9.2319999999999993</c:v>
                </c:pt>
                <c:pt idx="15">
                  <c:v>9.36</c:v>
                </c:pt>
                <c:pt idx="16">
                  <c:v>11.298</c:v>
                </c:pt>
                <c:pt idx="17">
                  <c:v>11.587</c:v>
                </c:pt>
                <c:pt idx="18">
                  <c:v>13.840999999999999</c:v>
                </c:pt>
                <c:pt idx="19">
                  <c:v>16.096</c:v>
                </c:pt>
                <c:pt idx="20">
                  <c:v>10.362</c:v>
                </c:pt>
                <c:pt idx="21">
                  <c:v>14.098000000000001</c:v>
                </c:pt>
                <c:pt idx="22">
                  <c:v>7.899</c:v>
                </c:pt>
                <c:pt idx="23">
                  <c:v>5.7679999999999998</c:v>
                </c:pt>
                <c:pt idx="24">
                  <c:v>18.971</c:v>
                </c:pt>
                <c:pt idx="25">
                  <c:v>18.713999999999999</c:v>
                </c:pt>
                <c:pt idx="26">
                  <c:v>16.231000000000002</c:v>
                </c:pt>
                <c:pt idx="27">
                  <c:v>37.109000000000002</c:v>
                </c:pt>
                <c:pt idx="28">
                  <c:v>26.338999999999999</c:v>
                </c:pt>
                <c:pt idx="29">
                  <c:v>11.601000000000001</c:v>
                </c:pt>
                <c:pt idx="30">
                  <c:v>21.9</c:v>
                </c:pt>
                <c:pt idx="31">
                  <c:v>10.1</c:v>
                </c:pt>
                <c:pt idx="32">
                  <c:v>1.895</c:v>
                </c:pt>
                <c:pt idx="33">
                  <c:v>10.4</c:v>
                </c:pt>
                <c:pt idx="34">
                  <c:v>15.36</c:v>
                </c:pt>
                <c:pt idx="35">
                  <c:v>2.1579999999999999</c:v>
                </c:pt>
                <c:pt idx="36">
                  <c:v>1.4</c:v>
                </c:pt>
                <c:pt idx="37">
                  <c:v>1.5</c:v>
                </c:pt>
                <c:pt idx="38">
                  <c:v>1.4</c:v>
                </c:pt>
                <c:pt idx="39">
                  <c:v>1.5</c:v>
                </c:pt>
                <c:pt idx="40">
                  <c:v>8.5</c:v>
                </c:pt>
                <c:pt idx="41">
                  <c:v>9.1999999999999993</c:v>
                </c:pt>
                <c:pt idx="42">
                  <c:v>9.1999999999999993</c:v>
                </c:pt>
                <c:pt idx="43">
                  <c:v>9.1999999999999993</c:v>
                </c:pt>
                <c:pt idx="44">
                  <c:v>9.9</c:v>
                </c:pt>
                <c:pt idx="45">
                  <c:v>9.8000000000000007</c:v>
                </c:pt>
                <c:pt idx="46">
                  <c:v>9.4</c:v>
                </c:pt>
                <c:pt idx="47">
                  <c:v>8.5</c:v>
                </c:pt>
                <c:pt idx="48">
                  <c:v>3.7</c:v>
                </c:pt>
                <c:pt idx="49">
                  <c:v>3.8</c:v>
                </c:pt>
                <c:pt idx="50">
                  <c:v>3.8</c:v>
                </c:pt>
                <c:pt idx="51">
                  <c:v>3.5</c:v>
                </c:pt>
                <c:pt idx="52">
                  <c:v>5.1440000000000001</c:v>
                </c:pt>
                <c:pt idx="53">
                  <c:v>5.6710000000000003</c:v>
                </c:pt>
                <c:pt idx="54">
                  <c:v>5.3710000000000004</c:v>
                </c:pt>
                <c:pt idx="55">
                  <c:v>5.01</c:v>
                </c:pt>
                <c:pt idx="56">
                  <c:v>4.4000000000000004</c:v>
                </c:pt>
                <c:pt idx="57">
                  <c:v>4.7309999999999999</c:v>
                </c:pt>
                <c:pt idx="58">
                  <c:v>5.1440000000000001</c:v>
                </c:pt>
                <c:pt idx="59">
                  <c:v>4.9960000000000004</c:v>
                </c:pt>
                <c:pt idx="60">
                  <c:v>0.54500000000000004</c:v>
                </c:pt>
                <c:pt idx="61">
                  <c:v>0.221</c:v>
                </c:pt>
                <c:pt idx="62">
                  <c:v>0.5</c:v>
                </c:pt>
                <c:pt idx="63">
                  <c:v>0.3</c:v>
                </c:pt>
                <c:pt idx="64">
                  <c:v>0.4</c:v>
                </c:pt>
                <c:pt idx="65">
                  <c:v>13.6</c:v>
                </c:pt>
                <c:pt idx="66">
                  <c:v>0.6</c:v>
                </c:pt>
                <c:pt idx="67">
                  <c:v>10.996</c:v>
                </c:pt>
                <c:pt idx="68">
                  <c:v>20.986000000000001</c:v>
                </c:pt>
                <c:pt idx="69">
                  <c:v>13.904999999999999</c:v>
                </c:pt>
                <c:pt idx="70">
                  <c:v>27.276</c:v>
                </c:pt>
                <c:pt idx="71">
                  <c:v>18.957999999999998</c:v>
                </c:pt>
                <c:pt idx="72">
                  <c:v>11.542999999999999</c:v>
                </c:pt>
                <c:pt idx="73">
                  <c:v>10.063000000000001</c:v>
                </c:pt>
                <c:pt idx="74">
                  <c:v>10.215999999999999</c:v>
                </c:pt>
                <c:pt idx="75">
                  <c:v>15.833</c:v>
                </c:pt>
                <c:pt idx="76">
                  <c:v>8.3940000000000001</c:v>
                </c:pt>
                <c:pt idx="77">
                  <c:v>8.2680000000000007</c:v>
                </c:pt>
                <c:pt idx="78">
                  <c:v>6.4279999999999999</c:v>
                </c:pt>
                <c:pt idx="79">
                  <c:v>9.1319999999999997</c:v>
                </c:pt>
                <c:pt idx="80">
                  <c:v>7.3120000000000003</c:v>
                </c:pt>
                <c:pt idx="81">
                  <c:v>7.1429999999999998</c:v>
                </c:pt>
                <c:pt idx="82">
                  <c:v>10.577</c:v>
                </c:pt>
                <c:pt idx="83">
                  <c:v>9.6639999999999997</c:v>
                </c:pt>
                <c:pt idx="84">
                  <c:v>15.430999999999999</c:v>
                </c:pt>
                <c:pt idx="85">
                  <c:v>15.75</c:v>
                </c:pt>
                <c:pt idx="86">
                  <c:v>11.098000000000001</c:v>
                </c:pt>
                <c:pt idx="87">
                  <c:v>11.661</c:v>
                </c:pt>
                <c:pt idx="88">
                  <c:v>7.14</c:v>
                </c:pt>
                <c:pt idx="89">
                  <c:v>14.978999999999999</c:v>
                </c:pt>
                <c:pt idx="90">
                  <c:v>15.478999999999999</c:v>
                </c:pt>
                <c:pt idx="91">
                  <c:v>15.705</c:v>
                </c:pt>
                <c:pt idx="92">
                  <c:v>12.853</c:v>
                </c:pt>
                <c:pt idx="93">
                  <c:v>14.016999999999999</c:v>
                </c:pt>
                <c:pt idx="94">
                  <c:v>14.316000000000001</c:v>
                </c:pt>
                <c:pt idx="95">
                  <c:v>13.634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6E-45B0-9FBD-7F3C54037FB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36E-45B0-9FBD-7F3C54037FB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36E-45B0-9FBD-7F3C54037FB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7.0789999999999997</c:v>
                </c:pt>
                <c:pt idx="82">
                  <c:v>5.7309999999999999</c:v>
                </c:pt>
                <c:pt idx="90">
                  <c:v>13.83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6E-45B0-9FBD-7F3C54037FB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36E-45B0-9FBD-7F3C54037FB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36E-45B0-9FBD-7F3C54037FB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36E-45B0-9FBD-7F3C54037FB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36E-45B0-9FBD-7F3C54037FB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29.3</c:v>
                </c:pt>
                <c:pt idx="1">
                  <c:v>46.5</c:v>
                </c:pt>
                <c:pt idx="2">
                  <c:v>89.7</c:v>
                </c:pt>
                <c:pt idx="3">
                  <c:v>66.8</c:v>
                </c:pt>
                <c:pt idx="4">
                  <c:v>102.3</c:v>
                </c:pt>
                <c:pt idx="5">
                  <c:v>102.8</c:v>
                </c:pt>
                <c:pt idx="6">
                  <c:v>105.3</c:v>
                </c:pt>
                <c:pt idx="7">
                  <c:v>0</c:v>
                </c:pt>
                <c:pt idx="8">
                  <c:v>7.4</c:v>
                </c:pt>
                <c:pt idx="9">
                  <c:v>10.4</c:v>
                </c:pt>
                <c:pt idx="10">
                  <c:v>0</c:v>
                </c:pt>
                <c:pt idx="11">
                  <c:v>10.3</c:v>
                </c:pt>
                <c:pt idx="12">
                  <c:v>0</c:v>
                </c:pt>
                <c:pt idx="13">
                  <c:v>24.9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82.6</c:v>
                </c:pt>
                <c:pt idx="18">
                  <c:v>27.9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119.7</c:v>
                </c:pt>
                <c:pt idx="72">
                  <c:v>88.1</c:v>
                </c:pt>
                <c:pt idx="73">
                  <c:v>96.7</c:v>
                </c:pt>
                <c:pt idx="74">
                  <c:v>6.9</c:v>
                </c:pt>
                <c:pt idx="75">
                  <c:v>62.1</c:v>
                </c:pt>
                <c:pt idx="76">
                  <c:v>71.3</c:v>
                </c:pt>
                <c:pt idx="77">
                  <c:v>73.2</c:v>
                </c:pt>
                <c:pt idx="78">
                  <c:v>121.3</c:v>
                </c:pt>
                <c:pt idx="79">
                  <c:v>87.1</c:v>
                </c:pt>
                <c:pt idx="80">
                  <c:v>75.3</c:v>
                </c:pt>
                <c:pt idx="81">
                  <c:v>59.1</c:v>
                </c:pt>
                <c:pt idx="82">
                  <c:v>75.2</c:v>
                </c:pt>
                <c:pt idx="83">
                  <c:v>60.8</c:v>
                </c:pt>
                <c:pt idx="84">
                  <c:v>9.9</c:v>
                </c:pt>
                <c:pt idx="85">
                  <c:v>10</c:v>
                </c:pt>
                <c:pt idx="86">
                  <c:v>9.9</c:v>
                </c:pt>
                <c:pt idx="87">
                  <c:v>27.9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13.8</c:v>
                </c:pt>
                <c:pt idx="92">
                  <c:v>0</c:v>
                </c:pt>
                <c:pt idx="93">
                  <c:v>0</c:v>
                </c:pt>
                <c:pt idx="94">
                  <c:v>39.1</c:v>
                </c:pt>
                <c:pt idx="95">
                  <c:v>40.299999999999997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36E-45B0-9FBD-7F3C54037FB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19.18</c:v>
                </c:pt>
                <c:pt idx="1">
                  <c:v>45.96</c:v>
                </c:pt>
                <c:pt idx="7">
                  <c:v>17.687000000000001</c:v>
                </c:pt>
                <c:pt idx="8">
                  <c:v>18.314</c:v>
                </c:pt>
                <c:pt idx="9">
                  <c:v>19.027999999999999</c:v>
                </c:pt>
                <c:pt idx="10">
                  <c:v>26.25</c:v>
                </c:pt>
                <c:pt idx="11">
                  <c:v>21.448</c:v>
                </c:pt>
                <c:pt idx="12">
                  <c:v>26.667000000000002</c:v>
                </c:pt>
                <c:pt idx="13">
                  <c:v>53.427999999999997</c:v>
                </c:pt>
                <c:pt idx="14">
                  <c:v>31.469000000000001</c:v>
                </c:pt>
                <c:pt idx="15">
                  <c:v>54.186999999999998</c:v>
                </c:pt>
                <c:pt idx="16">
                  <c:v>59.17</c:v>
                </c:pt>
                <c:pt idx="17">
                  <c:v>36.155000000000001</c:v>
                </c:pt>
                <c:pt idx="18">
                  <c:v>61.744</c:v>
                </c:pt>
                <c:pt idx="19">
                  <c:v>62.545000000000002</c:v>
                </c:pt>
                <c:pt idx="20">
                  <c:v>28.007000000000001</c:v>
                </c:pt>
                <c:pt idx="21">
                  <c:v>28.213999999999999</c:v>
                </c:pt>
                <c:pt idx="22">
                  <c:v>30.678999999999998</c:v>
                </c:pt>
                <c:pt idx="23">
                  <c:v>30.763000000000002</c:v>
                </c:pt>
                <c:pt idx="24">
                  <c:v>7.0410000000000004</c:v>
                </c:pt>
                <c:pt idx="25">
                  <c:v>7.069</c:v>
                </c:pt>
                <c:pt idx="26">
                  <c:v>35.496000000000002</c:v>
                </c:pt>
                <c:pt idx="27">
                  <c:v>86.289000000000001</c:v>
                </c:pt>
                <c:pt idx="28">
                  <c:v>116.137</c:v>
                </c:pt>
                <c:pt idx="29">
                  <c:v>6.7770000000000001</c:v>
                </c:pt>
                <c:pt idx="30">
                  <c:v>33.5</c:v>
                </c:pt>
                <c:pt idx="31">
                  <c:v>5</c:v>
                </c:pt>
                <c:pt idx="35">
                  <c:v>271.62200000000001</c:v>
                </c:pt>
                <c:pt idx="36">
                  <c:v>89.787000000000006</c:v>
                </c:pt>
                <c:pt idx="37">
                  <c:v>177.31200000000001</c:v>
                </c:pt>
                <c:pt idx="38">
                  <c:v>131.47</c:v>
                </c:pt>
                <c:pt idx="39">
                  <c:v>168.57599999999999</c:v>
                </c:pt>
                <c:pt idx="40">
                  <c:v>92.331999999999994</c:v>
                </c:pt>
                <c:pt idx="41">
                  <c:v>83.247</c:v>
                </c:pt>
                <c:pt idx="42">
                  <c:v>117.643</c:v>
                </c:pt>
                <c:pt idx="43">
                  <c:v>114.999</c:v>
                </c:pt>
                <c:pt idx="44">
                  <c:v>78.242999999999995</c:v>
                </c:pt>
                <c:pt idx="45">
                  <c:v>68.043999999999997</c:v>
                </c:pt>
                <c:pt idx="46">
                  <c:v>67.073999999999998</c:v>
                </c:pt>
                <c:pt idx="47">
                  <c:v>150.77799999999999</c:v>
                </c:pt>
                <c:pt idx="48">
                  <c:v>135.61799999999999</c:v>
                </c:pt>
                <c:pt idx="49">
                  <c:v>144.494</c:v>
                </c:pt>
                <c:pt idx="50">
                  <c:v>86.716999999999999</c:v>
                </c:pt>
                <c:pt idx="51">
                  <c:v>75.850999999999999</c:v>
                </c:pt>
                <c:pt idx="52">
                  <c:v>358.29199999999997</c:v>
                </c:pt>
                <c:pt idx="53">
                  <c:v>354.649</c:v>
                </c:pt>
                <c:pt idx="54">
                  <c:v>344.67500000000001</c:v>
                </c:pt>
                <c:pt idx="55">
                  <c:v>336.58300000000003</c:v>
                </c:pt>
                <c:pt idx="56">
                  <c:v>324.52</c:v>
                </c:pt>
                <c:pt idx="57">
                  <c:v>333.73899999999998</c:v>
                </c:pt>
                <c:pt idx="58">
                  <c:v>366.17500000000001</c:v>
                </c:pt>
                <c:pt idx="59">
                  <c:v>366.697</c:v>
                </c:pt>
                <c:pt idx="60">
                  <c:v>331.108</c:v>
                </c:pt>
                <c:pt idx="61">
                  <c:v>317.995</c:v>
                </c:pt>
                <c:pt idx="62">
                  <c:v>282.33499999999998</c:v>
                </c:pt>
                <c:pt idx="63">
                  <c:v>162.17400000000001</c:v>
                </c:pt>
                <c:pt idx="64">
                  <c:v>194.89500000000001</c:v>
                </c:pt>
                <c:pt idx="65">
                  <c:v>1.9830000000000001</c:v>
                </c:pt>
                <c:pt idx="66">
                  <c:v>1.7569999999999999</c:v>
                </c:pt>
                <c:pt idx="67">
                  <c:v>18.434000000000001</c:v>
                </c:pt>
                <c:pt idx="68">
                  <c:v>57.341999999999999</c:v>
                </c:pt>
                <c:pt idx="69">
                  <c:v>1.2190000000000001</c:v>
                </c:pt>
                <c:pt idx="70">
                  <c:v>78.73</c:v>
                </c:pt>
                <c:pt idx="71">
                  <c:v>15.765000000000001</c:v>
                </c:pt>
                <c:pt idx="72">
                  <c:v>36.194000000000003</c:v>
                </c:pt>
                <c:pt idx="73">
                  <c:v>26.161999999999999</c:v>
                </c:pt>
                <c:pt idx="74">
                  <c:v>31.998999999999999</c:v>
                </c:pt>
                <c:pt idx="75">
                  <c:v>24.667999999999999</c:v>
                </c:pt>
                <c:pt idx="76">
                  <c:v>25.684999999999999</c:v>
                </c:pt>
                <c:pt idx="77">
                  <c:v>23.26</c:v>
                </c:pt>
                <c:pt idx="78">
                  <c:v>23.07</c:v>
                </c:pt>
                <c:pt idx="79">
                  <c:v>22.89</c:v>
                </c:pt>
                <c:pt idx="80">
                  <c:v>22.83</c:v>
                </c:pt>
                <c:pt idx="81">
                  <c:v>20.584</c:v>
                </c:pt>
                <c:pt idx="82">
                  <c:v>19.501999999999999</c:v>
                </c:pt>
                <c:pt idx="83">
                  <c:v>16.402999999999999</c:v>
                </c:pt>
                <c:pt idx="84">
                  <c:v>25.12</c:v>
                </c:pt>
                <c:pt idx="85">
                  <c:v>43.795999999999999</c:v>
                </c:pt>
                <c:pt idx="86">
                  <c:v>17.565999999999999</c:v>
                </c:pt>
                <c:pt idx="87">
                  <c:v>15.513999999999999</c:v>
                </c:pt>
                <c:pt idx="88">
                  <c:v>5.2779999999999996</c:v>
                </c:pt>
                <c:pt idx="89">
                  <c:v>17.044</c:v>
                </c:pt>
                <c:pt idx="90">
                  <c:v>45.088999999999999</c:v>
                </c:pt>
                <c:pt idx="91">
                  <c:v>46.143999999999998</c:v>
                </c:pt>
                <c:pt idx="92">
                  <c:v>48.62</c:v>
                </c:pt>
                <c:pt idx="93">
                  <c:v>48.98</c:v>
                </c:pt>
                <c:pt idx="94">
                  <c:v>37.668999999999997</c:v>
                </c:pt>
                <c:pt idx="95">
                  <c:v>53.375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36E-45B0-9FBD-7F3C54037FB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7.0789999999999997</c:v>
                </c:pt>
                <c:pt idx="82">
                  <c:v>5.7309999999999999</c:v>
                </c:pt>
                <c:pt idx="90">
                  <c:v>13.83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36E-45B0-9FBD-7F3C54037FB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6E-45B0-9FBD-7F3C54037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152.34</c:v>
                </c:pt>
                <c:pt idx="1">
                  <c:v>140.91</c:v>
                </c:pt>
                <c:pt idx="2">
                  <c:v>130.03</c:v>
                </c:pt>
                <c:pt idx="3">
                  <c:v>131.69</c:v>
                </c:pt>
                <c:pt idx="4">
                  <c:v>140.24</c:v>
                </c:pt>
                <c:pt idx="5">
                  <c:v>130.02000000000001</c:v>
                </c:pt>
                <c:pt idx="6">
                  <c:v>130.02000000000001</c:v>
                </c:pt>
                <c:pt idx="7">
                  <c:v>135.44</c:v>
                </c:pt>
                <c:pt idx="8">
                  <c:v>143.44</c:v>
                </c:pt>
                <c:pt idx="9">
                  <c:v>142.55000000000001</c:v>
                </c:pt>
                <c:pt idx="10">
                  <c:v>145.08000000000001</c:v>
                </c:pt>
                <c:pt idx="11">
                  <c:v>143.66999999999999</c:v>
                </c:pt>
                <c:pt idx="12">
                  <c:v>149.91</c:v>
                </c:pt>
                <c:pt idx="13">
                  <c:v>151.18</c:v>
                </c:pt>
                <c:pt idx="14">
                  <c:v>147.1</c:v>
                </c:pt>
                <c:pt idx="15">
                  <c:v>157.59</c:v>
                </c:pt>
                <c:pt idx="16">
                  <c:v>159.08000000000001</c:v>
                </c:pt>
                <c:pt idx="17">
                  <c:v>155.97</c:v>
                </c:pt>
                <c:pt idx="18">
                  <c:v>159.33000000000001</c:v>
                </c:pt>
                <c:pt idx="19">
                  <c:v>174.94</c:v>
                </c:pt>
                <c:pt idx="20">
                  <c:v>141.13999999999999</c:v>
                </c:pt>
                <c:pt idx="21">
                  <c:v>141.16999999999999</c:v>
                </c:pt>
                <c:pt idx="22">
                  <c:v>143.04</c:v>
                </c:pt>
                <c:pt idx="23">
                  <c:v>143.75</c:v>
                </c:pt>
                <c:pt idx="24">
                  <c:v>182.32</c:v>
                </c:pt>
                <c:pt idx="25">
                  <c:v>190.36</c:v>
                </c:pt>
                <c:pt idx="26">
                  <c:v>169.72</c:v>
                </c:pt>
                <c:pt idx="27">
                  <c:v>210.01</c:v>
                </c:pt>
                <c:pt idx="28">
                  <c:v>210.04</c:v>
                </c:pt>
                <c:pt idx="29">
                  <c:v>204.24</c:v>
                </c:pt>
                <c:pt idx="30">
                  <c:v>161.28</c:v>
                </c:pt>
                <c:pt idx="31">
                  <c:v>150.77000000000001</c:v>
                </c:pt>
                <c:pt idx="32">
                  <c:v>149.46</c:v>
                </c:pt>
                <c:pt idx="33">
                  <c:v>58.49</c:v>
                </c:pt>
                <c:pt idx="34">
                  <c:v>0</c:v>
                </c:pt>
                <c:pt idx="35">
                  <c:v>-7.39</c:v>
                </c:pt>
                <c:pt idx="36">
                  <c:v>3</c:v>
                </c:pt>
                <c:pt idx="37">
                  <c:v>2.99</c:v>
                </c:pt>
                <c:pt idx="38">
                  <c:v>2.09</c:v>
                </c:pt>
                <c:pt idx="39">
                  <c:v>2.99</c:v>
                </c:pt>
                <c:pt idx="40">
                  <c:v>4.99</c:v>
                </c:pt>
                <c:pt idx="41">
                  <c:v>4.0599999999999996</c:v>
                </c:pt>
                <c:pt idx="42">
                  <c:v>2.99</c:v>
                </c:pt>
                <c:pt idx="43">
                  <c:v>2.99</c:v>
                </c:pt>
                <c:pt idx="44">
                  <c:v>0.15</c:v>
                </c:pt>
                <c:pt idx="45">
                  <c:v>-0.01</c:v>
                </c:pt>
                <c:pt idx="46">
                  <c:v>-0.01</c:v>
                </c:pt>
                <c:pt idx="47">
                  <c:v>2.99</c:v>
                </c:pt>
                <c:pt idx="48">
                  <c:v>2.99</c:v>
                </c:pt>
                <c:pt idx="49">
                  <c:v>2.99</c:v>
                </c:pt>
                <c:pt idx="50">
                  <c:v>2.99</c:v>
                </c:pt>
                <c:pt idx="51">
                  <c:v>3</c:v>
                </c:pt>
                <c:pt idx="52">
                  <c:v>-5.18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-2.1</c:v>
                </c:pt>
                <c:pt idx="57">
                  <c:v>-5.01</c:v>
                </c:pt>
                <c:pt idx="58">
                  <c:v>-6.63</c:v>
                </c:pt>
                <c:pt idx="59">
                  <c:v>-6.22</c:v>
                </c:pt>
                <c:pt idx="60">
                  <c:v>-5.5</c:v>
                </c:pt>
                <c:pt idx="61">
                  <c:v>-5.01</c:v>
                </c:pt>
                <c:pt idx="62">
                  <c:v>-2.11</c:v>
                </c:pt>
                <c:pt idx="63">
                  <c:v>-2.1</c:v>
                </c:pt>
                <c:pt idx="64">
                  <c:v>-0.44</c:v>
                </c:pt>
                <c:pt idx="65">
                  <c:v>2.0099999999999998</c:v>
                </c:pt>
                <c:pt idx="66">
                  <c:v>135.82</c:v>
                </c:pt>
                <c:pt idx="67">
                  <c:v>159.61000000000001</c:v>
                </c:pt>
                <c:pt idx="68">
                  <c:v>169.33</c:v>
                </c:pt>
                <c:pt idx="69">
                  <c:v>190.43</c:v>
                </c:pt>
                <c:pt idx="70">
                  <c:v>203.98</c:v>
                </c:pt>
                <c:pt idx="71">
                  <c:v>170.62</c:v>
                </c:pt>
                <c:pt idx="72">
                  <c:v>172.1</c:v>
                </c:pt>
                <c:pt idx="73">
                  <c:v>171.92</c:v>
                </c:pt>
                <c:pt idx="74">
                  <c:v>178.2</c:v>
                </c:pt>
                <c:pt idx="75">
                  <c:v>172.19</c:v>
                </c:pt>
                <c:pt idx="76">
                  <c:v>171.24</c:v>
                </c:pt>
                <c:pt idx="77">
                  <c:v>171.13</c:v>
                </c:pt>
                <c:pt idx="78">
                  <c:v>163.32</c:v>
                </c:pt>
                <c:pt idx="79">
                  <c:v>169.35</c:v>
                </c:pt>
                <c:pt idx="80">
                  <c:v>171</c:v>
                </c:pt>
                <c:pt idx="81">
                  <c:v>171.67</c:v>
                </c:pt>
                <c:pt idx="82">
                  <c:v>171.01</c:v>
                </c:pt>
                <c:pt idx="83">
                  <c:v>171.57</c:v>
                </c:pt>
                <c:pt idx="84">
                  <c:v>177</c:v>
                </c:pt>
                <c:pt idx="85">
                  <c:v>170.13</c:v>
                </c:pt>
                <c:pt idx="86">
                  <c:v>181</c:v>
                </c:pt>
                <c:pt idx="87">
                  <c:v>179.13</c:v>
                </c:pt>
                <c:pt idx="88">
                  <c:v>191.5</c:v>
                </c:pt>
                <c:pt idx="89">
                  <c:v>182.42</c:v>
                </c:pt>
                <c:pt idx="90">
                  <c:v>171.8</c:v>
                </c:pt>
                <c:pt idx="91">
                  <c:v>166.47</c:v>
                </c:pt>
                <c:pt idx="92">
                  <c:v>168.72</c:v>
                </c:pt>
                <c:pt idx="93">
                  <c:v>169.5</c:v>
                </c:pt>
                <c:pt idx="94">
                  <c:v>167.56</c:v>
                </c:pt>
                <c:pt idx="95">
                  <c:v>155.9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36E-45B0-9FBD-7F3C54037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63.741999999999997</v>
      </c>
      <c r="C5" s="25">
        <v>106.749</v>
      </c>
      <c r="D5" s="25">
        <v>90.635000000000005</v>
      </c>
      <c r="E5" s="25">
        <v>67.843000000000004</v>
      </c>
      <c r="F5" s="25">
        <v>103.667</v>
      </c>
      <c r="G5" s="25">
        <v>105.179</v>
      </c>
      <c r="H5" s="25">
        <v>108.05</v>
      </c>
      <c r="I5" s="25">
        <v>41.786000000000001</v>
      </c>
      <c r="J5" s="25">
        <v>40.585999999999999</v>
      </c>
      <c r="K5" s="25">
        <v>45.32</v>
      </c>
      <c r="L5" s="25">
        <v>42.921999999999997</v>
      </c>
      <c r="M5" s="25">
        <v>47.121000000000002</v>
      </c>
      <c r="N5" s="25">
        <v>42.186</v>
      </c>
      <c r="O5" s="25">
        <v>94.712999999999994</v>
      </c>
      <c r="P5" s="25">
        <v>46.3</v>
      </c>
      <c r="Q5" s="25">
        <v>69.144000000000005</v>
      </c>
      <c r="R5" s="25">
        <v>76.38</v>
      </c>
      <c r="S5" s="25">
        <v>136.178</v>
      </c>
      <c r="T5" s="25">
        <v>114.075</v>
      </c>
      <c r="U5" s="25">
        <v>92.117000000000004</v>
      </c>
      <c r="V5" s="25">
        <v>44.484000000000002</v>
      </c>
      <c r="W5" s="25">
        <v>48.841999999999999</v>
      </c>
      <c r="X5" s="25">
        <v>39.991999999999997</v>
      </c>
      <c r="Y5" s="25">
        <v>38.029000000000003</v>
      </c>
      <c r="Z5" s="25">
        <v>28.212</v>
      </c>
      <c r="AA5" s="25">
        <v>28.212</v>
      </c>
      <c r="AB5" s="25">
        <v>54.161000000000001</v>
      </c>
      <c r="AC5" s="25">
        <v>142.4</v>
      </c>
      <c r="AD5" s="25">
        <v>153</v>
      </c>
      <c r="AE5" s="25">
        <v>18.399999999999999</v>
      </c>
      <c r="AF5" s="25">
        <v>65</v>
      </c>
      <c r="AG5" s="25">
        <v>15.1</v>
      </c>
      <c r="AH5" s="25">
        <v>1.895</v>
      </c>
      <c r="AI5" s="25">
        <v>10.4</v>
      </c>
      <c r="AJ5" s="25">
        <v>15.39</v>
      </c>
      <c r="AK5" s="25">
        <v>273.81</v>
      </c>
      <c r="AL5" s="25">
        <v>91.216999999999999</v>
      </c>
      <c r="AM5" s="25">
        <v>178.84200000000001</v>
      </c>
      <c r="AN5" s="25">
        <v>132.91</v>
      </c>
      <c r="AO5" s="25">
        <v>170.11600000000001</v>
      </c>
      <c r="AP5" s="25">
        <v>125.872</v>
      </c>
      <c r="AQ5" s="25">
        <v>117.48699999999999</v>
      </c>
      <c r="AR5" s="25">
        <v>151.88300000000001</v>
      </c>
      <c r="AS5" s="25">
        <v>149.239</v>
      </c>
      <c r="AT5" s="25">
        <v>113.18300000000001</v>
      </c>
      <c r="AU5" s="25">
        <v>102.884</v>
      </c>
      <c r="AV5" s="25">
        <v>101.494</v>
      </c>
      <c r="AW5" s="25">
        <v>184.298</v>
      </c>
      <c r="AX5" s="25">
        <v>164.33799999999999</v>
      </c>
      <c r="AY5" s="25">
        <v>173.31399999999999</v>
      </c>
      <c r="AZ5" s="25">
        <v>115.527</v>
      </c>
      <c r="BA5" s="25">
        <v>104.361</v>
      </c>
      <c r="BB5" s="25">
        <v>388.44600000000003</v>
      </c>
      <c r="BC5" s="25">
        <v>385.33</v>
      </c>
      <c r="BD5" s="25">
        <v>375.05599999999998</v>
      </c>
      <c r="BE5" s="25">
        <v>366.60300000000001</v>
      </c>
      <c r="BF5" s="25">
        <v>353.93</v>
      </c>
      <c r="BG5" s="25">
        <v>338.48</v>
      </c>
      <c r="BH5" s="25">
        <v>371.32900000000001</v>
      </c>
      <c r="BI5" s="25">
        <v>371.70299999999997</v>
      </c>
      <c r="BJ5" s="25">
        <v>331.66300000000001</v>
      </c>
      <c r="BK5" s="25">
        <v>318.226</v>
      </c>
      <c r="BL5" s="25">
        <v>282.83499999999998</v>
      </c>
      <c r="BM5" s="25">
        <v>162.47399999999999</v>
      </c>
      <c r="BN5" s="25">
        <v>195.29499999999999</v>
      </c>
      <c r="BO5" s="25">
        <v>15.583</v>
      </c>
      <c r="BP5" s="25">
        <v>2.3570000000000002</v>
      </c>
      <c r="BQ5" s="25">
        <v>36.630000000000003</v>
      </c>
      <c r="BR5" s="25">
        <v>85.531000000000006</v>
      </c>
      <c r="BS5" s="25">
        <v>15.124000000000001</v>
      </c>
      <c r="BT5" s="25">
        <v>116.1</v>
      </c>
      <c r="BU5" s="25">
        <v>160.78299999999999</v>
      </c>
      <c r="BV5" s="25">
        <v>137.85499999999999</v>
      </c>
      <c r="BW5" s="25">
        <v>134.98500000000001</v>
      </c>
      <c r="BX5" s="25">
        <v>51.386000000000003</v>
      </c>
      <c r="BY5" s="25">
        <v>109.48399999999999</v>
      </c>
      <c r="BZ5" s="25">
        <v>107.664</v>
      </c>
      <c r="CA5" s="25">
        <v>106.889</v>
      </c>
      <c r="CB5" s="25">
        <v>152.91200000000001</v>
      </c>
      <c r="CC5" s="25">
        <v>121.407</v>
      </c>
      <c r="CD5" s="25">
        <v>107.676</v>
      </c>
      <c r="CE5" s="25">
        <v>89</v>
      </c>
      <c r="CF5" s="25">
        <v>113.161</v>
      </c>
      <c r="CG5" s="25">
        <v>89</v>
      </c>
      <c r="CH5" s="25">
        <v>52.606999999999999</v>
      </c>
      <c r="CI5" s="25">
        <v>71.632999999999996</v>
      </c>
      <c r="CJ5" s="25">
        <v>40.555</v>
      </c>
      <c r="CK5" s="25">
        <v>57.369</v>
      </c>
      <c r="CL5" s="25">
        <v>14.669</v>
      </c>
      <c r="CM5" s="25">
        <v>37.347999999999999</v>
      </c>
      <c r="CN5" s="25">
        <v>79.438999999999993</v>
      </c>
      <c r="CO5" s="25">
        <v>80.620999999999995</v>
      </c>
      <c r="CP5" s="25">
        <v>67.569999999999993</v>
      </c>
      <c r="CQ5" s="25">
        <v>68.975999999999999</v>
      </c>
      <c r="CR5" s="25">
        <v>97.14</v>
      </c>
      <c r="CS5" s="25">
        <v>113.282</v>
      </c>
      <c r="CT5" s="26"/>
      <c r="CU5" s="26"/>
      <c r="CV5" s="26"/>
      <c r="CW5" s="27"/>
      <c r="CX5" s="28">
        <f t="array" ref="CX5">SUMPRODUCT(B5:CW5*0.25)</f>
        <v>2866.2727499999996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152.34</v>
      </c>
      <c r="C8" s="37">
        <v>140.91</v>
      </c>
      <c r="D8" s="37">
        <v>130.03</v>
      </c>
      <c r="E8" s="37">
        <v>131.69</v>
      </c>
      <c r="F8" s="37">
        <v>140.24</v>
      </c>
      <c r="G8" s="37">
        <v>130.02000000000001</v>
      </c>
      <c r="H8" s="37">
        <v>130.02000000000001</v>
      </c>
      <c r="I8" s="37">
        <v>135.44</v>
      </c>
      <c r="J8" s="37">
        <v>143.44</v>
      </c>
      <c r="K8" s="37">
        <v>142.55000000000001</v>
      </c>
      <c r="L8" s="37">
        <v>145.08000000000001</v>
      </c>
      <c r="M8" s="37">
        <v>143.66999999999999</v>
      </c>
      <c r="N8" s="37">
        <v>149.91</v>
      </c>
      <c r="O8" s="37">
        <v>151.18</v>
      </c>
      <c r="P8" s="37">
        <v>147.1</v>
      </c>
      <c r="Q8" s="37">
        <v>157.59</v>
      </c>
      <c r="R8" s="37">
        <v>159.08000000000001</v>
      </c>
      <c r="S8" s="37">
        <v>155.97</v>
      </c>
      <c r="T8" s="37">
        <v>159.33000000000001</v>
      </c>
      <c r="U8" s="37">
        <v>174.94</v>
      </c>
      <c r="V8" s="37">
        <v>141.13999999999999</v>
      </c>
      <c r="W8" s="37">
        <v>141.16999999999999</v>
      </c>
      <c r="X8" s="37">
        <v>143.04</v>
      </c>
      <c r="Y8" s="37">
        <v>143.75</v>
      </c>
      <c r="Z8" s="37">
        <v>182.32</v>
      </c>
      <c r="AA8" s="37">
        <v>190.36</v>
      </c>
      <c r="AB8" s="37">
        <v>169.72</v>
      </c>
      <c r="AC8" s="37">
        <v>210.01</v>
      </c>
      <c r="AD8" s="37">
        <v>210.04</v>
      </c>
      <c r="AE8" s="37">
        <v>204.24</v>
      </c>
      <c r="AF8" s="37">
        <v>161.28</v>
      </c>
      <c r="AG8" s="37">
        <v>150.77000000000001</v>
      </c>
      <c r="AH8" s="37">
        <v>149.46</v>
      </c>
      <c r="AI8" s="37">
        <v>58.49</v>
      </c>
      <c r="AJ8" s="37">
        <v>0</v>
      </c>
      <c r="AK8" s="37">
        <v>-7.39</v>
      </c>
      <c r="AL8" s="37">
        <v>3</v>
      </c>
      <c r="AM8" s="37">
        <v>2.99</v>
      </c>
      <c r="AN8" s="37">
        <v>2.09</v>
      </c>
      <c r="AO8" s="37">
        <v>2.99</v>
      </c>
      <c r="AP8" s="37">
        <v>4.99</v>
      </c>
      <c r="AQ8" s="37">
        <v>4.0599999999999996</v>
      </c>
      <c r="AR8" s="37">
        <v>2.99</v>
      </c>
      <c r="AS8" s="37">
        <v>2.99</v>
      </c>
      <c r="AT8" s="37">
        <v>0.15</v>
      </c>
      <c r="AU8" s="37">
        <v>-0.01</v>
      </c>
      <c r="AV8" s="37">
        <v>-0.01</v>
      </c>
      <c r="AW8" s="37">
        <v>2.99</v>
      </c>
      <c r="AX8" s="37">
        <v>2.99</v>
      </c>
      <c r="AY8" s="37">
        <v>2.99</v>
      </c>
      <c r="AZ8" s="37">
        <v>2.99</v>
      </c>
      <c r="BA8" s="37">
        <v>3</v>
      </c>
      <c r="BB8" s="37">
        <v>-5.18</v>
      </c>
      <c r="BC8" s="37">
        <v>-5</v>
      </c>
      <c r="BD8" s="37">
        <v>-5</v>
      </c>
      <c r="BE8" s="37">
        <v>-5</v>
      </c>
      <c r="BF8" s="37">
        <v>-2.1</v>
      </c>
      <c r="BG8" s="37">
        <v>-5.01</v>
      </c>
      <c r="BH8" s="37">
        <v>-6.63</v>
      </c>
      <c r="BI8" s="37">
        <v>-6.22</v>
      </c>
      <c r="BJ8" s="37">
        <v>-5.5</v>
      </c>
      <c r="BK8" s="37">
        <v>-5.01</v>
      </c>
      <c r="BL8" s="37">
        <v>-2.11</v>
      </c>
      <c r="BM8" s="37">
        <v>-2.1</v>
      </c>
      <c r="BN8" s="37">
        <v>-0.44</v>
      </c>
      <c r="BO8" s="37">
        <v>2.0099999999999998</v>
      </c>
      <c r="BP8" s="37">
        <v>135.82</v>
      </c>
      <c r="BQ8" s="37">
        <v>159.61000000000001</v>
      </c>
      <c r="BR8" s="37">
        <v>169.33</v>
      </c>
      <c r="BS8" s="37">
        <v>190.43</v>
      </c>
      <c r="BT8" s="37">
        <v>203.98</v>
      </c>
      <c r="BU8" s="37">
        <v>170.62</v>
      </c>
      <c r="BV8" s="37">
        <v>172.1</v>
      </c>
      <c r="BW8" s="37">
        <v>171.92</v>
      </c>
      <c r="BX8" s="37">
        <v>178.2</v>
      </c>
      <c r="BY8" s="37">
        <v>172.19</v>
      </c>
      <c r="BZ8" s="37">
        <v>171.24</v>
      </c>
      <c r="CA8" s="37">
        <v>171.13</v>
      </c>
      <c r="CB8" s="37">
        <v>163.32</v>
      </c>
      <c r="CC8" s="37">
        <v>169.35</v>
      </c>
      <c r="CD8" s="37">
        <v>171</v>
      </c>
      <c r="CE8" s="37">
        <v>171.67</v>
      </c>
      <c r="CF8" s="37">
        <v>171.01</v>
      </c>
      <c r="CG8" s="37">
        <v>171.57</v>
      </c>
      <c r="CH8" s="37">
        <v>177</v>
      </c>
      <c r="CI8" s="37">
        <v>170.13</v>
      </c>
      <c r="CJ8" s="37">
        <v>181</v>
      </c>
      <c r="CK8" s="37">
        <v>179.13</v>
      </c>
      <c r="CL8" s="37">
        <v>191.5</v>
      </c>
      <c r="CM8" s="37">
        <v>182.42</v>
      </c>
      <c r="CN8" s="37">
        <v>171.8</v>
      </c>
      <c r="CO8" s="37">
        <v>166.47</v>
      </c>
      <c r="CP8" s="37">
        <v>168.72</v>
      </c>
      <c r="CQ8" s="37">
        <v>169.5</v>
      </c>
      <c r="CR8" s="37">
        <v>167.56</v>
      </c>
      <c r="CS8" s="37">
        <v>155.9</v>
      </c>
      <c r="CT8" s="38"/>
      <c r="CU8" s="38"/>
      <c r="CV8" s="38"/>
      <c r="CW8" s="39"/>
      <c r="CX8" s="40">
        <f>IF(SUM(B8:CW8)&lt;&gt;0,AVERAGEIF(B8:CW8,"&lt;&gt;"""),"")</f>
        <v>107.52552083333325</v>
      </c>
    </row>
    <row r="9" spans="1:102" ht="24.95" customHeight="1" thickBot="1" x14ac:dyDescent="0.25">
      <c r="A9" s="41" t="s">
        <v>6</v>
      </c>
      <c r="B9" s="42">
        <v>138.74250000000001</v>
      </c>
      <c r="C9" s="43">
        <v>138.74250000000001</v>
      </c>
      <c r="D9" s="43">
        <v>138.74250000000001</v>
      </c>
      <c r="E9" s="43">
        <v>138.74250000000001</v>
      </c>
      <c r="F9" s="43">
        <v>133.93</v>
      </c>
      <c r="G9" s="43">
        <v>133.93</v>
      </c>
      <c r="H9" s="43">
        <v>133.93</v>
      </c>
      <c r="I9" s="43">
        <v>133.93</v>
      </c>
      <c r="J9" s="43">
        <v>143.685</v>
      </c>
      <c r="K9" s="43">
        <v>143.685</v>
      </c>
      <c r="L9" s="43">
        <v>143.685</v>
      </c>
      <c r="M9" s="43">
        <v>143.685</v>
      </c>
      <c r="N9" s="43">
        <v>151.44499999999999</v>
      </c>
      <c r="O9" s="43">
        <v>151.44499999999999</v>
      </c>
      <c r="P9" s="43">
        <v>151.44499999999999</v>
      </c>
      <c r="Q9" s="43">
        <v>151.44499999999999</v>
      </c>
      <c r="R9" s="43">
        <v>162.33000000000001</v>
      </c>
      <c r="S9" s="43">
        <v>162.33000000000001</v>
      </c>
      <c r="T9" s="43">
        <v>162.33000000000001</v>
      </c>
      <c r="U9" s="43">
        <v>162.33000000000001</v>
      </c>
      <c r="V9" s="43">
        <v>142.27500000000001</v>
      </c>
      <c r="W9" s="43">
        <v>142.27500000000001</v>
      </c>
      <c r="X9" s="43">
        <v>142.27500000000001</v>
      </c>
      <c r="Y9" s="43">
        <v>142.27500000000001</v>
      </c>
      <c r="Z9" s="43">
        <v>188.10249999999999</v>
      </c>
      <c r="AA9" s="43">
        <v>188.10249999999999</v>
      </c>
      <c r="AB9" s="43">
        <v>188.10249999999999</v>
      </c>
      <c r="AC9" s="43">
        <v>188.10249999999999</v>
      </c>
      <c r="AD9" s="43">
        <v>181.58250000000001</v>
      </c>
      <c r="AE9" s="43">
        <v>181.58250000000001</v>
      </c>
      <c r="AF9" s="43">
        <v>181.58250000000001</v>
      </c>
      <c r="AG9" s="43">
        <v>181.58250000000001</v>
      </c>
      <c r="AH9" s="43">
        <v>50.14</v>
      </c>
      <c r="AI9" s="43">
        <v>50.14</v>
      </c>
      <c r="AJ9" s="43">
        <v>50.14</v>
      </c>
      <c r="AK9" s="43">
        <v>50.14</v>
      </c>
      <c r="AL9" s="43">
        <v>2.7675000000000001</v>
      </c>
      <c r="AM9" s="43">
        <v>2.7675000000000001</v>
      </c>
      <c r="AN9" s="43">
        <v>2.7675000000000001</v>
      </c>
      <c r="AO9" s="43">
        <v>2.7675000000000001</v>
      </c>
      <c r="AP9" s="43">
        <v>3.7574999999999998</v>
      </c>
      <c r="AQ9" s="43">
        <v>3.7574999999999998</v>
      </c>
      <c r="AR9" s="43">
        <v>3.7574999999999998</v>
      </c>
      <c r="AS9" s="43">
        <v>3.7574999999999998</v>
      </c>
      <c r="AT9" s="43">
        <v>0.78</v>
      </c>
      <c r="AU9" s="43">
        <v>0.78</v>
      </c>
      <c r="AV9" s="43">
        <v>0.78</v>
      </c>
      <c r="AW9" s="43">
        <v>0.78</v>
      </c>
      <c r="AX9" s="43">
        <v>2.9925000000000002</v>
      </c>
      <c r="AY9" s="43">
        <v>2.9925000000000002</v>
      </c>
      <c r="AZ9" s="43">
        <v>2.9925000000000002</v>
      </c>
      <c r="BA9" s="43">
        <v>2.9925000000000002</v>
      </c>
      <c r="BB9" s="43">
        <v>-5.0449999999999999</v>
      </c>
      <c r="BC9" s="43">
        <v>-5.0449999999999999</v>
      </c>
      <c r="BD9" s="43">
        <v>-5.0449999999999999</v>
      </c>
      <c r="BE9" s="43">
        <v>-5.0449999999999999</v>
      </c>
      <c r="BF9" s="43">
        <v>-4.99</v>
      </c>
      <c r="BG9" s="43">
        <v>-4.99</v>
      </c>
      <c r="BH9" s="43">
        <v>-4.99</v>
      </c>
      <c r="BI9" s="43">
        <v>-4.99</v>
      </c>
      <c r="BJ9" s="43">
        <v>-3.68</v>
      </c>
      <c r="BK9" s="43">
        <v>-3.68</v>
      </c>
      <c r="BL9" s="43">
        <v>-3.68</v>
      </c>
      <c r="BM9" s="43">
        <v>-3.68</v>
      </c>
      <c r="BN9" s="43">
        <v>74.25</v>
      </c>
      <c r="BO9" s="43">
        <v>74.25</v>
      </c>
      <c r="BP9" s="43">
        <v>74.25</v>
      </c>
      <c r="BQ9" s="43">
        <v>74.25</v>
      </c>
      <c r="BR9" s="43">
        <v>183.59</v>
      </c>
      <c r="BS9" s="43">
        <v>183.59</v>
      </c>
      <c r="BT9" s="43">
        <v>183.59</v>
      </c>
      <c r="BU9" s="43">
        <v>183.59</v>
      </c>
      <c r="BV9" s="43">
        <v>173.60249999999999</v>
      </c>
      <c r="BW9" s="43">
        <v>173.60249999999999</v>
      </c>
      <c r="BX9" s="43">
        <v>173.60249999999999</v>
      </c>
      <c r="BY9" s="43">
        <v>173.60249999999999</v>
      </c>
      <c r="BZ9" s="43">
        <v>168.76</v>
      </c>
      <c r="CA9" s="43">
        <v>168.76</v>
      </c>
      <c r="CB9" s="43">
        <v>168.76</v>
      </c>
      <c r="CC9" s="43">
        <v>168.76</v>
      </c>
      <c r="CD9" s="43">
        <v>171.3125</v>
      </c>
      <c r="CE9" s="43">
        <v>171.3125</v>
      </c>
      <c r="CF9" s="43">
        <v>171.3125</v>
      </c>
      <c r="CG9" s="43">
        <v>171.3125</v>
      </c>
      <c r="CH9" s="43">
        <v>176.815</v>
      </c>
      <c r="CI9" s="43">
        <v>176.815</v>
      </c>
      <c r="CJ9" s="43">
        <v>176.815</v>
      </c>
      <c r="CK9" s="43">
        <v>176.815</v>
      </c>
      <c r="CL9" s="43">
        <v>178.04750000000001</v>
      </c>
      <c r="CM9" s="43">
        <v>178.04750000000001</v>
      </c>
      <c r="CN9" s="43">
        <v>178.04750000000001</v>
      </c>
      <c r="CO9" s="43">
        <v>178.04750000000001</v>
      </c>
      <c r="CP9" s="43">
        <v>165.42</v>
      </c>
      <c r="CQ9" s="43">
        <v>165.42</v>
      </c>
      <c r="CR9" s="43">
        <v>165.42</v>
      </c>
      <c r="CS9" s="43">
        <v>165.42</v>
      </c>
      <c r="CT9" s="44"/>
      <c r="CU9" s="44"/>
      <c r="CV9" s="44"/>
      <c r="CW9" s="45"/>
      <c r="CX9" s="46">
        <f>IF(SUM(B9:CW9)&lt;&gt;0,AVERAGEIF(B9:CW9,"&lt;&gt;"""),"")</f>
        <v>107.52552083333342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>
        <v>64.712999999999994</v>
      </c>
      <c r="P11" s="53"/>
      <c r="Q11" s="53"/>
      <c r="R11" s="53">
        <v>7.28</v>
      </c>
      <c r="S11" s="53">
        <v>105</v>
      </c>
      <c r="T11" s="53">
        <v>84.075000000000003</v>
      </c>
      <c r="U11" s="53"/>
      <c r="V11" s="53"/>
      <c r="W11" s="53"/>
      <c r="X11" s="53"/>
      <c r="Y11" s="53"/>
      <c r="Z11" s="53"/>
      <c r="AA11" s="53"/>
      <c r="AB11" s="53">
        <v>33.161000000000001</v>
      </c>
      <c r="AC11" s="53"/>
      <c r="AD11" s="53"/>
      <c r="AE11" s="53"/>
      <c r="AF11" s="53">
        <v>65</v>
      </c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>
        <v>35.982999999999997</v>
      </c>
      <c r="BV11" s="53"/>
      <c r="BW11" s="53"/>
      <c r="BX11" s="53"/>
      <c r="BY11" s="53">
        <v>20.484000000000002</v>
      </c>
      <c r="BZ11" s="53"/>
      <c r="CA11" s="53">
        <v>17.888999999999999</v>
      </c>
      <c r="CB11" s="53">
        <v>29.187000000000001</v>
      </c>
      <c r="CC11" s="53">
        <v>32.406999999999996</v>
      </c>
      <c r="CD11" s="53">
        <v>18.675999999999998</v>
      </c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128.46375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63.741999999999997</v>
      </c>
      <c r="C13" s="65">
        <v>106.749</v>
      </c>
      <c r="D13" s="65">
        <v>40.585999999999999</v>
      </c>
      <c r="E13" s="65">
        <v>40.585999999999999</v>
      </c>
      <c r="F13" s="65">
        <v>82.594999999999999</v>
      </c>
      <c r="G13" s="65">
        <v>40.585999999999999</v>
      </c>
      <c r="H13" s="65">
        <v>40.585999999999999</v>
      </c>
      <c r="I13" s="65">
        <v>40.585999999999999</v>
      </c>
      <c r="J13" s="65">
        <v>40.585999999999999</v>
      </c>
      <c r="K13" s="65">
        <v>45.32</v>
      </c>
      <c r="L13" s="65">
        <v>33.122</v>
      </c>
      <c r="M13" s="65">
        <v>47.120999999999995</v>
      </c>
      <c r="N13" s="65">
        <v>40.585999999999999</v>
      </c>
      <c r="O13" s="65">
        <v>30</v>
      </c>
      <c r="P13" s="65">
        <v>30</v>
      </c>
      <c r="Q13" s="65">
        <v>23.244</v>
      </c>
      <c r="R13" s="65">
        <v>30</v>
      </c>
      <c r="S13" s="65">
        <v>31.178000000000001</v>
      </c>
      <c r="T13" s="65">
        <v>30</v>
      </c>
      <c r="U13" s="65">
        <v>24.417000000000002</v>
      </c>
      <c r="V13" s="65">
        <v>44.483999999999995</v>
      </c>
      <c r="W13" s="65">
        <v>48.841999999999999</v>
      </c>
      <c r="X13" s="65">
        <v>39.991999999999997</v>
      </c>
      <c r="Y13" s="65">
        <v>38.028999999999996</v>
      </c>
      <c r="Z13" s="65">
        <v>28.212</v>
      </c>
      <c r="AA13" s="65">
        <v>28.212</v>
      </c>
      <c r="AB13" s="65">
        <v>21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36.630000000000003</v>
      </c>
      <c r="BR13" s="65">
        <v>83.531000000000006</v>
      </c>
      <c r="BS13" s="65">
        <v>15.124000000000001</v>
      </c>
      <c r="BT13" s="65"/>
      <c r="BU13" s="65">
        <v>124.8</v>
      </c>
      <c r="BV13" s="65">
        <v>137.85499999999999</v>
      </c>
      <c r="BW13" s="65">
        <v>134.98500000000001</v>
      </c>
      <c r="BX13" s="65">
        <v>51.386000000000003</v>
      </c>
      <c r="BY13" s="65">
        <v>89</v>
      </c>
      <c r="BZ13" s="65">
        <v>107.664</v>
      </c>
      <c r="CA13" s="65">
        <v>89</v>
      </c>
      <c r="CB13" s="65">
        <v>123.72499999999999</v>
      </c>
      <c r="CC13" s="65">
        <v>89</v>
      </c>
      <c r="CD13" s="65">
        <v>89</v>
      </c>
      <c r="CE13" s="65">
        <v>89</v>
      </c>
      <c r="CF13" s="65">
        <v>113.161</v>
      </c>
      <c r="CG13" s="65">
        <v>89</v>
      </c>
      <c r="CH13" s="65">
        <v>52.287999999999997</v>
      </c>
      <c r="CI13" s="65">
        <v>71.632999999999996</v>
      </c>
      <c r="CJ13" s="65">
        <v>40.555</v>
      </c>
      <c r="CK13" s="65">
        <v>57.369</v>
      </c>
      <c r="CL13" s="65">
        <v>5</v>
      </c>
      <c r="CM13" s="65">
        <v>29.178000000000001</v>
      </c>
      <c r="CN13" s="65">
        <v>70.188999999999993</v>
      </c>
      <c r="CO13" s="65">
        <v>71.58</v>
      </c>
      <c r="CP13" s="65">
        <v>58.857999999999997</v>
      </c>
      <c r="CQ13" s="65">
        <v>61.222999999999999</v>
      </c>
      <c r="CR13" s="65">
        <v>89</v>
      </c>
      <c r="CS13" s="65">
        <v>107.548</v>
      </c>
      <c r="CT13" s="66"/>
      <c r="CU13" s="66"/>
      <c r="CV13" s="66"/>
      <c r="CW13" s="67"/>
      <c r="CX13" s="68">
        <f t="array" ref="CX13">SUMPRODUCT(B13:CW13*0.25)</f>
        <v>821.91075000000001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>
        <v>25.283000000000001</v>
      </c>
      <c r="E15" s="71">
        <v>5.7610000000000001</v>
      </c>
      <c r="F15" s="71">
        <v>4.2119999999999997</v>
      </c>
      <c r="G15" s="71">
        <v>36.414000000000001</v>
      </c>
      <c r="H15" s="71">
        <v>39.012</v>
      </c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>
        <v>3.0619999999999998</v>
      </c>
      <c r="AH15" s="71"/>
      <c r="AI15" s="71">
        <v>2.742</v>
      </c>
      <c r="AJ15" s="71">
        <v>15.39</v>
      </c>
      <c r="AK15" s="71">
        <v>273.81</v>
      </c>
      <c r="AL15" s="71">
        <v>69.581000000000003</v>
      </c>
      <c r="AM15" s="71">
        <v>157.13800000000001</v>
      </c>
      <c r="AN15" s="71">
        <v>116.122</v>
      </c>
      <c r="AO15" s="71">
        <v>145.00200000000001</v>
      </c>
      <c r="AP15" s="71">
        <v>82.201999999999998</v>
      </c>
      <c r="AQ15" s="71">
        <v>81.623999999999995</v>
      </c>
      <c r="AR15" s="71">
        <v>123.90600000000001</v>
      </c>
      <c r="AS15" s="71">
        <v>121.125</v>
      </c>
      <c r="AT15" s="71">
        <v>107.27800000000001</v>
      </c>
      <c r="AU15" s="71">
        <v>97.884</v>
      </c>
      <c r="AV15" s="71">
        <v>96.494</v>
      </c>
      <c r="AW15" s="71">
        <v>155.70699999999999</v>
      </c>
      <c r="AX15" s="71">
        <v>158.15600000000001</v>
      </c>
      <c r="AY15" s="71">
        <v>161.75399999999999</v>
      </c>
      <c r="AZ15" s="71">
        <v>102.41200000000001</v>
      </c>
      <c r="BA15" s="71">
        <v>91.11</v>
      </c>
      <c r="BB15" s="71">
        <v>387.286</v>
      </c>
      <c r="BC15" s="71">
        <v>384.77</v>
      </c>
      <c r="BD15" s="71">
        <v>374.49599999999998</v>
      </c>
      <c r="BE15" s="71">
        <v>366.60300000000001</v>
      </c>
      <c r="BF15" s="71">
        <v>353.93</v>
      </c>
      <c r="BG15" s="71">
        <v>338.48</v>
      </c>
      <c r="BH15" s="71">
        <v>371.32900000000001</v>
      </c>
      <c r="BI15" s="71">
        <v>371.70299999999997</v>
      </c>
      <c r="BJ15" s="71">
        <v>331.66300000000001</v>
      </c>
      <c r="BK15" s="71">
        <v>317.666</v>
      </c>
      <c r="BL15" s="71">
        <v>282.83499999999998</v>
      </c>
      <c r="BM15" s="71">
        <v>161.91399999999999</v>
      </c>
      <c r="BN15" s="71">
        <v>194.69499999999999</v>
      </c>
      <c r="BO15" s="71">
        <v>4.8559999999999999</v>
      </c>
      <c r="BP15" s="71">
        <v>0.73299999999999998</v>
      </c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>
        <v>0.31900000000000001</v>
      </c>
      <c r="CI15" s="71"/>
      <c r="CJ15" s="71"/>
      <c r="CK15" s="71"/>
      <c r="CL15" s="71">
        <v>5.7690000000000001</v>
      </c>
      <c r="CM15" s="71">
        <v>7.01</v>
      </c>
      <c r="CN15" s="71">
        <v>8.09</v>
      </c>
      <c r="CO15" s="71">
        <v>8.4809999999999999</v>
      </c>
      <c r="CP15" s="71">
        <v>8.7119999999999997</v>
      </c>
      <c r="CQ15" s="71">
        <v>7.7530000000000001</v>
      </c>
      <c r="CR15" s="71">
        <v>8.14</v>
      </c>
      <c r="CS15" s="71">
        <v>5.734</v>
      </c>
      <c r="CT15" s="72"/>
      <c r="CU15" s="72"/>
      <c r="CV15" s="72"/>
      <c r="CW15" s="73"/>
      <c r="CX15" s="74">
        <f t="array" ref="CX15">SUMPRODUCT(B15:CW15*0.25)</f>
        <v>1644.037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3</v>
      </c>
      <c r="AP17" s="71">
        <v>12</v>
      </c>
      <c r="AQ17" s="71">
        <v>7.62</v>
      </c>
      <c r="AR17" s="71">
        <v>6</v>
      </c>
      <c r="AS17" s="71">
        <v>6</v>
      </c>
      <c r="AT17" s="71"/>
      <c r="AU17" s="71"/>
      <c r="AV17" s="71"/>
      <c r="AW17" s="71">
        <v>6</v>
      </c>
      <c r="AX17" s="71">
        <v>5.5819999999999999</v>
      </c>
      <c r="AY17" s="71">
        <v>6</v>
      </c>
      <c r="AZ17" s="71">
        <v>6</v>
      </c>
      <c r="BA17" s="71">
        <v>6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16.0505</v>
      </c>
    </row>
    <row r="18" spans="1:102" ht="30" customHeight="1" thickBot="1" x14ac:dyDescent="0.25">
      <c r="A18" s="75" t="s">
        <v>15</v>
      </c>
      <c r="B18" s="76">
        <f>SUM(B11:B17)</f>
        <v>63.741999999999997</v>
      </c>
      <c r="C18" s="77">
        <f t="shared" ref="C18:BN18" si="0">SUM(C11:C17)</f>
        <v>106.749</v>
      </c>
      <c r="D18" s="77">
        <f t="shared" si="0"/>
        <v>65.869</v>
      </c>
      <c r="E18" s="77">
        <f t="shared" si="0"/>
        <v>46.347000000000001</v>
      </c>
      <c r="F18" s="77">
        <f t="shared" si="0"/>
        <v>86.807000000000002</v>
      </c>
      <c r="G18" s="77">
        <f t="shared" si="0"/>
        <v>77</v>
      </c>
      <c r="H18" s="77">
        <f t="shared" si="0"/>
        <v>79.597999999999999</v>
      </c>
      <c r="I18" s="77">
        <f t="shared" si="0"/>
        <v>40.585999999999999</v>
      </c>
      <c r="J18" s="77">
        <f t="shared" si="0"/>
        <v>40.585999999999999</v>
      </c>
      <c r="K18" s="77">
        <f t="shared" si="0"/>
        <v>45.32</v>
      </c>
      <c r="L18" s="77">
        <f t="shared" si="0"/>
        <v>33.122</v>
      </c>
      <c r="M18" s="77">
        <f t="shared" si="0"/>
        <v>47.120999999999995</v>
      </c>
      <c r="N18" s="77">
        <f t="shared" si="0"/>
        <v>40.585999999999999</v>
      </c>
      <c r="O18" s="77">
        <f t="shared" si="0"/>
        <v>94.712999999999994</v>
      </c>
      <c r="P18" s="77">
        <f t="shared" si="0"/>
        <v>30</v>
      </c>
      <c r="Q18" s="77">
        <f t="shared" si="0"/>
        <v>23.244</v>
      </c>
      <c r="R18" s="77">
        <f t="shared" si="0"/>
        <v>37.28</v>
      </c>
      <c r="S18" s="77">
        <f t="shared" si="0"/>
        <v>136.178</v>
      </c>
      <c r="T18" s="77">
        <f t="shared" si="0"/>
        <v>114.075</v>
      </c>
      <c r="U18" s="77">
        <f t="shared" si="0"/>
        <v>24.417000000000002</v>
      </c>
      <c r="V18" s="77">
        <f t="shared" si="0"/>
        <v>44.483999999999995</v>
      </c>
      <c r="W18" s="77">
        <f t="shared" si="0"/>
        <v>48.841999999999999</v>
      </c>
      <c r="X18" s="77">
        <f t="shared" si="0"/>
        <v>39.991999999999997</v>
      </c>
      <c r="Y18" s="77">
        <f t="shared" si="0"/>
        <v>38.028999999999996</v>
      </c>
      <c r="Z18" s="77">
        <f t="shared" si="0"/>
        <v>28.212</v>
      </c>
      <c r="AA18" s="77">
        <f t="shared" si="0"/>
        <v>28.212</v>
      </c>
      <c r="AB18" s="77">
        <f t="shared" si="0"/>
        <v>54.161000000000001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65</v>
      </c>
      <c r="AG18" s="77">
        <f t="shared" si="0"/>
        <v>3.0619999999999998</v>
      </c>
      <c r="AH18" s="77">
        <f t="shared" si="0"/>
        <v>0</v>
      </c>
      <c r="AI18" s="77">
        <f t="shared" si="0"/>
        <v>2.742</v>
      </c>
      <c r="AJ18" s="77">
        <f t="shared" si="0"/>
        <v>15.39</v>
      </c>
      <c r="AK18" s="77">
        <f t="shared" si="0"/>
        <v>273.81</v>
      </c>
      <c r="AL18" s="77">
        <f t="shared" si="0"/>
        <v>69.581000000000003</v>
      </c>
      <c r="AM18" s="77">
        <f t="shared" si="0"/>
        <v>157.13800000000001</v>
      </c>
      <c r="AN18" s="77">
        <f t="shared" si="0"/>
        <v>116.122</v>
      </c>
      <c r="AO18" s="77">
        <f t="shared" si="0"/>
        <v>148.00200000000001</v>
      </c>
      <c r="AP18" s="77">
        <f t="shared" si="0"/>
        <v>94.201999999999998</v>
      </c>
      <c r="AQ18" s="77">
        <f t="shared" si="0"/>
        <v>89.244</v>
      </c>
      <c r="AR18" s="77">
        <f t="shared" si="0"/>
        <v>129.90600000000001</v>
      </c>
      <c r="AS18" s="77">
        <f t="shared" si="0"/>
        <v>127.125</v>
      </c>
      <c r="AT18" s="77">
        <f t="shared" si="0"/>
        <v>107.27800000000001</v>
      </c>
      <c r="AU18" s="77">
        <f t="shared" si="0"/>
        <v>97.884</v>
      </c>
      <c r="AV18" s="77">
        <f t="shared" si="0"/>
        <v>96.494</v>
      </c>
      <c r="AW18" s="77">
        <f t="shared" si="0"/>
        <v>161.70699999999999</v>
      </c>
      <c r="AX18" s="77">
        <f t="shared" si="0"/>
        <v>163.738</v>
      </c>
      <c r="AY18" s="77">
        <f t="shared" si="0"/>
        <v>167.75399999999999</v>
      </c>
      <c r="AZ18" s="77">
        <f t="shared" si="0"/>
        <v>108.41200000000001</v>
      </c>
      <c r="BA18" s="77">
        <f t="shared" si="0"/>
        <v>97.11</v>
      </c>
      <c r="BB18" s="77">
        <f t="shared" si="0"/>
        <v>387.286</v>
      </c>
      <c r="BC18" s="77">
        <f t="shared" si="0"/>
        <v>384.77</v>
      </c>
      <c r="BD18" s="77">
        <f t="shared" si="0"/>
        <v>374.49599999999998</v>
      </c>
      <c r="BE18" s="77">
        <f t="shared" si="0"/>
        <v>366.60300000000001</v>
      </c>
      <c r="BF18" s="77">
        <f t="shared" si="0"/>
        <v>353.93</v>
      </c>
      <c r="BG18" s="77">
        <f t="shared" si="0"/>
        <v>338.48</v>
      </c>
      <c r="BH18" s="77">
        <f t="shared" si="0"/>
        <v>371.32900000000001</v>
      </c>
      <c r="BI18" s="77">
        <f t="shared" si="0"/>
        <v>371.70299999999997</v>
      </c>
      <c r="BJ18" s="77">
        <f t="shared" si="0"/>
        <v>331.66300000000001</v>
      </c>
      <c r="BK18" s="77">
        <f t="shared" si="0"/>
        <v>317.666</v>
      </c>
      <c r="BL18" s="77">
        <f t="shared" si="0"/>
        <v>282.83499999999998</v>
      </c>
      <c r="BM18" s="77">
        <f t="shared" si="0"/>
        <v>161.91399999999999</v>
      </c>
      <c r="BN18" s="77">
        <f t="shared" si="0"/>
        <v>194.69499999999999</v>
      </c>
      <c r="BO18" s="77">
        <f t="shared" ref="BO18:CW18" si="1">SUM(BO11:BO17)</f>
        <v>4.8559999999999999</v>
      </c>
      <c r="BP18" s="77">
        <f t="shared" si="1"/>
        <v>0.73299999999999998</v>
      </c>
      <c r="BQ18" s="77">
        <f t="shared" si="1"/>
        <v>36.630000000000003</v>
      </c>
      <c r="BR18" s="77">
        <f t="shared" si="1"/>
        <v>83.531000000000006</v>
      </c>
      <c r="BS18" s="77">
        <f t="shared" si="1"/>
        <v>15.124000000000001</v>
      </c>
      <c r="BT18" s="77">
        <f t="shared" si="1"/>
        <v>0</v>
      </c>
      <c r="BU18" s="77">
        <f t="shared" si="1"/>
        <v>160.78299999999999</v>
      </c>
      <c r="BV18" s="77">
        <f t="shared" si="1"/>
        <v>137.85499999999999</v>
      </c>
      <c r="BW18" s="77">
        <f t="shared" si="1"/>
        <v>134.98500000000001</v>
      </c>
      <c r="BX18" s="77">
        <f t="shared" si="1"/>
        <v>51.386000000000003</v>
      </c>
      <c r="BY18" s="77">
        <f t="shared" si="1"/>
        <v>109.48400000000001</v>
      </c>
      <c r="BZ18" s="77">
        <f t="shared" si="1"/>
        <v>107.664</v>
      </c>
      <c r="CA18" s="77">
        <f t="shared" si="1"/>
        <v>106.889</v>
      </c>
      <c r="CB18" s="77">
        <f t="shared" si="1"/>
        <v>152.91200000000001</v>
      </c>
      <c r="CC18" s="77">
        <f t="shared" si="1"/>
        <v>121.407</v>
      </c>
      <c r="CD18" s="77">
        <f t="shared" si="1"/>
        <v>107.676</v>
      </c>
      <c r="CE18" s="77">
        <f t="shared" si="1"/>
        <v>89</v>
      </c>
      <c r="CF18" s="77">
        <f t="shared" si="1"/>
        <v>113.161</v>
      </c>
      <c r="CG18" s="77">
        <f t="shared" si="1"/>
        <v>89</v>
      </c>
      <c r="CH18" s="77">
        <f t="shared" si="1"/>
        <v>52.606999999999999</v>
      </c>
      <c r="CI18" s="77">
        <f t="shared" si="1"/>
        <v>71.632999999999996</v>
      </c>
      <c r="CJ18" s="77">
        <f t="shared" si="1"/>
        <v>40.555</v>
      </c>
      <c r="CK18" s="77">
        <f t="shared" si="1"/>
        <v>57.369</v>
      </c>
      <c r="CL18" s="77">
        <f t="shared" si="1"/>
        <v>10.769</v>
      </c>
      <c r="CM18" s="77">
        <f t="shared" si="1"/>
        <v>36.188000000000002</v>
      </c>
      <c r="CN18" s="77">
        <f t="shared" si="1"/>
        <v>78.278999999999996</v>
      </c>
      <c r="CO18" s="77">
        <f t="shared" si="1"/>
        <v>80.060999999999993</v>
      </c>
      <c r="CP18" s="77">
        <f t="shared" si="1"/>
        <v>67.569999999999993</v>
      </c>
      <c r="CQ18" s="77">
        <f t="shared" si="1"/>
        <v>68.975999999999999</v>
      </c>
      <c r="CR18" s="77">
        <f t="shared" si="1"/>
        <v>97.14</v>
      </c>
      <c r="CS18" s="77">
        <f t="shared" si="1"/>
        <v>113.282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2610.462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>
        <v>5</v>
      </c>
      <c r="E22" s="94">
        <v>5</v>
      </c>
      <c r="F22" s="94">
        <v>5</v>
      </c>
      <c r="G22" s="94">
        <v>5</v>
      </c>
      <c r="H22" s="94">
        <v>5</v>
      </c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>
        <v>5</v>
      </c>
      <c r="AH22" s="94">
        <v>1.895</v>
      </c>
      <c r="AI22" s="94">
        <v>5</v>
      </c>
      <c r="AJ22" s="94"/>
      <c r="AK22" s="94"/>
      <c r="AL22" s="94">
        <v>5</v>
      </c>
      <c r="AM22" s="94">
        <v>5</v>
      </c>
      <c r="AN22" s="94">
        <v>5</v>
      </c>
      <c r="AO22" s="94">
        <v>5</v>
      </c>
      <c r="AP22" s="94">
        <v>5</v>
      </c>
      <c r="AQ22" s="94">
        <v>5</v>
      </c>
      <c r="AR22" s="94">
        <v>5</v>
      </c>
      <c r="AS22" s="94">
        <v>5</v>
      </c>
      <c r="AT22" s="94">
        <v>5</v>
      </c>
      <c r="AU22" s="94">
        <v>5</v>
      </c>
      <c r="AV22" s="94">
        <v>5</v>
      </c>
      <c r="AW22" s="94">
        <v>5</v>
      </c>
      <c r="AX22" s="94"/>
      <c r="AY22" s="94">
        <v>5</v>
      </c>
      <c r="AZ22" s="94">
        <v>5</v>
      </c>
      <c r="BA22" s="94">
        <v>5</v>
      </c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27.973749999999999</v>
      </c>
    </row>
    <row r="23" spans="1:102" ht="24.95" customHeight="1" x14ac:dyDescent="0.2">
      <c r="A23" s="92" t="s">
        <v>19</v>
      </c>
      <c r="B23" s="98"/>
      <c r="C23" s="99"/>
      <c r="D23" s="99">
        <v>19.765999999999998</v>
      </c>
      <c r="E23" s="99">
        <v>16.495999999999999</v>
      </c>
      <c r="F23" s="99">
        <v>11.86</v>
      </c>
      <c r="G23" s="99">
        <v>23.178999999999998</v>
      </c>
      <c r="H23" s="99">
        <v>23.452000000000002</v>
      </c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>
        <v>7.0380000000000003</v>
      </c>
      <c r="AH23" s="99"/>
      <c r="AI23" s="99">
        <v>2.6579999999999999</v>
      </c>
      <c r="AJ23" s="99"/>
      <c r="AK23" s="99"/>
      <c r="AL23" s="99">
        <v>16.635999999999999</v>
      </c>
      <c r="AM23" s="99">
        <v>16.704000000000001</v>
      </c>
      <c r="AN23" s="99">
        <v>11.788</v>
      </c>
      <c r="AO23" s="99">
        <v>17.114000000000001</v>
      </c>
      <c r="AP23" s="99">
        <v>26.67</v>
      </c>
      <c r="AQ23" s="99">
        <v>23.242999999999999</v>
      </c>
      <c r="AR23" s="99">
        <v>16.977</v>
      </c>
      <c r="AS23" s="99">
        <v>17.114000000000001</v>
      </c>
      <c r="AT23" s="99">
        <v>0.90500000000000003</v>
      </c>
      <c r="AU23" s="99"/>
      <c r="AV23" s="99"/>
      <c r="AW23" s="99">
        <v>17.591000000000001</v>
      </c>
      <c r="AX23" s="99">
        <v>0.6</v>
      </c>
      <c r="AY23" s="99">
        <v>0.56000000000000005</v>
      </c>
      <c r="AZ23" s="99">
        <v>2.1150000000000002</v>
      </c>
      <c r="BA23" s="99">
        <v>2.2509999999999999</v>
      </c>
      <c r="BB23" s="99">
        <v>1.1599999999999999</v>
      </c>
      <c r="BC23" s="99">
        <v>0.56000000000000005</v>
      </c>
      <c r="BD23" s="99">
        <v>0.56000000000000005</v>
      </c>
      <c r="BE23" s="99"/>
      <c r="BF23" s="99"/>
      <c r="BG23" s="99"/>
      <c r="BH23" s="99"/>
      <c r="BI23" s="99"/>
      <c r="BJ23" s="99"/>
      <c r="BK23" s="99">
        <v>0.56000000000000005</v>
      </c>
      <c r="BL23" s="99"/>
      <c r="BM23" s="99">
        <v>0.56000000000000005</v>
      </c>
      <c r="BN23" s="99">
        <v>0.6</v>
      </c>
      <c r="BO23" s="99">
        <v>10.727</v>
      </c>
      <c r="BP23" s="99">
        <v>1.6240000000000001</v>
      </c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>
        <v>1.1599999999999999</v>
      </c>
      <c r="CN23" s="99">
        <v>1.1599999999999999</v>
      </c>
      <c r="CO23" s="99">
        <v>0.56000000000000005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73.487000000000023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24.765999999999998</v>
      </c>
      <c r="E28" s="107">
        <f t="shared" si="2"/>
        <v>21.495999999999999</v>
      </c>
      <c r="F28" s="107">
        <f t="shared" si="2"/>
        <v>16.86</v>
      </c>
      <c r="G28" s="107">
        <f t="shared" si="2"/>
        <v>28.178999999999998</v>
      </c>
      <c r="H28" s="107">
        <f t="shared" si="2"/>
        <v>28.452000000000002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12.038</v>
      </c>
      <c r="AH28" s="107">
        <f t="shared" si="3"/>
        <v>1.895</v>
      </c>
      <c r="AI28" s="107">
        <f t="shared" si="3"/>
        <v>7.6579999999999995</v>
      </c>
      <c r="AJ28" s="107">
        <f t="shared" si="3"/>
        <v>0</v>
      </c>
      <c r="AK28" s="107">
        <f t="shared" si="3"/>
        <v>0</v>
      </c>
      <c r="AL28" s="107">
        <f t="shared" si="3"/>
        <v>21.635999999999999</v>
      </c>
      <c r="AM28" s="107">
        <f t="shared" si="3"/>
        <v>21.704000000000001</v>
      </c>
      <c r="AN28" s="107">
        <f t="shared" si="3"/>
        <v>16.788</v>
      </c>
      <c r="AO28" s="107">
        <f t="shared" si="3"/>
        <v>22.114000000000001</v>
      </c>
      <c r="AP28" s="107">
        <f t="shared" si="3"/>
        <v>31.67</v>
      </c>
      <c r="AQ28" s="107">
        <f t="shared" si="3"/>
        <v>28.242999999999999</v>
      </c>
      <c r="AR28" s="107">
        <f t="shared" si="3"/>
        <v>21.977</v>
      </c>
      <c r="AS28" s="107">
        <f t="shared" si="3"/>
        <v>22.114000000000001</v>
      </c>
      <c r="AT28" s="107">
        <f t="shared" si="3"/>
        <v>5.9050000000000002</v>
      </c>
      <c r="AU28" s="107">
        <f t="shared" si="3"/>
        <v>5</v>
      </c>
      <c r="AV28" s="107">
        <f t="shared" si="3"/>
        <v>5</v>
      </c>
      <c r="AW28" s="107">
        <f t="shared" si="3"/>
        <v>22.591000000000001</v>
      </c>
      <c r="AX28" s="107">
        <f t="shared" si="3"/>
        <v>0.6</v>
      </c>
      <c r="AY28" s="107">
        <f t="shared" si="3"/>
        <v>5.5600000000000005</v>
      </c>
      <c r="AZ28" s="107">
        <f t="shared" si="3"/>
        <v>7.1150000000000002</v>
      </c>
      <c r="BA28" s="107">
        <f t="shared" si="3"/>
        <v>7.2509999999999994</v>
      </c>
      <c r="BB28" s="107">
        <f t="shared" si="3"/>
        <v>1.1599999999999999</v>
      </c>
      <c r="BC28" s="107">
        <f t="shared" si="3"/>
        <v>0.56000000000000005</v>
      </c>
      <c r="BD28" s="107">
        <f t="shared" si="3"/>
        <v>0.56000000000000005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0.56000000000000005</v>
      </c>
      <c r="BL28" s="107">
        <f t="shared" si="3"/>
        <v>0</v>
      </c>
      <c r="BM28" s="107">
        <f t="shared" si="3"/>
        <v>0.56000000000000005</v>
      </c>
      <c r="BN28" s="107">
        <f t="shared" si="3"/>
        <v>0.6</v>
      </c>
      <c r="BO28" s="107">
        <f t="shared" si="3"/>
        <v>10.727</v>
      </c>
      <c r="BP28" s="107">
        <f t="shared" si="3"/>
        <v>1.6240000000000001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1.1599999999999999</v>
      </c>
      <c r="CN28" s="107">
        <f t="shared" si="4"/>
        <v>1.1599999999999999</v>
      </c>
      <c r="CO28" s="107">
        <f t="shared" si="4"/>
        <v>0.56000000000000005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101.46075000000002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63.741999999999997</v>
      </c>
      <c r="C32" s="94">
        <v>106.749</v>
      </c>
      <c r="D32" s="94">
        <v>90.635000000000005</v>
      </c>
      <c r="E32" s="94">
        <v>67.843000000000004</v>
      </c>
      <c r="F32" s="94">
        <v>103.667</v>
      </c>
      <c r="G32" s="94">
        <v>105.179</v>
      </c>
      <c r="H32" s="94">
        <v>108.05</v>
      </c>
      <c r="I32" s="94">
        <v>40.585999999999999</v>
      </c>
      <c r="J32" s="94">
        <v>40.585999999999999</v>
      </c>
      <c r="K32" s="94">
        <v>45.32</v>
      </c>
      <c r="L32" s="94">
        <v>33.122</v>
      </c>
      <c r="M32" s="94">
        <v>47.121000000000002</v>
      </c>
      <c r="N32" s="94">
        <v>40.585999999999999</v>
      </c>
      <c r="O32" s="94">
        <v>94.712999999999994</v>
      </c>
      <c r="P32" s="94">
        <v>30</v>
      </c>
      <c r="Q32" s="94">
        <v>23.244</v>
      </c>
      <c r="R32" s="94">
        <v>37.28</v>
      </c>
      <c r="S32" s="94">
        <v>136.178</v>
      </c>
      <c r="T32" s="94">
        <v>114.075</v>
      </c>
      <c r="U32" s="94">
        <v>24.417000000000002</v>
      </c>
      <c r="V32" s="94">
        <v>44.484000000000002</v>
      </c>
      <c r="W32" s="94">
        <v>48.841999999999999</v>
      </c>
      <c r="X32" s="94">
        <v>39.991999999999997</v>
      </c>
      <c r="Y32" s="94">
        <v>38.029000000000003</v>
      </c>
      <c r="Z32" s="94">
        <v>28.212</v>
      </c>
      <c r="AA32" s="94">
        <v>28.212</v>
      </c>
      <c r="AB32" s="94">
        <v>54.161000000000001</v>
      </c>
      <c r="AC32" s="94"/>
      <c r="AD32" s="94"/>
      <c r="AE32" s="94"/>
      <c r="AF32" s="94">
        <v>65</v>
      </c>
      <c r="AG32" s="94">
        <v>15.1</v>
      </c>
      <c r="AH32" s="94">
        <v>1.895</v>
      </c>
      <c r="AI32" s="94">
        <v>10.4</v>
      </c>
      <c r="AJ32" s="94">
        <v>15.39</v>
      </c>
      <c r="AK32" s="94">
        <v>273.81</v>
      </c>
      <c r="AL32" s="94">
        <v>91.216999999999999</v>
      </c>
      <c r="AM32" s="94">
        <v>178.84200000000001</v>
      </c>
      <c r="AN32" s="94">
        <v>132.91</v>
      </c>
      <c r="AO32" s="94">
        <v>170.11600000000001</v>
      </c>
      <c r="AP32" s="94">
        <v>125.872</v>
      </c>
      <c r="AQ32" s="94">
        <v>117.48699999999999</v>
      </c>
      <c r="AR32" s="94">
        <v>151.88300000000001</v>
      </c>
      <c r="AS32" s="94">
        <v>149.239</v>
      </c>
      <c r="AT32" s="94">
        <v>113.18300000000001</v>
      </c>
      <c r="AU32" s="94">
        <v>102.884</v>
      </c>
      <c r="AV32" s="94">
        <v>101.494</v>
      </c>
      <c r="AW32" s="94">
        <v>184.298</v>
      </c>
      <c r="AX32" s="94">
        <v>164.33799999999999</v>
      </c>
      <c r="AY32" s="94">
        <v>173.31399999999999</v>
      </c>
      <c r="AZ32" s="94">
        <v>115.527</v>
      </c>
      <c r="BA32" s="94">
        <v>104.361</v>
      </c>
      <c r="BB32" s="94">
        <v>388.44600000000003</v>
      </c>
      <c r="BC32" s="94">
        <v>385.33</v>
      </c>
      <c r="BD32" s="94">
        <v>375.05599999999998</v>
      </c>
      <c r="BE32" s="94">
        <v>366.60300000000001</v>
      </c>
      <c r="BF32" s="94">
        <v>353.93</v>
      </c>
      <c r="BG32" s="94">
        <v>338.48</v>
      </c>
      <c r="BH32" s="94">
        <v>371.32900000000001</v>
      </c>
      <c r="BI32" s="94">
        <v>371.70299999999997</v>
      </c>
      <c r="BJ32" s="94">
        <v>331.66300000000001</v>
      </c>
      <c r="BK32" s="94">
        <v>318.226</v>
      </c>
      <c r="BL32" s="94">
        <v>282.83499999999998</v>
      </c>
      <c r="BM32" s="94">
        <v>162.47399999999999</v>
      </c>
      <c r="BN32" s="94">
        <v>195.29499999999999</v>
      </c>
      <c r="BO32" s="94">
        <v>15.583</v>
      </c>
      <c r="BP32" s="94">
        <v>2.3570000000000002</v>
      </c>
      <c r="BQ32" s="94">
        <v>36.630000000000003</v>
      </c>
      <c r="BR32" s="94">
        <v>83.531000000000006</v>
      </c>
      <c r="BS32" s="94">
        <v>15.124000000000001</v>
      </c>
      <c r="BT32" s="94"/>
      <c r="BU32" s="94">
        <v>160.78299999999999</v>
      </c>
      <c r="BV32" s="94">
        <v>137.85499999999999</v>
      </c>
      <c r="BW32" s="94">
        <v>134.98500000000001</v>
      </c>
      <c r="BX32" s="94">
        <v>51.386000000000003</v>
      </c>
      <c r="BY32" s="94">
        <v>109.48399999999999</v>
      </c>
      <c r="BZ32" s="94">
        <v>107.664</v>
      </c>
      <c r="CA32" s="94">
        <v>106.889</v>
      </c>
      <c r="CB32" s="94">
        <v>152.91200000000001</v>
      </c>
      <c r="CC32" s="94">
        <v>121.407</v>
      </c>
      <c r="CD32" s="94">
        <v>107.676</v>
      </c>
      <c r="CE32" s="94">
        <v>89</v>
      </c>
      <c r="CF32" s="94">
        <v>113.161</v>
      </c>
      <c r="CG32" s="94">
        <v>89</v>
      </c>
      <c r="CH32" s="94">
        <v>52.606999999999999</v>
      </c>
      <c r="CI32" s="94">
        <v>71.632999999999996</v>
      </c>
      <c r="CJ32" s="94">
        <v>40.555</v>
      </c>
      <c r="CK32" s="94">
        <v>57.369</v>
      </c>
      <c r="CL32" s="94">
        <v>10.769</v>
      </c>
      <c r="CM32" s="94">
        <v>37.347999999999999</v>
      </c>
      <c r="CN32" s="94">
        <v>79.438999999999993</v>
      </c>
      <c r="CO32" s="94">
        <v>80.620999999999995</v>
      </c>
      <c r="CP32" s="94">
        <v>67.569999999999993</v>
      </c>
      <c r="CQ32" s="94">
        <v>68.975999999999999</v>
      </c>
      <c r="CR32" s="94">
        <v>97.14</v>
      </c>
      <c r="CS32" s="94">
        <v>113.282</v>
      </c>
      <c r="CT32" s="95"/>
      <c r="CU32" s="95"/>
      <c r="CV32" s="95"/>
      <c r="CW32" s="96"/>
      <c r="CX32" s="97">
        <f t="array" ref="CX32">SUMPRODUCT(B32:CW32*0.25)</f>
        <v>2711.9227499999993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63.741999999999997</v>
      </c>
      <c r="C34" s="77">
        <f t="shared" ref="C34:BN34" si="5">SUM(C31:C33)</f>
        <v>106.749</v>
      </c>
      <c r="D34" s="77">
        <f t="shared" si="5"/>
        <v>90.635000000000005</v>
      </c>
      <c r="E34" s="77">
        <f t="shared" si="5"/>
        <v>67.843000000000004</v>
      </c>
      <c r="F34" s="77">
        <f t="shared" si="5"/>
        <v>103.667</v>
      </c>
      <c r="G34" s="77">
        <f t="shared" si="5"/>
        <v>105.179</v>
      </c>
      <c r="H34" s="77">
        <f t="shared" si="5"/>
        <v>108.05</v>
      </c>
      <c r="I34" s="77">
        <f t="shared" si="5"/>
        <v>40.585999999999999</v>
      </c>
      <c r="J34" s="77">
        <f t="shared" si="5"/>
        <v>40.585999999999999</v>
      </c>
      <c r="K34" s="77">
        <f t="shared" si="5"/>
        <v>45.32</v>
      </c>
      <c r="L34" s="77">
        <f t="shared" si="5"/>
        <v>33.122</v>
      </c>
      <c r="M34" s="77">
        <f t="shared" si="5"/>
        <v>47.121000000000002</v>
      </c>
      <c r="N34" s="77">
        <f t="shared" si="5"/>
        <v>40.585999999999999</v>
      </c>
      <c r="O34" s="77">
        <f t="shared" si="5"/>
        <v>94.712999999999994</v>
      </c>
      <c r="P34" s="77">
        <f t="shared" si="5"/>
        <v>30</v>
      </c>
      <c r="Q34" s="77">
        <f t="shared" si="5"/>
        <v>23.244</v>
      </c>
      <c r="R34" s="77">
        <f t="shared" si="5"/>
        <v>37.28</v>
      </c>
      <c r="S34" s="77">
        <f t="shared" si="5"/>
        <v>136.178</v>
      </c>
      <c r="T34" s="77">
        <f t="shared" si="5"/>
        <v>114.075</v>
      </c>
      <c r="U34" s="77">
        <f t="shared" si="5"/>
        <v>24.417000000000002</v>
      </c>
      <c r="V34" s="77">
        <f t="shared" si="5"/>
        <v>44.484000000000002</v>
      </c>
      <c r="W34" s="77">
        <f t="shared" si="5"/>
        <v>48.841999999999999</v>
      </c>
      <c r="X34" s="77">
        <f t="shared" si="5"/>
        <v>39.991999999999997</v>
      </c>
      <c r="Y34" s="77">
        <f t="shared" si="5"/>
        <v>38.029000000000003</v>
      </c>
      <c r="Z34" s="77">
        <f t="shared" si="5"/>
        <v>28.212</v>
      </c>
      <c r="AA34" s="77">
        <f t="shared" si="5"/>
        <v>28.212</v>
      </c>
      <c r="AB34" s="77">
        <f t="shared" si="5"/>
        <v>54.161000000000001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65</v>
      </c>
      <c r="AG34" s="77">
        <f t="shared" si="5"/>
        <v>15.1</v>
      </c>
      <c r="AH34" s="77">
        <f t="shared" si="5"/>
        <v>1.895</v>
      </c>
      <c r="AI34" s="77">
        <f t="shared" si="5"/>
        <v>10.4</v>
      </c>
      <c r="AJ34" s="77">
        <f t="shared" si="5"/>
        <v>15.39</v>
      </c>
      <c r="AK34" s="77">
        <f t="shared" si="5"/>
        <v>273.81</v>
      </c>
      <c r="AL34" s="77">
        <f t="shared" si="5"/>
        <v>91.216999999999999</v>
      </c>
      <c r="AM34" s="77">
        <f t="shared" si="5"/>
        <v>178.84200000000001</v>
      </c>
      <c r="AN34" s="77">
        <f t="shared" si="5"/>
        <v>132.91</v>
      </c>
      <c r="AO34" s="77">
        <f t="shared" si="5"/>
        <v>170.11600000000001</v>
      </c>
      <c r="AP34" s="77">
        <f t="shared" si="5"/>
        <v>125.872</v>
      </c>
      <c r="AQ34" s="77">
        <f t="shared" si="5"/>
        <v>117.48699999999999</v>
      </c>
      <c r="AR34" s="77">
        <f t="shared" si="5"/>
        <v>151.88300000000001</v>
      </c>
      <c r="AS34" s="77">
        <f t="shared" si="5"/>
        <v>149.239</v>
      </c>
      <c r="AT34" s="77">
        <f t="shared" si="5"/>
        <v>113.18300000000001</v>
      </c>
      <c r="AU34" s="77">
        <f t="shared" si="5"/>
        <v>102.884</v>
      </c>
      <c r="AV34" s="77">
        <f t="shared" si="5"/>
        <v>101.494</v>
      </c>
      <c r="AW34" s="77">
        <f t="shared" si="5"/>
        <v>184.298</v>
      </c>
      <c r="AX34" s="77">
        <f t="shared" si="5"/>
        <v>164.33799999999999</v>
      </c>
      <c r="AY34" s="77">
        <f t="shared" si="5"/>
        <v>173.31399999999999</v>
      </c>
      <c r="AZ34" s="77">
        <f t="shared" si="5"/>
        <v>115.527</v>
      </c>
      <c r="BA34" s="77">
        <f t="shared" si="5"/>
        <v>104.361</v>
      </c>
      <c r="BB34" s="77">
        <f t="shared" si="5"/>
        <v>388.44600000000003</v>
      </c>
      <c r="BC34" s="77">
        <f t="shared" si="5"/>
        <v>385.33</v>
      </c>
      <c r="BD34" s="77">
        <f t="shared" si="5"/>
        <v>375.05599999999998</v>
      </c>
      <c r="BE34" s="77">
        <f t="shared" si="5"/>
        <v>366.60300000000001</v>
      </c>
      <c r="BF34" s="77">
        <f t="shared" si="5"/>
        <v>353.93</v>
      </c>
      <c r="BG34" s="77">
        <f t="shared" si="5"/>
        <v>338.48</v>
      </c>
      <c r="BH34" s="77">
        <f t="shared" si="5"/>
        <v>371.32900000000001</v>
      </c>
      <c r="BI34" s="77">
        <f t="shared" si="5"/>
        <v>371.70299999999997</v>
      </c>
      <c r="BJ34" s="77">
        <f t="shared" si="5"/>
        <v>331.66300000000001</v>
      </c>
      <c r="BK34" s="77">
        <f t="shared" si="5"/>
        <v>318.226</v>
      </c>
      <c r="BL34" s="77">
        <f t="shared" si="5"/>
        <v>282.83499999999998</v>
      </c>
      <c r="BM34" s="77">
        <f t="shared" si="5"/>
        <v>162.47399999999999</v>
      </c>
      <c r="BN34" s="77">
        <f t="shared" si="5"/>
        <v>195.29499999999999</v>
      </c>
      <c r="BO34" s="77">
        <f t="shared" ref="BO34:CW34" si="6">SUM(BO31:BO33)</f>
        <v>15.583</v>
      </c>
      <c r="BP34" s="77">
        <f t="shared" si="6"/>
        <v>2.3570000000000002</v>
      </c>
      <c r="BQ34" s="77">
        <f t="shared" si="6"/>
        <v>36.630000000000003</v>
      </c>
      <c r="BR34" s="77">
        <f t="shared" si="6"/>
        <v>83.531000000000006</v>
      </c>
      <c r="BS34" s="77">
        <f t="shared" si="6"/>
        <v>15.124000000000001</v>
      </c>
      <c r="BT34" s="77">
        <f t="shared" si="6"/>
        <v>0</v>
      </c>
      <c r="BU34" s="77">
        <f t="shared" si="6"/>
        <v>160.78299999999999</v>
      </c>
      <c r="BV34" s="77">
        <f t="shared" si="6"/>
        <v>137.85499999999999</v>
      </c>
      <c r="BW34" s="77">
        <f t="shared" si="6"/>
        <v>134.98500000000001</v>
      </c>
      <c r="BX34" s="77">
        <f t="shared" si="6"/>
        <v>51.386000000000003</v>
      </c>
      <c r="BY34" s="77">
        <f t="shared" si="6"/>
        <v>109.48399999999999</v>
      </c>
      <c r="BZ34" s="77">
        <f t="shared" si="6"/>
        <v>107.664</v>
      </c>
      <c r="CA34" s="77">
        <f t="shared" si="6"/>
        <v>106.889</v>
      </c>
      <c r="CB34" s="77">
        <f t="shared" si="6"/>
        <v>152.91200000000001</v>
      </c>
      <c r="CC34" s="77">
        <f t="shared" si="6"/>
        <v>121.407</v>
      </c>
      <c r="CD34" s="77">
        <f t="shared" si="6"/>
        <v>107.676</v>
      </c>
      <c r="CE34" s="77">
        <f t="shared" si="6"/>
        <v>89</v>
      </c>
      <c r="CF34" s="77">
        <f t="shared" si="6"/>
        <v>113.161</v>
      </c>
      <c r="CG34" s="77">
        <f t="shared" si="6"/>
        <v>89</v>
      </c>
      <c r="CH34" s="77">
        <f t="shared" si="6"/>
        <v>52.606999999999999</v>
      </c>
      <c r="CI34" s="77">
        <f t="shared" si="6"/>
        <v>71.632999999999996</v>
      </c>
      <c r="CJ34" s="77">
        <f t="shared" si="6"/>
        <v>40.555</v>
      </c>
      <c r="CK34" s="77">
        <f t="shared" si="6"/>
        <v>57.369</v>
      </c>
      <c r="CL34" s="77">
        <f t="shared" si="6"/>
        <v>10.769</v>
      </c>
      <c r="CM34" s="77">
        <f t="shared" si="6"/>
        <v>37.347999999999999</v>
      </c>
      <c r="CN34" s="77">
        <f t="shared" si="6"/>
        <v>79.438999999999993</v>
      </c>
      <c r="CO34" s="77">
        <f t="shared" si="6"/>
        <v>80.620999999999995</v>
      </c>
      <c r="CP34" s="77">
        <f t="shared" si="6"/>
        <v>67.569999999999993</v>
      </c>
      <c r="CQ34" s="77">
        <f t="shared" si="6"/>
        <v>68.975999999999999</v>
      </c>
      <c r="CR34" s="77">
        <f t="shared" si="6"/>
        <v>97.14</v>
      </c>
      <c r="CS34" s="77">
        <f t="shared" si="6"/>
        <v>113.282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2711.9227499999993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>
        <v>1.2</v>
      </c>
      <c r="J39" s="120"/>
      <c r="K39" s="120"/>
      <c r="L39" s="120">
        <v>9.8000000000000007</v>
      </c>
      <c r="M39" s="120"/>
      <c r="N39" s="120">
        <v>1.6</v>
      </c>
      <c r="O39" s="120"/>
      <c r="P39" s="120">
        <v>16.3</v>
      </c>
      <c r="Q39" s="120">
        <v>45.9</v>
      </c>
      <c r="R39" s="120">
        <v>39.1</v>
      </c>
      <c r="S39" s="120"/>
      <c r="T39" s="120"/>
      <c r="U39" s="120">
        <v>67.7</v>
      </c>
      <c r="V39" s="120"/>
      <c r="W39" s="120"/>
      <c r="X39" s="120"/>
      <c r="Y39" s="120"/>
      <c r="Z39" s="120"/>
      <c r="AA39" s="120"/>
      <c r="AB39" s="120"/>
      <c r="AC39" s="120">
        <v>142.4</v>
      </c>
      <c r="AD39" s="120">
        <v>153</v>
      </c>
      <c r="AE39" s="120">
        <v>18.399999999999999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2</v>
      </c>
      <c r="BS39" s="120"/>
      <c r="BT39" s="120">
        <v>116.1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3.9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154.35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1.2</v>
      </c>
      <c r="J42" s="107">
        <f t="shared" si="7"/>
        <v>0</v>
      </c>
      <c r="K42" s="107">
        <f t="shared" si="7"/>
        <v>0</v>
      </c>
      <c r="L42" s="107">
        <f t="shared" si="7"/>
        <v>9.8000000000000007</v>
      </c>
      <c r="M42" s="107">
        <f t="shared" si="7"/>
        <v>0</v>
      </c>
      <c r="N42" s="107">
        <f t="shared" si="7"/>
        <v>1.6</v>
      </c>
      <c r="O42" s="107">
        <f t="shared" si="7"/>
        <v>0</v>
      </c>
      <c r="P42" s="107">
        <f t="shared" si="7"/>
        <v>16.3</v>
      </c>
      <c r="Q42" s="107">
        <f t="shared" si="7"/>
        <v>45.9</v>
      </c>
      <c r="R42" s="107">
        <f t="shared" si="7"/>
        <v>39.1</v>
      </c>
      <c r="S42" s="107">
        <f t="shared" si="7"/>
        <v>0</v>
      </c>
      <c r="T42" s="107">
        <f t="shared" si="7"/>
        <v>0</v>
      </c>
      <c r="U42" s="107">
        <f t="shared" si="7"/>
        <v>67.7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142.4</v>
      </c>
      <c r="AD42" s="107">
        <f t="shared" si="7"/>
        <v>153</v>
      </c>
      <c r="AE42" s="107">
        <f t="shared" si="7"/>
        <v>18.399999999999999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2</v>
      </c>
      <c r="BS42" s="107">
        <f t="shared" si="8"/>
        <v>0</v>
      </c>
      <c r="BT42" s="107">
        <f t="shared" si="8"/>
        <v>116.1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3.9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154.35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>
        <v>1.2</v>
      </c>
      <c r="J47" s="120"/>
      <c r="K47" s="120"/>
      <c r="L47" s="120">
        <v>9.8000000000000007</v>
      </c>
      <c r="M47" s="120"/>
      <c r="N47" s="120">
        <v>1.6</v>
      </c>
      <c r="O47" s="120"/>
      <c r="P47" s="120">
        <v>16.3</v>
      </c>
      <c r="Q47" s="120">
        <v>45.9</v>
      </c>
      <c r="R47" s="120">
        <v>39.1</v>
      </c>
      <c r="S47" s="120"/>
      <c r="T47" s="120"/>
      <c r="U47" s="120">
        <v>67.7</v>
      </c>
      <c r="V47" s="120"/>
      <c r="W47" s="120"/>
      <c r="X47" s="120"/>
      <c r="Y47" s="120"/>
      <c r="Z47" s="120"/>
      <c r="AA47" s="120"/>
      <c r="AB47" s="120"/>
      <c r="AC47" s="120">
        <v>142.4</v>
      </c>
      <c r="AD47" s="120">
        <v>153</v>
      </c>
      <c r="AE47" s="120">
        <v>18.399999999999999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2</v>
      </c>
      <c r="BS47" s="120"/>
      <c r="BT47" s="120">
        <v>116.1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3.9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154.35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1.2</v>
      </c>
      <c r="J51" s="107">
        <f t="shared" si="9"/>
        <v>0</v>
      </c>
      <c r="K51" s="107">
        <f t="shared" si="9"/>
        <v>0</v>
      </c>
      <c r="L51" s="107">
        <f t="shared" si="9"/>
        <v>9.8000000000000007</v>
      </c>
      <c r="M51" s="107">
        <f t="shared" si="9"/>
        <v>0</v>
      </c>
      <c r="N51" s="107">
        <f t="shared" si="9"/>
        <v>1.6</v>
      </c>
      <c r="O51" s="107">
        <f t="shared" si="9"/>
        <v>0</v>
      </c>
      <c r="P51" s="107">
        <f t="shared" si="9"/>
        <v>16.3</v>
      </c>
      <c r="Q51" s="107">
        <f t="shared" si="9"/>
        <v>45.9</v>
      </c>
      <c r="R51" s="107">
        <f t="shared" si="9"/>
        <v>39.1</v>
      </c>
      <c r="S51" s="107">
        <f t="shared" si="9"/>
        <v>0</v>
      </c>
      <c r="T51" s="107">
        <f t="shared" si="9"/>
        <v>0</v>
      </c>
      <c r="U51" s="107">
        <f t="shared" si="9"/>
        <v>67.7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142.4</v>
      </c>
      <c r="AD51" s="107">
        <f t="shared" si="9"/>
        <v>153</v>
      </c>
      <c r="AE51" s="107">
        <f t="shared" si="9"/>
        <v>18.399999999999999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2</v>
      </c>
      <c r="BS51" s="107">
        <f t="shared" si="10"/>
        <v>0</v>
      </c>
      <c r="BT51" s="107">
        <f t="shared" si="10"/>
        <v>116.1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3.9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154.35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63.741999999999997</v>
      </c>
      <c r="C54" s="107">
        <f t="shared" ref="C54:BN54" si="13">C18+C28+C42</f>
        <v>106.749</v>
      </c>
      <c r="D54" s="107">
        <f t="shared" si="13"/>
        <v>90.634999999999991</v>
      </c>
      <c r="E54" s="107">
        <f t="shared" si="13"/>
        <v>67.843000000000004</v>
      </c>
      <c r="F54" s="107">
        <f t="shared" si="13"/>
        <v>103.667</v>
      </c>
      <c r="G54" s="107">
        <f t="shared" si="13"/>
        <v>105.179</v>
      </c>
      <c r="H54" s="107">
        <f t="shared" si="13"/>
        <v>108.05</v>
      </c>
      <c r="I54" s="107">
        <f t="shared" si="13"/>
        <v>41.786000000000001</v>
      </c>
      <c r="J54" s="107">
        <f t="shared" si="13"/>
        <v>40.585999999999999</v>
      </c>
      <c r="K54" s="107">
        <f t="shared" si="13"/>
        <v>45.32</v>
      </c>
      <c r="L54" s="107">
        <f t="shared" si="13"/>
        <v>42.921999999999997</v>
      </c>
      <c r="M54" s="107">
        <f t="shared" si="13"/>
        <v>47.120999999999995</v>
      </c>
      <c r="N54" s="107">
        <f t="shared" si="13"/>
        <v>42.186</v>
      </c>
      <c r="O54" s="107">
        <f t="shared" si="13"/>
        <v>94.712999999999994</v>
      </c>
      <c r="P54" s="107">
        <f t="shared" si="13"/>
        <v>46.3</v>
      </c>
      <c r="Q54" s="107">
        <f t="shared" si="13"/>
        <v>69.144000000000005</v>
      </c>
      <c r="R54" s="107">
        <f t="shared" si="13"/>
        <v>76.38</v>
      </c>
      <c r="S54" s="107">
        <f t="shared" si="13"/>
        <v>136.178</v>
      </c>
      <c r="T54" s="107">
        <f t="shared" si="13"/>
        <v>114.075</v>
      </c>
      <c r="U54" s="107">
        <f t="shared" si="13"/>
        <v>92.117000000000004</v>
      </c>
      <c r="V54" s="107">
        <f t="shared" si="13"/>
        <v>44.483999999999995</v>
      </c>
      <c r="W54" s="107">
        <f t="shared" si="13"/>
        <v>48.841999999999999</v>
      </c>
      <c r="X54" s="107">
        <f t="shared" si="13"/>
        <v>39.991999999999997</v>
      </c>
      <c r="Y54" s="107">
        <f t="shared" si="13"/>
        <v>38.028999999999996</v>
      </c>
      <c r="Z54" s="107">
        <f t="shared" si="13"/>
        <v>28.212</v>
      </c>
      <c r="AA54" s="107">
        <f t="shared" si="13"/>
        <v>28.212</v>
      </c>
      <c r="AB54" s="107">
        <f t="shared" si="13"/>
        <v>54.161000000000001</v>
      </c>
      <c r="AC54" s="107">
        <f t="shared" si="13"/>
        <v>142.4</v>
      </c>
      <c r="AD54" s="107">
        <f t="shared" si="13"/>
        <v>153</v>
      </c>
      <c r="AE54" s="107">
        <f t="shared" si="13"/>
        <v>18.399999999999999</v>
      </c>
      <c r="AF54" s="107">
        <f t="shared" si="13"/>
        <v>65</v>
      </c>
      <c r="AG54" s="107">
        <f t="shared" si="13"/>
        <v>15.1</v>
      </c>
      <c r="AH54" s="107">
        <f t="shared" si="13"/>
        <v>1.895</v>
      </c>
      <c r="AI54" s="107">
        <f t="shared" si="13"/>
        <v>10.399999999999999</v>
      </c>
      <c r="AJ54" s="107">
        <f t="shared" si="13"/>
        <v>15.39</v>
      </c>
      <c r="AK54" s="107">
        <f t="shared" si="13"/>
        <v>273.81</v>
      </c>
      <c r="AL54" s="107">
        <f t="shared" si="13"/>
        <v>91.216999999999999</v>
      </c>
      <c r="AM54" s="107">
        <f t="shared" si="13"/>
        <v>178.84200000000001</v>
      </c>
      <c r="AN54" s="107">
        <f t="shared" si="13"/>
        <v>132.91</v>
      </c>
      <c r="AO54" s="107">
        <f t="shared" si="13"/>
        <v>170.11600000000001</v>
      </c>
      <c r="AP54" s="107">
        <f t="shared" si="13"/>
        <v>125.872</v>
      </c>
      <c r="AQ54" s="107">
        <f t="shared" si="13"/>
        <v>117.48699999999999</v>
      </c>
      <c r="AR54" s="107">
        <f t="shared" si="13"/>
        <v>151.88300000000001</v>
      </c>
      <c r="AS54" s="107">
        <f t="shared" si="13"/>
        <v>149.239</v>
      </c>
      <c r="AT54" s="107">
        <f t="shared" si="13"/>
        <v>113.18300000000001</v>
      </c>
      <c r="AU54" s="107">
        <f t="shared" si="13"/>
        <v>102.884</v>
      </c>
      <c r="AV54" s="107">
        <f t="shared" si="13"/>
        <v>101.494</v>
      </c>
      <c r="AW54" s="107">
        <f t="shared" si="13"/>
        <v>184.298</v>
      </c>
      <c r="AX54" s="107">
        <f t="shared" si="13"/>
        <v>164.33799999999999</v>
      </c>
      <c r="AY54" s="107">
        <f t="shared" si="13"/>
        <v>173.31399999999999</v>
      </c>
      <c r="AZ54" s="107">
        <f t="shared" si="13"/>
        <v>115.527</v>
      </c>
      <c r="BA54" s="107">
        <f t="shared" si="13"/>
        <v>104.361</v>
      </c>
      <c r="BB54" s="107">
        <f t="shared" si="13"/>
        <v>388.44600000000003</v>
      </c>
      <c r="BC54" s="107">
        <f t="shared" si="13"/>
        <v>385.33</v>
      </c>
      <c r="BD54" s="107">
        <f t="shared" si="13"/>
        <v>375.05599999999998</v>
      </c>
      <c r="BE54" s="107">
        <f t="shared" si="13"/>
        <v>366.60300000000001</v>
      </c>
      <c r="BF54" s="107">
        <f t="shared" si="13"/>
        <v>353.93</v>
      </c>
      <c r="BG54" s="107">
        <f t="shared" si="13"/>
        <v>338.48</v>
      </c>
      <c r="BH54" s="107">
        <f t="shared" si="13"/>
        <v>371.32900000000001</v>
      </c>
      <c r="BI54" s="107">
        <f t="shared" si="13"/>
        <v>371.70299999999997</v>
      </c>
      <c r="BJ54" s="107">
        <f t="shared" si="13"/>
        <v>331.66300000000001</v>
      </c>
      <c r="BK54" s="107">
        <f t="shared" si="13"/>
        <v>318.226</v>
      </c>
      <c r="BL54" s="107">
        <f t="shared" si="13"/>
        <v>282.83499999999998</v>
      </c>
      <c r="BM54" s="107">
        <f t="shared" si="13"/>
        <v>162.47399999999999</v>
      </c>
      <c r="BN54" s="107">
        <f t="shared" si="13"/>
        <v>195.29499999999999</v>
      </c>
      <c r="BO54" s="107">
        <f t="shared" ref="BO54:CX54" si="14">BO18+BO28+BO42</f>
        <v>15.583</v>
      </c>
      <c r="BP54" s="107">
        <f t="shared" si="14"/>
        <v>2.3570000000000002</v>
      </c>
      <c r="BQ54" s="107">
        <f t="shared" si="14"/>
        <v>36.630000000000003</v>
      </c>
      <c r="BR54" s="107">
        <f t="shared" si="14"/>
        <v>85.531000000000006</v>
      </c>
      <c r="BS54" s="107">
        <f t="shared" si="14"/>
        <v>15.124000000000001</v>
      </c>
      <c r="BT54" s="107">
        <f t="shared" si="14"/>
        <v>116.1</v>
      </c>
      <c r="BU54" s="107">
        <f t="shared" si="14"/>
        <v>160.78299999999999</v>
      </c>
      <c r="BV54" s="107">
        <f t="shared" si="14"/>
        <v>137.85499999999999</v>
      </c>
      <c r="BW54" s="107">
        <f t="shared" si="14"/>
        <v>134.98500000000001</v>
      </c>
      <c r="BX54" s="107">
        <f t="shared" si="14"/>
        <v>51.386000000000003</v>
      </c>
      <c r="BY54" s="107">
        <f t="shared" si="14"/>
        <v>109.48400000000001</v>
      </c>
      <c r="BZ54" s="107">
        <f t="shared" si="14"/>
        <v>107.664</v>
      </c>
      <c r="CA54" s="107">
        <f t="shared" si="14"/>
        <v>106.889</v>
      </c>
      <c r="CB54" s="107">
        <f t="shared" si="14"/>
        <v>152.91200000000001</v>
      </c>
      <c r="CC54" s="107">
        <f t="shared" si="14"/>
        <v>121.407</v>
      </c>
      <c r="CD54" s="107">
        <f t="shared" si="14"/>
        <v>107.676</v>
      </c>
      <c r="CE54" s="107">
        <f t="shared" si="14"/>
        <v>89</v>
      </c>
      <c r="CF54" s="107">
        <f t="shared" si="14"/>
        <v>113.161</v>
      </c>
      <c r="CG54" s="107">
        <f t="shared" si="14"/>
        <v>89</v>
      </c>
      <c r="CH54" s="107">
        <f t="shared" si="14"/>
        <v>52.606999999999999</v>
      </c>
      <c r="CI54" s="107">
        <f t="shared" si="14"/>
        <v>71.632999999999996</v>
      </c>
      <c r="CJ54" s="107">
        <f t="shared" si="14"/>
        <v>40.555</v>
      </c>
      <c r="CK54" s="107">
        <f t="shared" si="14"/>
        <v>57.369</v>
      </c>
      <c r="CL54" s="107">
        <f t="shared" si="14"/>
        <v>14.669</v>
      </c>
      <c r="CM54" s="107">
        <f t="shared" si="14"/>
        <v>37.347999999999999</v>
      </c>
      <c r="CN54" s="107">
        <f t="shared" si="14"/>
        <v>79.438999999999993</v>
      </c>
      <c r="CO54" s="107">
        <f t="shared" si="14"/>
        <v>80.620999999999995</v>
      </c>
      <c r="CP54" s="107">
        <f t="shared" si="14"/>
        <v>67.569999999999993</v>
      </c>
      <c r="CQ54" s="107">
        <f t="shared" si="14"/>
        <v>68.975999999999999</v>
      </c>
      <c r="CR54" s="107">
        <f t="shared" si="14"/>
        <v>97.14</v>
      </c>
      <c r="CS54" s="107">
        <f t="shared" si="14"/>
        <v>113.282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2866.2727500000001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63.737000000000002</v>
      </c>
      <c r="C5" s="25">
        <v>106.741</v>
      </c>
      <c r="D5" s="25">
        <v>90.6</v>
      </c>
      <c r="E5" s="25">
        <v>67.8</v>
      </c>
      <c r="F5" s="25">
        <v>103.7</v>
      </c>
      <c r="G5" s="25">
        <v>105.14</v>
      </c>
      <c r="H5" s="25">
        <v>108.02</v>
      </c>
      <c r="I5" s="25">
        <v>41.819000000000003</v>
      </c>
      <c r="J5" s="25">
        <v>40.595999999999997</v>
      </c>
      <c r="K5" s="25">
        <v>45.31</v>
      </c>
      <c r="L5" s="25">
        <v>42.890999999999998</v>
      </c>
      <c r="M5" s="25">
        <v>47.121000000000002</v>
      </c>
      <c r="N5" s="25">
        <v>42.234000000000002</v>
      </c>
      <c r="O5" s="25">
        <v>94.751999999999995</v>
      </c>
      <c r="P5" s="25">
        <v>46.271000000000001</v>
      </c>
      <c r="Q5" s="25">
        <v>69.137</v>
      </c>
      <c r="R5" s="25">
        <v>76.394000000000005</v>
      </c>
      <c r="S5" s="25">
        <v>136.21600000000001</v>
      </c>
      <c r="T5" s="25">
        <v>114.125</v>
      </c>
      <c r="U5" s="25">
        <v>92.102000000000004</v>
      </c>
      <c r="V5" s="25">
        <v>44.484000000000002</v>
      </c>
      <c r="W5" s="25">
        <v>48.841999999999999</v>
      </c>
      <c r="X5" s="25">
        <v>39.991999999999997</v>
      </c>
      <c r="Y5" s="25">
        <v>38.029000000000003</v>
      </c>
      <c r="Z5" s="25">
        <v>28.212</v>
      </c>
      <c r="AA5" s="25">
        <v>28.212</v>
      </c>
      <c r="AB5" s="25">
        <v>54.161000000000001</v>
      </c>
      <c r="AC5" s="25">
        <v>142.376</v>
      </c>
      <c r="AD5" s="25">
        <v>153.01599999999999</v>
      </c>
      <c r="AE5" s="25">
        <v>18.378</v>
      </c>
      <c r="AF5" s="25">
        <v>65</v>
      </c>
      <c r="AG5" s="25">
        <v>15.1</v>
      </c>
      <c r="AH5" s="25">
        <v>1.895</v>
      </c>
      <c r="AI5" s="25">
        <v>10.4</v>
      </c>
      <c r="AJ5" s="25">
        <v>15.39</v>
      </c>
      <c r="AK5" s="25">
        <v>273.81</v>
      </c>
      <c r="AL5" s="25">
        <v>91.216999999999999</v>
      </c>
      <c r="AM5" s="25">
        <v>178.84200000000001</v>
      </c>
      <c r="AN5" s="25">
        <v>132.91</v>
      </c>
      <c r="AO5" s="25">
        <v>170.11600000000001</v>
      </c>
      <c r="AP5" s="25">
        <v>125.872</v>
      </c>
      <c r="AQ5" s="25">
        <v>117.48699999999999</v>
      </c>
      <c r="AR5" s="25">
        <v>151.88300000000001</v>
      </c>
      <c r="AS5" s="25">
        <v>149.239</v>
      </c>
      <c r="AT5" s="25">
        <v>113.18300000000001</v>
      </c>
      <c r="AU5" s="25">
        <v>102.884</v>
      </c>
      <c r="AV5" s="25">
        <v>101.494</v>
      </c>
      <c r="AW5" s="25">
        <v>184.298</v>
      </c>
      <c r="AX5" s="25">
        <v>164.33799999999999</v>
      </c>
      <c r="AY5" s="25">
        <v>173.31399999999999</v>
      </c>
      <c r="AZ5" s="25">
        <v>115.527</v>
      </c>
      <c r="BA5" s="25">
        <v>104.361</v>
      </c>
      <c r="BB5" s="25">
        <v>388.44600000000003</v>
      </c>
      <c r="BC5" s="25">
        <v>385.33</v>
      </c>
      <c r="BD5" s="25">
        <v>375.05599999999998</v>
      </c>
      <c r="BE5" s="25">
        <v>366.60300000000001</v>
      </c>
      <c r="BF5" s="25">
        <v>353.93</v>
      </c>
      <c r="BG5" s="25">
        <v>338.48</v>
      </c>
      <c r="BH5" s="25">
        <v>371.32900000000001</v>
      </c>
      <c r="BI5" s="25">
        <v>371.70299999999997</v>
      </c>
      <c r="BJ5" s="25">
        <v>331.66300000000001</v>
      </c>
      <c r="BK5" s="25">
        <v>318.226</v>
      </c>
      <c r="BL5" s="25">
        <v>282.83499999999998</v>
      </c>
      <c r="BM5" s="25">
        <v>162.47399999999999</v>
      </c>
      <c r="BN5" s="25">
        <v>195.29499999999999</v>
      </c>
      <c r="BO5" s="25">
        <v>15.583</v>
      </c>
      <c r="BP5" s="25">
        <v>2.3570000000000002</v>
      </c>
      <c r="BQ5" s="25">
        <v>36.630000000000003</v>
      </c>
      <c r="BR5" s="25">
        <v>85.528000000000006</v>
      </c>
      <c r="BS5" s="25">
        <v>15.124000000000001</v>
      </c>
      <c r="BT5" s="25">
        <v>116.065</v>
      </c>
      <c r="BU5" s="25">
        <v>160.81700000000001</v>
      </c>
      <c r="BV5" s="25">
        <v>137.85300000000001</v>
      </c>
      <c r="BW5" s="25">
        <v>135.00700000000001</v>
      </c>
      <c r="BX5" s="25">
        <v>51.353000000000002</v>
      </c>
      <c r="BY5" s="25">
        <v>109.48399999999999</v>
      </c>
      <c r="BZ5" s="25">
        <v>107.676</v>
      </c>
      <c r="CA5" s="25">
        <v>106.922</v>
      </c>
      <c r="CB5" s="25">
        <v>152.91200000000001</v>
      </c>
      <c r="CC5" s="25">
        <v>121.407</v>
      </c>
      <c r="CD5" s="25">
        <v>107.643</v>
      </c>
      <c r="CE5" s="25">
        <v>89.016000000000005</v>
      </c>
      <c r="CF5" s="25">
        <v>113.199</v>
      </c>
      <c r="CG5" s="25">
        <v>88.956000000000003</v>
      </c>
      <c r="CH5" s="25">
        <v>52.597000000000001</v>
      </c>
      <c r="CI5" s="25">
        <v>71.671999999999997</v>
      </c>
      <c r="CJ5" s="25">
        <v>40.521000000000001</v>
      </c>
      <c r="CK5" s="25">
        <v>57.396999999999998</v>
      </c>
      <c r="CL5" s="25">
        <v>14.629</v>
      </c>
      <c r="CM5" s="25">
        <v>37.347999999999999</v>
      </c>
      <c r="CN5" s="25">
        <v>79.438999999999993</v>
      </c>
      <c r="CO5" s="25">
        <v>80.626000000000005</v>
      </c>
      <c r="CP5" s="25">
        <v>67.569999999999993</v>
      </c>
      <c r="CQ5" s="25">
        <v>68.975999999999999</v>
      </c>
      <c r="CR5" s="25">
        <v>97.155000000000001</v>
      </c>
      <c r="CS5" s="25">
        <v>113.267</v>
      </c>
      <c r="CT5" s="26"/>
      <c r="CU5" s="26"/>
      <c r="CV5" s="26"/>
      <c r="CW5" s="27"/>
      <c r="CX5" s="28">
        <f t="array" ref="CX5">SUMPRODUCT(B5:CW5*0.25)</f>
        <v>2866.2667500000002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152.34</v>
      </c>
      <c r="C8" s="37">
        <v>140.91</v>
      </c>
      <c r="D8" s="37">
        <v>130.03</v>
      </c>
      <c r="E8" s="37">
        <v>131.69</v>
      </c>
      <c r="F8" s="37">
        <v>140.24</v>
      </c>
      <c r="G8" s="37">
        <v>130.02000000000001</v>
      </c>
      <c r="H8" s="37">
        <v>130.02000000000001</v>
      </c>
      <c r="I8" s="37">
        <v>135.44</v>
      </c>
      <c r="J8" s="37">
        <v>143.44</v>
      </c>
      <c r="K8" s="37">
        <v>142.55000000000001</v>
      </c>
      <c r="L8" s="37">
        <v>145.08000000000001</v>
      </c>
      <c r="M8" s="37">
        <v>143.66999999999999</v>
      </c>
      <c r="N8" s="37">
        <v>149.91</v>
      </c>
      <c r="O8" s="37">
        <v>151.18</v>
      </c>
      <c r="P8" s="37">
        <v>147.1</v>
      </c>
      <c r="Q8" s="37">
        <v>157.59</v>
      </c>
      <c r="R8" s="37">
        <v>159.08000000000001</v>
      </c>
      <c r="S8" s="37">
        <v>155.97</v>
      </c>
      <c r="T8" s="37">
        <v>159.33000000000001</v>
      </c>
      <c r="U8" s="37">
        <v>174.94</v>
      </c>
      <c r="V8" s="37">
        <v>141.13999999999999</v>
      </c>
      <c r="W8" s="37">
        <v>141.16999999999999</v>
      </c>
      <c r="X8" s="37">
        <v>143.04</v>
      </c>
      <c r="Y8" s="37">
        <v>143.75</v>
      </c>
      <c r="Z8" s="37">
        <v>182.32</v>
      </c>
      <c r="AA8" s="37">
        <v>190.36</v>
      </c>
      <c r="AB8" s="37">
        <v>169.72</v>
      </c>
      <c r="AC8" s="37">
        <v>210.01</v>
      </c>
      <c r="AD8" s="37">
        <v>210.04</v>
      </c>
      <c r="AE8" s="37">
        <v>204.24</v>
      </c>
      <c r="AF8" s="37">
        <v>161.28</v>
      </c>
      <c r="AG8" s="37">
        <v>150.77000000000001</v>
      </c>
      <c r="AH8" s="37">
        <v>149.46</v>
      </c>
      <c r="AI8" s="37">
        <v>58.49</v>
      </c>
      <c r="AJ8" s="37">
        <v>0</v>
      </c>
      <c r="AK8" s="37">
        <v>-7.39</v>
      </c>
      <c r="AL8" s="37">
        <v>3</v>
      </c>
      <c r="AM8" s="37">
        <v>2.99</v>
      </c>
      <c r="AN8" s="37">
        <v>2.09</v>
      </c>
      <c r="AO8" s="37">
        <v>2.99</v>
      </c>
      <c r="AP8" s="37">
        <v>4.99</v>
      </c>
      <c r="AQ8" s="37">
        <v>4.0599999999999996</v>
      </c>
      <c r="AR8" s="37">
        <v>2.99</v>
      </c>
      <c r="AS8" s="37">
        <v>2.99</v>
      </c>
      <c r="AT8" s="37">
        <v>0.15</v>
      </c>
      <c r="AU8" s="37">
        <v>-0.01</v>
      </c>
      <c r="AV8" s="37">
        <v>-0.01</v>
      </c>
      <c r="AW8" s="37">
        <v>2.99</v>
      </c>
      <c r="AX8" s="37">
        <v>2.99</v>
      </c>
      <c r="AY8" s="37">
        <v>2.99</v>
      </c>
      <c r="AZ8" s="37">
        <v>2.99</v>
      </c>
      <c r="BA8" s="37">
        <v>3</v>
      </c>
      <c r="BB8" s="37">
        <v>-5.18</v>
      </c>
      <c r="BC8" s="37">
        <v>-5</v>
      </c>
      <c r="BD8" s="37">
        <v>-5</v>
      </c>
      <c r="BE8" s="37">
        <v>-5</v>
      </c>
      <c r="BF8" s="37">
        <v>-2.1</v>
      </c>
      <c r="BG8" s="37">
        <v>-5.01</v>
      </c>
      <c r="BH8" s="37">
        <v>-6.63</v>
      </c>
      <c r="BI8" s="37">
        <v>-6.22</v>
      </c>
      <c r="BJ8" s="37">
        <v>-5.5</v>
      </c>
      <c r="BK8" s="37">
        <v>-5.01</v>
      </c>
      <c r="BL8" s="37">
        <v>-2.11</v>
      </c>
      <c r="BM8" s="37">
        <v>-2.1</v>
      </c>
      <c r="BN8" s="37">
        <v>-0.44</v>
      </c>
      <c r="BO8" s="37">
        <v>2.0099999999999998</v>
      </c>
      <c r="BP8" s="37">
        <v>135.82</v>
      </c>
      <c r="BQ8" s="37">
        <v>159.61000000000001</v>
      </c>
      <c r="BR8" s="37">
        <v>169.33</v>
      </c>
      <c r="BS8" s="37">
        <v>190.43</v>
      </c>
      <c r="BT8" s="37">
        <v>203.98</v>
      </c>
      <c r="BU8" s="37">
        <v>170.62</v>
      </c>
      <c r="BV8" s="37">
        <v>172.1</v>
      </c>
      <c r="BW8" s="37">
        <v>171.92</v>
      </c>
      <c r="BX8" s="37">
        <v>178.2</v>
      </c>
      <c r="BY8" s="37">
        <v>172.19</v>
      </c>
      <c r="BZ8" s="37">
        <v>171.24</v>
      </c>
      <c r="CA8" s="37">
        <v>171.13</v>
      </c>
      <c r="CB8" s="37">
        <v>163.32</v>
      </c>
      <c r="CC8" s="37">
        <v>169.35</v>
      </c>
      <c r="CD8" s="37">
        <v>171</v>
      </c>
      <c r="CE8" s="37">
        <v>171.67</v>
      </c>
      <c r="CF8" s="37">
        <v>171.01</v>
      </c>
      <c r="CG8" s="37">
        <v>171.57</v>
      </c>
      <c r="CH8" s="37">
        <v>177</v>
      </c>
      <c r="CI8" s="37">
        <v>170.13</v>
      </c>
      <c r="CJ8" s="37">
        <v>181</v>
      </c>
      <c r="CK8" s="37">
        <v>179.13</v>
      </c>
      <c r="CL8" s="37">
        <v>191.5</v>
      </c>
      <c r="CM8" s="37">
        <v>182.42</v>
      </c>
      <c r="CN8" s="37">
        <v>171.8</v>
      </c>
      <c r="CO8" s="37">
        <v>166.47</v>
      </c>
      <c r="CP8" s="37">
        <v>168.72</v>
      </c>
      <c r="CQ8" s="37">
        <v>169.5</v>
      </c>
      <c r="CR8" s="37">
        <v>167.56</v>
      </c>
      <c r="CS8" s="37">
        <v>155.9</v>
      </c>
      <c r="CT8" s="38"/>
      <c r="CU8" s="38"/>
      <c r="CV8" s="38"/>
      <c r="CW8" s="39"/>
      <c r="CX8" s="40">
        <f>IF(SUM(B8:CW8)&lt;&gt;0,AVERAGEIF(B8:CW8,"&lt;&gt;"""),"")</f>
        <v>107.52552083333325</v>
      </c>
    </row>
    <row r="9" spans="1:102" ht="24.95" customHeight="1" thickBot="1" x14ac:dyDescent="0.25">
      <c r="A9" s="41" t="s">
        <v>6</v>
      </c>
      <c r="B9" s="42">
        <v>138.74250000000001</v>
      </c>
      <c r="C9" s="43">
        <v>138.74250000000001</v>
      </c>
      <c r="D9" s="43">
        <v>138.74250000000001</v>
      </c>
      <c r="E9" s="43">
        <v>138.74250000000001</v>
      </c>
      <c r="F9" s="43">
        <v>133.93</v>
      </c>
      <c r="G9" s="43">
        <v>133.93</v>
      </c>
      <c r="H9" s="43">
        <v>133.93</v>
      </c>
      <c r="I9" s="43">
        <v>133.93</v>
      </c>
      <c r="J9" s="43">
        <v>143.685</v>
      </c>
      <c r="K9" s="43">
        <v>143.685</v>
      </c>
      <c r="L9" s="43">
        <v>143.685</v>
      </c>
      <c r="M9" s="43">
        <v>143.685</v>
      </c>
      <c r="N9" s="43">
        <v>151.44499999999999</v>
      </c>
      <c r="O9" s="43">
        <v>151.44499999999999</v>
      </c>
      <c r="P9" s="43">
        <v>151.44499999999999</v>
      </c>
      <c r="Q9" s="43">
        <v>151.44499999999999</v>
      </c>
      <c r="R9" s="43">
        <v>162.33000000000001</v>
      </c>
      <c r="S9" s="43">
        <v>162.33000000000001</v>
      </c>
      <c r="T9" s="43">
        <v>162.33000000000001</v>
      </c>
      <c r="U9" s="43">
        <v>162.33000000000001</v>
      </c>
      <c r="V9" s="43">
        <v>142.27500000000001</v>
      </c>
      <c r="W9" s="43">
        <v>142.27500000000001</v>
      </c>
      <c r="X9" s="43">
        <v>142.27500000000001</v>
      </c>
      <c r="Y9" s="43">
        <v>142.27500000000001</v>
      </c>
      <c r="Z9" s="43">
        <v>188.10249999999999</v>
      </c>
      <c r="AA9" s="43">
        <v>188.10249999999999</v>
      </c>
      <c r="AB9" s="43">
        <v>188.10249999999999</v>
      </c>
      <c r="AC9" s="43">
        <v>188.10249999999999</v>
      </c>
      <c r="AD9" s="43">
        <v>181.58250000000001</v>
      </c>
      <c r="AE9" s="43">
        <v>181.58250000000001</v>
      </c>
      <c r="AF9" s="43">
        <v>181.58250000000001</v>
      </c>
      <c r="AG9" s="43">
        <v>181.58250000000001</v>
      </c>
      <c r="AH9" s="43">
        <v>50.14</v>
      </c>
      <c r="AI9" s="43">
        <v>50.14</v>
      </c>
      <c r="AJ9" s="43">
        <v>50.14</v>
      </c>
      <c r="AK9" s="43">
        <v>50.14</v>
      </c>
      <c r="AL9" s="43">
        <v>2.7675000000000001</v>
      </c>
      <c r="AM9" s="43">
        <v>2.7675000000000001</v>
      </c>
      <c r="AN9" s="43">
        <v>2.7675000000000001</v>
      </c>
      <c r="AO9" s="43">
        <v>2.7675000000000001</v>
      </c>
      <c r="AP9" s="43">
        <v>3.7574999999999998</v>
      </c>
      <c r="AQ9" s="43">
        <v>3.7574999999999998</v>
      </c>
      <c r="AR9" s="43">
        <v>3.7574999999999998</v>
      </c>
      <c r="AS9" s="43">
        <v>3.7574999999999998</v>
      </c>
      <c r="AT9" s="43">
        <v>0.78</v>
      </c>
      <c r="AU9" s="43">
        <v>0.78</v>
      </c>
      <c r="AV9" s="43">
        <v>0.78</v>
      </c>
      <c r="AW9" s="43">
        <v>0.78</v>
      </c>
      <c r="AX9" s="43">
        <v>2.9925000000000002</v>
      </c>
      <c r="AY9" s="43">
        <v>2.9925000000000002</v>
      </c>
      <c r="AZ9" s="43">
        <v>2.9925000000000002</v>
      </c>
      <c r="BA9" s="43">
        <v>2.9925000000000002</v>
      </c>
      <c r="BB9" s="43">
        <v>-5.0449999999999999</v>
      </c>
      <c r="BC9" s="43">
        <v>-5.0449999999999999</v>
      </c>
      <c r="BD9" s="43">
        <v>-5.0449999999999999</v>
      </c>
      <c r="BE9" s="43">
        <v>-5.0449999999999999</v>
      </c>
      <c r="BF9" s="43">
        <v>-4.99</v>
      </c>
      <c r="BG9" s="43">
        <v>-4.99</v>
      </c>
      <c r="BH9" s="43">
        <v>-4.99</v>
      </c>
      <c r="BI9" s="43">
        <v>-4.99</v>
      </c>
      <c r="BJ9" s="43">
        <v>-3.68</v>
      </c>
      <c r="BK9" s="43">
        <v>-3.68</v>
      </c>
      <c r="BL9" s="43">
        <v>-3.68</v>
      </c>
      <c r="BM9" s="43">
        <v>-3.68</v>
      </c>
      <c r="BN9" s="43">
        <v>74.25</v>
      </c>
      <c r="BO9" s="43">
        <v>74.25</v>
      </c>
      <c r="BP9" s="43">
        <v>74.25</v>
      </c>
      <c r="BQ9" s="43">
        <v>74.25</v>
      </c>
      <c r="BR9" s="43">
        <v>183.59</v>
      </c>
      <c r="BS9" s="43">
        <v>183.59</v>
      </c>
      <c r="BT9" s="43">
        <v>183.59</v>
      </c>
      <c r="BU9" s="43">
        <v>183.59</v>
      </c>
      <c r="BV9" s="43">
        <v>173.60249999999999</v>
      </c>
      <c r="BW9" s="43">
        <v>173.60249999999999</v>
      </c>
      <c r="BX9" s="43">
        <v>173.60249999999999</v>
      </c>
      <c r="BY9" s="43">
        <v>173.60249999999999</v>
      </c>
      <c r="BZ9" s="43">
        <v>168.76</v>
      </c>
      <c r="CA9" s="43">
        <v>168.76</v>
      </c>
      <c r="CB9" s="43">
        <v>168.76</v>
      </c>
      <c r="CC9" s="43">
        <v>168.76</v>
      </c>
      <c r="CD9" s="43">
        <v>171.3125</v>
      </c>
      <c r="CE9" s="43">
        <v>171.3125</v>
      </c>
      <c r="CF9" s="43">
        <v>171.3125</v>
      </c>
      <c r="CG9" s="43">
        <v>171.3125</v>
      </c>
      <c r="CH9" s="43">
        <v>176.815</v>
      </c>
      <c r="CI9" s="43">
        <v>176.815</v>
      </c>
      <c r="CJ9" s="43">
        <v>176.815</v>
      </c>
      <c r="CK9" s="43">
        <v>176.815</v>
      </c>
      <c r="CL9" s="43">
        <v>178.04750000000001</v>
      </c>
      <c r="CM9" s="43">
        <v>178.04750000000001</v>
      </c>
      <c r="CN9" s="43">
        <v>178.04750000000001</v>
      </c>
      <c r="CO9" s="43">
        <v>178.04750000000001</v>
      </c>
      <c r="CP9" s="43">
        <v>165.42</v>
      </c>
      <c r="CQ9" s="43">
        <v>165.42</v>
      </c>
      <c r="CR9" s="43">
        <v>165.42</v>
      </c>
      <c r="CS9" s="43">
        <v>165.42</v>
      </c>
      <c r="CT9" s="44"/>
      <c r="CU9" s="44"/>
      <c r="CV9" s="44"/>
      <c r="CW9" s="45"/>
      <c r="CX9" s="46">
        <f>IF(SUM(B9:CW9)&lt;&gt;0,AVERAGEIF(B9:CW9,"&lt;&gt;"""),"")</f>
        <v>107.52552083333342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106.25</v>
      </c>
    </row>
    <row r="15" spans="1:102" ht="24.95" customHeight="1" x14ac:dyDescent="0.2">
      <c r="A15" s="69" t="s">
        <v>12</v>
      </c>
      <c r="B15" s="70">
        <v>19.18</v>
      </c>
      <c r="C15" s="71">
        <v>45.96</v>
      </c>
      <c r="D15" s="71"/>
      <c r="E15" s="71"/>
      <c r="F15" s="71"/>
      <c r="G15" s="71"/>
      <c r="H15" s="71"/>
      <c r="I15" s="71">
        <v>17.687000000000001</v>
      </c>
      <c r="J15" s="71">
        <v>18.314</v>
      </c>
      <c r="K15" s="71">
        <v>19.027999999999999</v>
      </c>
      <c r="L15" s="71">
        <v>26.25</v>
      </c>
      <c r="M15" s="71">
        <v>21.448</v>
      </c>
      <c r="N15" s="71">
        <v>26.667000000000002</v>
      </c>
      <c r="O15" s="71">
        <v>53.427999999999997</v>
      </c>
      <c r="P15" s="71">
        <v>31.469000000000001</v>
      </c>
      <c r="Q15" s="71">
        <v>54.186999999999998</v>
      </c>
      <c r="R15" s="71">
        <v>59.17</v>
      </c>
      <c r="S15" s="71">
        <v>36.155000000000001</v>
      </c>
      <c r="T15" s="71">
        <v>61.744</v>
      </c>
      <c r="U15" s="71">
        <v>62.545000000000002</v>
      </c>
      <c r="V15" s="71">
        <v>28.007000000000001</v>
      </c>
      <c r="W15" s="71">
        <v>28.213999999999999</v>
      </c>
      <c r="X15" s="71">
        <v>30.678999999999998</v>
      </c>
      <c r="Y15" s="71">
        <v>30.763000000000002</v>
      </c>
      <c r="Z15" s="71">
        <v>7.0410000000000004</v>
      </c>
      <c r="AA15" s="71">
        <v>7.069</v>
      </c>
      <c r="AB15" s="71">
        <v>35.496000000000002</v>
      </c>
      <c r="AC15" s="71">
        <v>86.289000000000001</v>
      </c>
      <c r="AD15" s="71">
        <v>116.137</v>
      </c>
      <c r="AE15" s="71">
        <v>6.7770000000000001</v>
      </c>
      <c r="AF15" s="71">
        <v>33.5</v>
      </c>
      <c r="AG15" s="71">
        <v>5</v>
      </c>
      <c r="AH15" s="71"/>
      <c r="AI15" s="71"/>
      <c r="AJ15" s="71"/>
      <c r="AK15" s="71">
        <v>271.62200000000001</v>
      </c>
      <c r="AL15" s="71">
        <v>89.787000000000006</v>
      </c>
      <c r="AM15" s="71">
        <v>177.31200000000001</v>
      </c>
      <c r="AN15" s="71">
        <v>131.47</v>
      </c>
      <c r="AO15" s="71">
        <v>168.57599999999999</v>
      </c>
      <c r="AP15" s="71">
        <v>92.331999999999994</v>
      </c>
      <c r="AQ15" s="71">
        <v>83.247</v>
      </c>
      <c r="AR15" s="71">
        <v>117.643</v>
      </c>
      <c r="AS15" s="71">
        <v>114.999</v>
      </c>
      <c r="AT15" s="71">
        <v>78.242999999999995</v>
      </c>
      <c r="AU15" s="71">
        <v>68.043999999999997</v>
      </c>
      <c r="AV15" s="71">
        <v>67.073999999999998</v>
      </c>
      <c r="AW15" s="71">
        <v>150.77799999999999</v>
      </c>
      <c r="AX15" s="71">
        <v>135.61799999999999</v>
      </c>
      <c r="AY15" s="71">
        <v>144.494</v>
      </c>
      <c r="AZ15" s="71">
        <v>86.716999999999999</v>
      </c>
      <c r="BA15" s="71">
        <v>75.850999999999999</v>
      </c>
      <c r="BB15" s="71">
        <v>358.29199999999997</v>
      </c>
      <c r="BC15" s="71">
        <v>354.649</v>
      </c>
      <c r="BD15" s="71">
        <v>344.67500000000001</v>
      </c>
      <c r="BE15" s="71">
        <v>336.58300000000003</v>
      </c>
      <c r="BF15" s="71">
        <v>324.52</v>
      </c>
      <c r="BG15" s="71">
        <v>333.73899999999998</v>
      </c>
      <c r="BH15" s="71">
        <v>366.17500000000001</v>
      </c>
      <c r="BI15" s="71">
        <v>366.697</v>
      </c>
      <c r="BJ15" s="71">
        <v>331.108</v>
      </c>
      <c r="BK15" s="71">
        <v>317.995</v>
      </c>
      <c r="BL15" s="71">
        <v>282.33499999999998</v>
      </c>
      <c r="BM15" s="71">
        <v>162.17400000000001</v>
      </c>
      <c r="BN15" s="71">
        <v>194.89500000000001</v>
      </c>
      <c r="BO15" s="71">
        <v>1.9830000000000001</v>
      </c>
      <c r="BP15" s="71">
        <v>1.7569999999999999</v>
      </c>
      <c r="BQ15" s="71">
        <v>18.434000000000001</v>
      </c>
      <c r="BR15" s="71">
        <v>57.341999999999999</v>
      </c>
      <c r="BS15" s="71">
        <v>1.2190000000000001</v>
      </c>
      <c r="BT15" s="71">
        <v>78.73</v>
      </c>
      <c r="BU15" s="71">
        <v>15.765000000000001</v>
      </c>
      <c r="BV15" s="71">
        <v>36.194000000000003</v>
      </c>
      <c r="BW15" s="71">
        <v>26.161999999999999</v>
      </c>
      <c r="BX15" s="71">
        <v>31.998999999999999</v>
      </c>
      <c r="BY15" s="71">
        <v>24.667999999999999</v>
      </c>
      <c r="BZ15" s="71">
        <v>25.684999999999999</v>
      </c>
      <c r="CA15" s="71">
        <v>23.26</v>
      </c>
      <c r="CB15" s="71">
        <v>23.07</v>
      </c>
      <c r="CC15" s="71">
        <v>22.89</v>
      </c>
      <c r="CD15" s="71">
        <v>22.83</v>
      </c>
      <c r="CE15" s="71">
        <v>20.584</v>
      </c>
      <c r="CF15" s="71">
        <v>19.501999999999999</v>
      </c>
      <c r="CG15" s="71">
        <v>16.402999999999999</v>
      </c>
      <c r="CH15" s="71">
        <v>25.12</v>
      </c>
      <c r="CI15" s="71">
        <v>43.795999999999999</v>
      </c>
      <c r="CJ15" s="71">
        <v>17.565999999999999</v>
      </c>
      <c r="CK15" s="71">
        <v>15.513999999999999</v>
      </c>
      <c r="CL15" s="71">
        <v>5.2779999999999996</v>
      </c>
      <c r="CM15" s="71">
        <v>17.044</v>
      </c>
      <c r="CN15" s="71">
        <v>45.088999999999999</v>
      </c>
      <c r="CO15" s="71">
        <v>46.143999999999998</v>
      </c>
      <c r="CP15" s="71">
        <v>48.62</v>
      </c>
      <c r="CQ15" s="71">
        <v>48.98</v>
      </c>
      <c r="CR15" s="71">
        <v>37.668999999999997</v>
      </c>
      <c r="CS15" s="71">
        <v>53.375</v>
      </c>
      <c r="CT15" s="72"/>
      <c r="CU15" s="72"/>
      <c r="CV15" s="72"/>
      <c r="CW15" s="73"/>
      <c r="CX15" s="74">
        <f t="array" ref="CX15">SUMPRODUCT(B15:CW15*0.25)</f>
        <v>1992.13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7.0789999999999997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>
        <v>5.7309999999999999</v>
      </c>
      <c r="CG17" s="71"/>
      <c r="CH17" s="71"/>
      <c r="CI17" s="71"/>
      <c r="CJ17" s="71"/>
      <c r="CK17" s="71"/>
      <c r="CL17" s="71"/>
      <c r="CM17" s="71"/>
      <c r="CN17" s="71">
        <v>13.83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6.66</v>
      </c>
    </row>
    <row r="18" spans="1:102" ht="30" customHeight="1" thickBot="1" x14ac:dyDescent="0.25">
      <c r="A18" s="75" t="s">
        <v>15</v>
      </c>
      <c r="B18" s="76">
        <f>SUM(B11:B17)</f>
        <v>19.18</v>
      </c>
      <c r="C18" s="77">
        <f t="shared" ref="C18:BN18" si="0">SUM(C11:C17)</f>
        <v>45.96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24.766000000000002</v>
      </c>
      <c r="J18" s="77">
        <f t="shared" si="0"/>
        <v>18.314</v>
      </c>
      <c r="K18" s="77">
        <f t="shared" si="0"/>
        <v>19.027999999999999</v>
      </c>
      <c r="L18" s="77">
        <f t="shared" si="0"/>
        <v>26.25</v>
      </c>
      <c r="M18" s="77">
        <f t="shared" si="0"/>
        <v>21.448</v>
      </c>
      <c r="N18" s="77">
        <f t="shared" si="0"/>
        <v>26.667000000000002</v>
      </c>
      <c r="O18" s="77">
        <f t="shared" si="0"/>
        <v>53.427999999999997</v>
      </c>
      <c r="P18" s="77">
        <f t="shared" si="0"/>
        <v>31.469000000000001</v>
      </c>
      <c r="Q18" s="77">
        <f t="shared" si="0"/>
        <v>54.186999999999998</v>
      </c>
      <c r="R18" s="77">
        <f t="shared" si="0"/>
        <v>59.17</v>
      </c>
      <c r="S18" s="77">
        <f t="shared" si="0"/>
        <v>36.155000000000001</v>
      </c>
      <c r="T18" s="77">
        <f t="shared" si="0"/>
        <v>61.744</v>
      </c>
      <c r="U18" s="77">
        <f t="shared" si="0"/>
        <v>62.545000000000002</v>
      </c>
      <c r="V18" s="77">
        <f t="shared" si="0"/>
        <v>28.007000000000001</v>
      </c>
      <c r="W18" s="77">
        <f t="shared" si="0"/>
        <v>28.213999999999999</v>
      </c>
      <c r="X18" s="77">
        <f t="shared" si="0"/>
        <v>30.678999999999998</v>
      </c>
      <c r="Y18" s="77">
        <f t="shared" si="0"/>
        <v>30.763000000000002</v>
      </c>
      <c r="Z18" s="77">
        <f t="shared" si="0"/>
        <v>7.0410000000000004</v>
      </c>
      <c r="AA18" s="77">
        <f t="shared" si="0"/>
        <v>7.069</v>
      </c>
      <c r="AB18" s="77">
        <f t="shared" si="0"/>
        <v>35.496000000000002</v>
      </c>
      <c r="AC18" s="77">
        <f t="shared" si="0"/>
        <v>86.289000000000001</v>
      </c>
      <c r="AD18" s="77">
        <f t="shared" si="0"/>
        <v>116.137</v>
      </c>
      <c r="AE18" s="77">
        <f t="shared" si="0"/>
        <v>6.7770000000000001</v>
      </c>
      <c r="AF18" s="77">
        <f t="shared" si="0"/>
        <v>33.5</v>
      </c>
      <c r="AG18" s="77">
        <f t="shared" si="0"/>
        <v>5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271.62200000000001</v>
      </c>
      <c r="AL18" s="77">
        <f t="shared" si="0"/>
        <v>89.787000000000006</v>
      </c>
      <c r="AM18" s="77">
        <f t="shared" si="0"/>
        <v>177.31200000000001</v>
      </c>
      <c r="AN18" s="77">
        <f t="shared" si="0"/>
        <v>131.47</v>
      </c>
      <c r="AO18" s="77">
        <f t="shared" si="0"/>
        <v>168.57599999999999</v>
      </c>
      <c r="AP18" s="77">
        <f t="shared" si="0"/>
        <v>117.33199999999999</v>
      </c>
      <c r="AQ18" s="77">
        <f t="shared" si="0"/>
        <v>108.247</v>
      </c>
      <c r="AR18" s="77">
        <f t="shared" si="0"/>
        <v>142.643</v>
      </c>
      <c r="AS18" s="77">
        <f t="shared" si="0"/>
        <v>139.999</v>
      </c>
      <c r="AT18" s="77">
        <f t="shared" si="0"/>
        <v>103.24299999999999</v>
      </c>
      <c r="AU18" s="77">
        <f t="shared" si="0"/>
        <v>93.043999999999997</v>
      </c>
      <c r="AV18" s="77">
        <f t="shared" si="0"/>
        <v>92.073999999999998</v>
      </c>
      <c r="AW18" s="77">
        <f t="shared" si="0"/>
        <v>175.77799999999999</v>
      </c>
      <c r="AX18" s="77">
        <f t="shared" si="0"/>
        <v>160.61799999999999</v>
      </c>
      <c r="AY18" s="77">
        <f t="shared" si="0"/>
        <v>169.494</v>
      </c>
      <c r="AZ18" s="77">
        <f t="shared" si="0"/>
        <v>111.717</v>
      </c>
      <c r="BA18" s="77">
        <f t="shared" si="0"/>
        <v>100.851</v>
      </c>
      <c r="BB18" s="77">
        <f t="shared" si="0"/>
        <v>383.29199999999997</v>
      </c>
      <c r="BC18" s="77">
        <f t="shared" si="0"/>
        <v>379.649</v>
      </c>
      <c r="BD18" s="77">
        <f t="shared" si="0"/>
        <v>369.67500000000001</v>
      </c>
      <c r="BE18" s="77">
        <f t="shared" si="0"/>
        <v>361.58300000000003</v>
      </c>
      <c r="BF18" s="77">
        <f t="shared" si="0"/>
        <v>349.52</v>
      </c>
      <c r="BG18" s="77">
        <f t="shared" si="0"/>
        <v>333.73899999999998</v>
      </c>
      <c r="BH18" s="77">
        <f t="shared" si="0"/>
        <v>366.17500000000001</v>
      </c>
      <c r="BI18" s="77">
        <f t="shared" si="0"/>
        <v>366.697</v>
      </c>
      <c r="BJ18" s="77">
        <f t="shared" si="0"/>
        <v>331.108</v>
      </c>
      <c r="BK18" s="77">
        <f t="shared" si="0"/>
        <v>317.995</v>
      </c>
      <c r="BL18" s="77">
        <f t="shared" si="0"/>
        <v>282.33499999999998</v>
      </c>
      <c r="BM18" s="77">
        <f t="shared" si="0"/>
        <v>162.17400000000001</v>
      </c>
      <c r="BN18" s="77">
        <f t="shared" si="0"/>
        <v>194.89500000000001</v>
      </c>
      <c r="BO18" s="77">
        <f t="shared" ref="BO18:CW18" si="1">SUM(BO11:BO17)</f>
        <v>1.9830000000000001</v>
      </c>
      <c r="BP18" s="77">
        <f t="shared" si="1"/>
        <v>1.7569999999999999</v>
      </c>
      <c r="BQ18" s="77">
        <f t="shared" si="1"/>
        <v>18.434000000000001</v>
      </c>
      <c r="BR18" s="77">
        <f t="shared" si="1"/>
        <v>57.341999999999999</v>
      </c>
      <c r="BS18" s="77">
        <f t="shared" si="1"/>
        <v>1.2190000000000001</v>
      </c>
      <c r="BT18" s="77">
        <f t="shared" si="1"/>
        <v>78.73</v>
      </c>
      <c r="BU18" s="77">
        <f t="shared" si="1"/>
        <v>15.765000000000001</v>
      </c>
      <c r="BV18" s="77">
        <f t="shared" si="1"/>
        <v>36.194000000000003</v>
      </c>
      <c r="BW18" s="77">
        <f t="shared" si="1"/>
        <v>26.161999999999999</v>
      </c>
      <c r="BX18" s="77">
        <f t="shared" si="1"/>
        <v>31.998999999999999</v>
      </c>
      <c r="BY18" s="77">
        <f t="shared" si="1"/>
        <v>24.667999999999999</v>
      </c>
      <c r="BZ18" s="77">
        <f t="shared" si="1"/>
        <v>25.684999999999999</v>
      </c>
      <c r="CA18" s="77">
        <f t="shared" si="1"/>
        <v>23.26</v>
      </c>
      <c r="CB18" s="77">
        <f t="shared" si="1"/>
        <v>23.07</v>
      </c>
      <c r="CC18" s="77">
        <f t="shared" si="1"/>
        <v>22.89</v>
      </c>
      <c r="CD18" s="77">
        <f t="shared" si="1"/>
        <v>22.83</v>
      </c>
      <c r="CE18" s="77">
        <f t="shared" si="1"/>
        <v>20.584</v>
      </c>
      <c r="CF18" s="77">
        <f t="shared" si="1"/>
        <v>25.232999999999997</v>
      </c>
      <c r="CG18" s="77">
        <f t="shared" si="1"/>
        <v>16.402999999999999</v>
      </c>
      <c r="CH18" s="77">
        <f t="shared" si="1"/>
        <v>25.12</v>
      </c>
      <c r="CI18" s="77">
        <f t="shared" si="1"/>
        <v>43.795999999999999</v>
      </c>
      <c r="CJ18" s="77">
        <f t="shared" si="1"/>
        <v>17.565999999999999</v>
      </c>
      <c r="CK18" s="77">
        <f t="shared" si="1"/>
        <v>15.513999999999999</v>
      </c>
      <c r="CL18" s="77">
        <f t="shared" si="1"/>
        <v>5.2779999999999996</v>
      </c>
      <c r="CM18" s="77">
        <f t="shared" si="1"/>
        <v>17.044</v>
      </c>
      <c r="CN18" s="77">
        <f t="shared" si="1"/>
        <v>58.918999999999997</v>
      </c>
      <c r="CO18" s="77">
        <f t="shared" si="1"/>
        <v>46.143999999999998</v>
      </c>
      <c r="CP18" s="77">
        <f t="shared" si="1"/>
        <v>48.62</v>
      </c>
      <c r="CQ18" s="77">
        <f t="shared" si="1"/>
        <v>48.98</v>
      </c>
      <c r="CR18" s="77">
        <f t="shared" si="1"/>
        <v>37.668999999999997</v>
      </c>
      <c r="CS18" s="77">
        <f t="shared" si="1"/>
        <v>53.375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2105.04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5.7279999999999998</v>
      </c>
      <c r="C22" s="94">
        <v>5.6829999999999998</v>
      </c>
      <c r="D22" s="94"/>
      <c r="E22" s="94"/>
      <c r="F22" s="94"/>
      <c r="G22" s="94"/>
      <c r="H22" s="94"/>
      <c r="I22" s="94">
        <v>5.7030000000000003</v>
      </c>
      <c r="J22" s="94">
        <v>5.63</v>
      </c>
      <c r="K22" s="94">
        <v>5.7409999999999997</v>
      </c>
      <c r="L22" s="94">
        <v>5.569</v>
      </c>
      <c r="M22" s="94">
        <v>5.5209999999999999</v>
      </c>
      <c r="N22" s="94">
        <v>5.6020000000000003</v>
      </c>
      <c r="O22" s="94">
        <v>5.508</v>
      </c>
      <c r="P22" s="94">
        <v>5.57</v>
      </c>
      <c r="Q22" s="94">
        <v>5.59</v>
      </c>
      <c r="R22" s="94">
        <v>5.9260000000000002</v>
      </c>
      <c r="S22" s="94">
        <v>5.8739999999999997</v>
      </c>
      <c r="T22" s="94">
        <v>10.64</v>
      </c>
      <c r="U22" s="94">
        <v>13.461</v>
      </c>
      <c r="V22" s="94">
        <v>6.1150000000000002</v>
      </c>
      <c r="W22" s="94">
        <v>6.53</v>
      </c>
      <c r="X22" s="94">
        <v>1.4139999999999999</v>
      </c>
      <c r="Y22" s="94">
        <v>1.498</v>
      </c>
      <c r="Z22" s="94">
        <v>2.2000000000000002</v>
      </c>
      <c r="AA22" s="94">
        <v>2.4289999999999998</v>
      </c>
      <c r="AB22" s="94">
        <v>2.4340000000000002</v>
      </c>
      <c r="AC22" s="94">
        <v>18.978000000000002</v>
      </c>
      <c r="AD22" s="94">
        <v>10.54</v>
      </c>
      <c r="AE22" s="94"/>
      <c r="AF22" s="94">
        <v>9.6</v>
      </c>
      <c r="AG22" s="94"/>
      <c r="AH22" s="94"/>
      <c r="AI22" s="94"/>
      <c r="AJ22" s="94">
        <v>0.03</v>
      </c>
      <c r="AK22" s="94">
        <v>0.03</v>
      </c>
      <c r="AL22" s="94">
        <v>0.03</v>
      </c>
      <c r="AM22" s="94">
        <v>0.03</v>
      </c>
      <c r="AN22" s="94">
        <v>0.04</v>
      </c>
      <c r="AO22" s="94">
        <v>0.04</v>
      </c>
      <c r="AP22" s="94">
        <v>0.04</v>
      </c>
      <c r="AQ22" s="94">
        <v>0.04</v>
      </c>
      <c r="AR22" s="94">
        <v>0.04</v>
      </c>
      <c r="AS22" s="94">
        <v>0.04</v>
      </c>
      <c r="AT22" s="94">
        <v>0.04</v>
      </c>
      <c r="AU22" s="94">
        <v>0.04</v>
      </c>
      <c r="AV22" s="94">
        <v>0.02</v>
      </c>
      <c r="AW22" s="94">
        <v>0.02</v>
      </c>
      <c r="AX22" s="94">
        <v>0.02</v>
      </c>
      <c r="AY22" s="94">
        <v>0.02</v>
      </c>
      <c r="AZ22" s="94">
        <v>0.01</v>
      </c>
      <c r="BA22" s="94">
        <v>0.01</v>
      </c>
      <c r="BB22" s="94">
        <v>0.01</v>
      </c>
      <c r="BC22" s="94">
        <v>0.01</v>
      </c>
      <c r="BD22" s="94">
        <v>0.01</v>
      </c>
      <c r="BE22" s="94">
        <v>0.01</v>
      </c>
      <c r="BF22" s="94">
        <v>0.01</v>
      </c>
      <c r="BG22" s="94">
        <v>0.01</v>
      </c>
      <c r="BH22" s="94">
        <v>0.01</v>
      </c>
      <c r="BI22" s="94">
        <v>0.01</v>
      </c>
      <c r="BJ22" s="94">
        <v>0.01</v>
      </c>
      <c r="BK22" s="94">
        <v>0.01</v>
      </c>
      <c r="BL22" s="94"/>
      <c r="BM22" s="94"/>
      <c r="BN22" s="94"/>
      <c r="BO22" s="94"/>
      <c r="BP22" s="94"/>
      <c r="BQ22" s="94">
        <v>7.2</v>
      </c>
      <c r="BR22" s="94">
        <v>7.2</v>
      </c>
      <c r="BS22" s="94"/>
      <c r="BT22" s="94">
        <v>10.058999999999999</v>
      </c>
      <c r="BU22" s="94">
        <v>6.3940000000000001</v>
      </c>
      <c r="BV22" s="94">
        <v>2.016</v>
      </c>
      <c r="BW22" s="94">
        <v>2.0819999999999999</v>
      </c>
      <c r="BX22" s="94">
        <v>2.238</v>
      </c>
      <c r="BY22" s="94">
        <v>6.883</v>
      </c>
      <c r="BZ22" s="94">
        <v>2.2970000000000002</v>
      </c>
      <c r="CA22" s="94">
        <v>2.194</v>
      </c>
      <c r="CB22" s="94">
        <v>2.1139999999999999</v>
      </c>
      <c r="CC22" s="94">
        <v>2.2850000000000001</v>
      </c>
      <c r="CD22" s="94">
        <v>2.2010000000000001</v>
      </c>
      <c r="CE22" s="94">
        <v>2.1890000000000001</v>
      </c>
      <c r="CF22" s="94">
        <v>2.1890000000000001</v>
      </c>
      <c r="CG22" s="94">
        <v>2.089</v>
      </c>
      <c r="CH22" s="94">
        <v>2.1459999999999999</v>
      </c>
      <c r="CI22" s="94">
        <v>2.1259999999999999</v>
      </c>
      <c r="CJ22" s="94">
        <v>1.9570000000000001</v>
      </c>
      <c r="CK22" s="94">
        <v>2.3220000000000001</v>
      </c>
      <c r="CL22" s="94">
        <v>2.2109999999999999</v>
      </c>
      <c r="CM22" s="94">
        <v>5.3250000000000002</v>
      </c>
      <c r="CN22" s="94">
        <v>5.0410000000000004</v>
      </c>
      <c r="CO22" s="94">
        <v>4.9770000000000003</v>
      </c>
      <c r="CP22" s="94">
        <v>6.0970000000000004</v>
      </c>
      <c r="CQ22" s="94">
        <v>5.9790000000000001</v>
      </c>
      <c r="CR22" s="94">
        <v>6.07</v>
      </c>
      <c r="CS22" s="94">
        <v>5.9580000000000002</v>
      </c>
      <c r="CT22" s="95"/>
      <c r="CU22" s="95"/>
      <c r="CV22" s="95"/>
      <c r="CW22" s="96"/>
      <c r="CX22" s="97">
        <f t="array" ref="CX22">SUMPRODUCT(B22:CW22*0.25)</f>
        <v>67.990749999999963</v>
      </c>
    </row>
    <row r="23" spans="1:102" ht="24.95" customHeight="1" x14ac:dyDescent="0.2">
      <c r="A23" s="92" t="s">
        <v>19</v>
      </c>
      <c r="B23" s="98">
        <v>9.5289999999999999</v>
      </c>
      <c r="C23" s="99">
        <v>8.5980000000000008</v>
      </c>
      <c r="D23" s="99">
        <v>0.9</v>
      </c>
      <c r="E23" s="99">
        <v>1</v>
      </c>
      <c r="F23" s="99">
        <v>1.4</v>
      </c>
      <c r="G23" s="99">
        <v>2.34</v>
      </c>
      <c r="H23" s="99">
        <v>2.72</v>
      </c>
      <c r="I23" s="99">
        <v>11.35</v>
      </c>
      <c r="J23" s="99">
        <v>9.2520000000000007</v>
      </c>
      <c r="K23" s="99">
        <v>10.141</v>
      </c>
      <c r="L23" s="99">
        <v>11.071999999999999</v>
      </c>
      <c r="M23" s="99">
        <v>9.8520000000000003</v>
      </c>
      <c r="N23" s="99">
        <v>9.9649999999999999</v>
      </c>
      <c r="O23" s="99">
        <v>10.916</v>
      </c>
      <c r="P23" s="99">
        <v>9.2319999999999993</v>
      </c>
      <c r="Q23" s="99">
        <v>9.36</v>
      </c>
      <c r="R23" s="99">
        <v>11.298</v>
      </c>
      <c r="S23" s="99">
        <v>11.587</v>
      </c>
      <c r="T23" s="99">
        <v>13.840999999999999</v>
      </c>
      <c r="U23" s="99">
        <v>16.096</v>
      </c>
      <c r="V23" s="99">
        <v>10.362</v>
      </c>
      <c r="W23" s="99">
        <v>14.098000000000001</v>
      </c>
      <c r="X23" s="99">
        <v>7.899</v>
      </c>
      <c r="Y23" s="99">
        <v>5.7679999999999998</v>
      </c>
      <c r="Z23" s="99">
        <v>18.971</v>
      </c>
      <c r="AA23" s="99">
        <v>18.713999999999999</v>
      </c>
      <c r="AB23" s="99">
        <v>16.231000000000002</v>
      </c>
      <c r="AC23" s="99">
        <v>37.109000000000002</v>
      </c>
      <c r="AD23" s="99">
        <v>26.338999999999999</v>
      </c>
      <c r="AE23" s="99">
        <v>11.601000000000001</v>
      </c>
      <c r="AF23" s="99">
        <v>21.9</v>
      </c>
      <c r="AG23" s="99">
        <v>10.1</v>
      </c>
      <c r="AH23" s="99">
        <v>1.895</v>
      </c>
      <c r="AI23" s="99">
        <v>10.4</v>
      </c>
      <c r="AJ23" s="99">
        <v>15.36</v>
      </c>
      <c r="AK23" s="99">
        <v>2.1579999999999999</v>
      </c>
      <c r="AL23" s="99">
        <v>1.4</v>
      </c>
      <c r="AM23" s="99">
        <v>1.5</v>
      </c>
      <c r="AN23" s="99">
        <v>1.4</v>
      </c>
      <c r="AO23" s="99">
        <v>1.5</v>
      </c>
      <c r="AP23" s="99">
        <v>8.5</v>
      </c>
      <c r="AQ23" s="99">
        <v>9.1999999999999993</v>
      </c>
      <c r="AR23" s="99">
        <v>9.1999999999999993</v>
      </c>
      <c r="AS23" s="99">
        <v>9.1999999999999993</v>
      </c>
      <c r="AT23" s="99">
        <v>9.9</v>
      </c>
      <c r="AU23" s="99">
        <v>9.8000000000000007</v>
      </c>
      <c r="AV23" s="99">
        <v>9.4</v>
      </c>
      <c r="AW23" s="99">
        <v>8.5</v>
      </c>
      <c r="AX23" s="99">
        <v>3.7</v>
      </c>
      <c r="AY23" s="99">
        <v>3.8</v>
      </c>
      <c r="AZ23" s="99">
        <v>3.8</v>
      </c>
      <c r="BA23" s="99">
        <v>3.5</v>
      </c>
      <c r="BB23" s="99">
        <v>5.1440000000000001</v>
      </c>
      <c r="BC23" s="99">
        <v>5.6710000000000003</v>
      </c>
      <c r="BD23" s="99">
        <v>5.3710000000000004</v>
      </c>
      <c r="BE23" s="99">
        <v>5.01</v>
      </c>
      <c r="BF23" s="99">
        <v>4.4000000000000004</v>
      </c>
      <c r="BG23" s="99">
        <v>4.7309999999999999</v>
      </c>
      <c r="BH23" s="99">
        <v>5.1440000000000001</v>
      </c>
      <c r="BI23" s="99">
        <v>4.9960000000000004</v>
      </c>
      <c r="BJ23" s="99">
        <v>0.54500000000000004</v>
      </c>
      <c r="BK23" s="99">
        <v>0.221</v>
      </c>
      <c r="BL23" s="99">
        <v>0.5</v>
      </c>
      <c r="BM23" s="99">
        <v>0.3</v>
      </c>
      <c r="BN23" s="99">
        <v>0.4</v>
      </c>
      <c r="BO23" s="99">
        <v>13.6</v>
      </c>
      <c r="BP23" s="99">
        <v>0.6</v>
      </c>
      <c r="BQ23" s="99">
        <v>10.996</v>
      </c>
      <c r="BR23" s="99">
        <v>20.986000000000001</v>
      </c>
      <c r="BS23" s="99">
        <v>13.904999999999999</v>
      </c>
      <c r="BT23" s="99">
        <v>27.276</v>
      </c>
      <c r="BU23" s="99">
        <v>18.957999999999998</v>
      </c>
      <c r="BV23" s="99">
        <v>11.542999999999999</v>
      </c>
      <c r="BW23" s="99">
        <v>10.063000000000001</v>
      </c>
      <c r="BX23" s="99">
        <v>10.215999999999999</v>
      </c>
      <c r="BY23" s="99">
        <v>15.833</v>
      </c>
      <c r="BZ23" s="99">
        <v>8.3940000000000001</v>
      </c>
      <c r="CA23" s="99">
        <v>8.2680000000000007</v>
      </c>
      <c r="CB23" s="99">
        <v>6.4279999999999999</v>
      </c>
      <c r="CC23" s="99">
        <v>9.1319999999999997</v>
      </c>
      <c r="CD23" s="99">
        <v>7.3120000000000003</v>
      </c>
      <c r="CE23" s="99">
        <v>7.1429999999999998</v>
      </c>
      <c r="CF23" s="99">
        <v>10.577</v>
      </c>
      <c r="CG23" s="99">
        <v>9.6639999999999997</v>
      </c>
      <c r="CH23" s="99">
        <v>15.430999999999999</v>
      </c>
      <c r="CI23" s="99">
        <v>15.75</v>
      </c>
      <c r="CJ23" s="99">
        <v>11.098000000000001</v>
      </c>
      <c r="CK23" s="99">
        <v>11.661</v>
      </c>
      <c r="CL23" s="99">
        <v>7.14</v>
      </c>
      <c r="CM23" s="99">
        <v>14.978999999999999</v>
      </c>
      <c r="CN23" s="99">
        <v>15.478999999999999</v>
      </c>
      <c r="CO23" s="99">
        <v>15.705</v>
      </c>
      <c r="CP23" s="99">
        <v>12.853</v>
      </c>
      <c r="CQ23" s="99">
        <v>14.016999999999999</v>
      </c>
      <c r="CR23" s="99">
        <v>14.316000000000001</v>
      </c>
      <c r="CS23" s="99">
        <v>13.634</v>
      </c>
      <c r="CT23" s="100"/>
      <c r="CU23" s="100"/>
      <c r="CV23" s="100"/>
      <c r="CW23" s="96"/>
      <c r="CX23" s="97">
        <f t="array" ref="CX23">SUMPRODUCT(B23:CW23*0.25)</f>
        <v>229.76099999999994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15.257</v>
      </c>
      <c r="C28" s="107">
        <f t="shared" ref="C28:BN28" si="2">SUM(C21:C27)</f>
        <v>14.281000000000001</v>
      </c>
      <c r="D28" s="107">
        <f t="shared" si="2"/>
        <v>0.9</v>
      </c>
      <c r="E28" s="107">
        <f t="shared" si="2"/>
        <v>1</v>
      </c>
      <c r="F28" s="107">
        <f t="shared" si="2"/>
        <v>1.4</v>
      </c>
      <c r="G28" s="107">
        <f t="shared" si="2"/>
        <v>2.34</v>
      </c>
      <c r="H28" s="107">
        <f t="shared" si="2"/>
        <v>2.72</v>
      </c>
      <c r="I28" s="107">
        <f t="shared" si="2"/>
        <v>17.053000000000001</v>
      </c>
      <c r="J28" s="107">
        <f t="shared" si="2"/>
        <v>14.882000000000001</v>
      </c>
      <c r="K28" s="107">
        <f t="shared" si="2"/>
        <v>15.882</v>
      </c>
      <c r="L28" s="107">
        <f t="shared" si="2"/>
        <v>16.640999999999998</v>
      </c>
      <c r="M28" s="107">
        <f t="shared" si="2"/>
        <v>15.373000000000001</v>
      </c>
      <c r="N28" s="107">
        <f t="shared" si="2"/>
        <v>15.567</v>
      </c>
      <c r="O28" s="107">
        <f t="shared" si="2"/>
        <v>16.423999999999999</v>
      </c>
      <c r="P28" s="107">
        <f t="shared" si="2"/>
        <v>14.802</v>
      </c>
      <c r="Q28" s="107">
        <f t="shared" si="2"/>
        <v>14.95</v>
      </c>
      <c r="R28" s="107">
        <f t="shared" si="2"/>
        <v>17.224</v>
      </c>
      <c r="S28" s="107">
        <f t="shared" si="2"/>
        <v>17.460999999999999</v>
      </c>
      <c r="T28" s="107">
        <f t="shared" si="2"/>
        <v>24.481000000000002</v>
      </c>
      <c r="U28" s="107">
        <f t="shared" si="2"/>
        <v>29.557000000000002</v>
      </c>
      <c r="V28" s="107">
        <f t="shared" si="2"/>
        <v>16.477</v>
      </c>
      <c r="W28" s="107">
        <f t="shared" si="2"/>
        <v>20.628</v>
      </c>
      <c r="X28" s="107">
        <f t="shared" si="2"/>
        <v>9.3130000000000006</v>
      </c>
      <c r="Y28" s="107">
        <f t="shared" si="2"/>
        <v>7.266</v>
      </c>
      <c r="Z28" s="107">
        <f t="shared" si="2"/>
        <v>21.170999999999999</v>
      </c>
      <c r="AA28" s="107">
        <f t="shared" si="2"/>
        <v>21.142999999999997</v>
      </c>
      <c r="AB28" s="107">
        <f t="shared" si="2"/>
        <v>18.665000000000003</v>
      </c>
      <c r="AC28" s="107">
        <f t="shared" si="2"/>
        <v>56.087000000000003</v>
      </c>
      <c r="AD28" s="107">
        <f t="shared" si="2"/>
        <v>36.878999999999998</v>
      </c>
      <c r="AE28" s="107">
        <f t="shared" si="2"/>
        <v>11.601000000000001</v>
      </c>
      <c r="AF28" s="107">
        <f t="shared" si="2"/>
        <v>31.5</v>
      </c>
      <c r="AG28" s="107">
        <f t="shared" si="2"/>
        <v>10.1</v>
      </c>
      <c r="AH28" s="107">
        <f t="shared" si="2"/>
        <v>1.895</v>
      </c>
      <c r="AI28" s="107">
        <f t="shared" si="2"/>
        <v>10.4</v>
      </c>
      <c r="AJ28" s="107">
        <f t="shared" si="2"/>
        <v>15.389999999999999</v>
      </c>
      <c r="AK28" s="107">
        <f t="shared" si="2"/>
        <v>2.1879999999999997</v>
      </c>
      <c r="AL28" s="107">
        <f t="shared" si="2"/>
        <v>1.43</v>
      </c>
      <c r="AM28" s="107">
        <f t="shared" si="2"/>
        <v>1.53</v>
      </c>
      <c r="AN28" s="107">
        <f t="shared" si="2"/>
        <v>1.44</v>
      </c>
      <c r="AO28" s="107">
        <f t="shared" si="2"/>
        <v>1.54</v>
      </c>
      <c r="AP28" s="107">
        <f t="shared" si="2"/>
        <v>8.5399999999999991</v>
      </c>
      <c r="AQ28" s="107">
        <f t="shared" si="2"/>
        <v>9.2399999999999984</v>
      </c>
      <c r="AR28" s="107">
        <f t="shared" si="2"/>
        <v>9.2399999999999984</v>
      </c>
      <c r="AS28" s="107">
        <f t="shared" si="2"/>
        <v>9.2399999999999984</v>
      </c>
      <c r="AT28" s="107">
        <f t="shared" si="2"/>
        <v>9.94</v>
      </c>
      <c r="AU28" s="107">
        <f t="shared" si="2"/>
        <v>9.84</v>
      </c>
      <c r="AV28" s="107">
        <f t="shared" si="2"/>
        <v>9.42</v>
      </c>
      <c r="AW28" s="107">
        <f t="shared" si="2"/>
        <v>8.52</v>
      </c>
      <c r="AX28" s="107">
        <f t="shared" si="2"/>
        <v>3.72</v>
      </c>
      <c r="AY28" s="107">
        <f t="shared" si="2"/>
        <v>3.82</v>
      </c>
      <c r="AZ28" s="107">
        <f t="shared" si="2"/>
        <v>3.8099999999999996</v>
      </c>
      <c r="BA28" s="107">
        <f t="shared" si="2"/>
        <v>3.51</v>
      </c>
      <c r="BB28" s="107">
        <f t="shared" si="2"/>
        <v>5.1539999999999999</v>
      </c>
      <c r="BC28" s="107">
        <f t="shared" si="2"/>
        <v>5.681</v>
      </c>
      <c r="BD28" s="107">
        <f t="shared" si="2"/>
        <v>5.3810000000000002</v>
      </c>
      <c r="BE28" s="107">
        <f t="shared" si="2"/>
        <v>5.0199999999999996</v>
      </c>
      <c r="BF28" s="107">
        <f t="shared" si="2"/>
        <v>4.41</v>
      </c>
      <c r="BG28" s="107">
        <f t="shared" si="2"/>
        <v>4.7409999999999997</v>
      </c>
      <c r="BH28" s="107">
        <f t="shared" si="2"/>
        <v>5.1539999999999999</v>
      </c>
      <c r="BI28" s="107">
        <f t="shared" si="2"/>
        <v>5.0060000000000002</v>
      </c>
      <c r="BJ28" s="107">
        <f t="shared" si="2"/>
        <v>0.55500000000000005</v>
      </c>
      <c r="BK28" s="107">
        <f t="shared" si="2"/>
        <v>0.23100000000000001</v>
      </c>
      <c r="BL28" s="107">
        <f t="shared" si="2"/>
        <v>0.5</v>
      </c>
      <c r="BM28" s="107">
        <f t="shared" si="2"/>
        <v>0.3</v>
      </c>
      <c r="BN28" s="107">
        <f t="shared" si="2"/>
        <v>0.4</v>
      </c>
      <c r="BO28" s="107">
        <f t="shared" ref="BO28:CW28" si="3">SUM(BO21:BO27)</f>
        <v>13.6</v>
      </c>
      <c r="BP28" s="107">
        <f t="shared" si="3"/>
        <v>0.6</v>
      </c>
      <c r="BQ28" s="107">
        <f t="shared" si="3"/>
        <v>18.196000000000002</v>
      </c>
      <c r="BR28" s="107">
        <f t="shared" si="3"/>
        <v>28.186</v>
      </c>
      <c r="BS28" s="107">
        <f t="shared" si="3"/>
        <v>13.904999999999999</v>
      </c>
      <c r="BT28" s="107">
        <f t="shared" si="3"/>
        <v>37.335000000000001</v>
      </c>
      <c r="BU28" s="107">
        <f t="shared" si="3"/>
        <v>25.351999999999997</v>
      </c>
      <c r="BV28" s="107">
        <f t="shared" si="3"/>
        <v>13.558999999999999</v>
      </c>
      <c r="BW28" s="107">
        <f t="shared" si="3"/>
        <v>12.145</v>
      </c>
      <c r="BX28" s="107">
        <f t="shared" si="3"/>
        <v>12.453999999999999</v>
      </c>
      <c r="BY28" s="107">
        <f t="shared" si="3"/>
        <v>22.716000000000001</v>
      </c>
      <c r="BZ28" s="107">
        <f t="shared" si="3"/>
        <v>10.691000000000001</v>
      </c>
      <c r="CA28" s="107">
        <f t="shared" si="3"/>
        <v>10.462</v>
      </c>
      <c r="CB28" s="107">
        <f t="shared" si="3"/>
        <v>8.5419999999999998</v>
      </c>
      <c r="CC28" s="107">
        <f t="shared" si="3"/>
        <v>11.417</v>
      </c>
      <c r="CD28" s="107">
        <f t="shared" si="3"/>
        <v>9.5129999999999999</v>
      </c>
      <c r="CE28" s="107">
        <f t="shared" si="3"/>
        <v>9.3320000000000007</v>
      </c>
      <c r="CF28" s="107">
        <f t="shared" si="3"/>
        <v>12.766</v>
      </c>
      <c r="CG28" s="107">
        <f t="shared" si="3"/>
        <v>11.753</v>
      </c>
      <c r="CH28" s="107">
        <f t="shared" si="3"/>
        <v>17.576999999999998</v>
      </c>
      <c r="CI28" s="107">
        <f t="shared" si="3"/>
        <v>17.876000000000001</v>
      </c>
      <c r="CJ28" s="107">
        <f t="shared" si="3"/>
        <v>13.055000000000001</v>
      </c>
      <c r="CK28" s="107">
        <f t="shared" si="3"/>
        <v>13.983000000000001</v>
      </c>
      <c r="CL28" s="107">
        <f t="shared" si="3"/>
        <v>9.3509999999999991</v>
      </c>
      <c r="CM28" s="107">
        <f t="shared" si="3"/>
        <v>20.303999999999998</v>
      </c>
      <c r="CN28" s="107">
        <f t="shared" si="3"/>
        <v>20.52</v>
      </c>
      <c r="CO28" s="107">
        <f t="shared" si="3"/>
        <v>20.682000000000002</v>
      </c>
      <c r="CP28" s="107">
        <f t="shared" si="3"/>
        <v>18.95</v>
      </c>
      <c r="CQ28" s="107">
        <f t="shared" si="3"/>
        <v>19.995999999999999</v>
      </c>
      <c r="CR28" s="107">
        <f t="shared" si="3"/>
        <v>20.386000000000003</v>
      </c>
      <c r="CS28" s="107">
        <f t="shared" si="3"/>
        <v>19.591999999999999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297.7517499999999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34.436999999999998</v>
      </c>
      <c r="C32" s="94">
        <v>60.241</v>
      </c>
      <c r="D32" s="94">
        <v>0.9</v>
      </c>
      <c r="E32" s="94">
        <v>1</v>
      </c>
      <c r="F32" s="94">
        <v>1.4</v>
      </c>
      <c r="G32" s="94">
        <v>2.34</v>
      </c>
      <c r="H32" s="94">
        <v>2.72</v>
      </c>
      <c r="I32" s="94">
        <v>41.819000000000003</v>
      </c>
      <c r="J32" s="94">
        <v>33.195999999999998</v>
      </c>
      <c r="K32" s="94">
        <v>34.909999999999997</v>
      </c>
      <c r="L32" s="94">
        <v>42.890999999999998</v>
      </c>
      <c r="M32" s="94">
        <v>36.820999999999998</v>
      </c>
      <c r="N32" s="94">
        <v>42.234000000000002</v>
      </c>
      <c r="O32" s="94">
        <v>69.852000000000004</v>
      </c>
      <c r="P32" s="94">
        <v>46.271000000000001</v>
      </c>
      <c r="Q32" s="94">
        <v>69.137</v>
      </c>
      <c r="R32" s="94">
        <v>76.394000000000005</v>
      </c>
      <c r="S32" s="94">
        <v>53.616</v>
      </c>
      <c r="T32" s="94">
        <v>86.224999999999994</v>
      </c>
      <c r="U32" s="94">
        <v>92.102000000000004</v>
      </c>
      <c r="V32" s="94">
        <v>44.484000000000002</v>
      </c>
      <c r="W32" s="94">
        <v>48.841999999999999</v>
      </c>
      <c r="X32" s="94">
        <v>39.991999999999997</v>
      </c>
      <c r="Y32" s="94">
        <v>38.029000000000003</v>
      </c>
      <c r="Z32" s="94">
        <v>28.212</v>
      </c>
      <c r="AA32" s="94">
        <v>28.212</v>
      </c>
      <c r="AB32" s="94">
        <v>54.161000000000001</v>
      </c>
      <c r="AC32" s="94">
        <v>142.376</v>
      </c>
      <c r="AD32" s="94">
        <v>153.01599999999999</v>
      </c>
      <c r="AE32" s="94">
        <v>18.378</v>
      </c>
      <c r="AF32" s="94">
        <v>65</v>
      </c>
      <c r="AG32" s="94">
        <v>15.1</v>
      </c>
      <c r="AH32" s="94">
        <v>1.895</v>
      </c>
      <c r="AI32" s="94">
        <v>10.4</v>
      </c>
      <c r="AJ32" s="94">
        <v>15.39</v>
      </c>
      <c r="AK32" s="94">
        <v>273.81</v>
      </c>
      <c r="AL32" s="94">
        <v>91.216999999999999</v>
      </c>
      <c r="AM32" s="94">
        <v>178.84200000000001</v>
      </c>
      <c r="AN32" s="94">
        <v>132.91</v>
      </c>
      <c r="AO32" s="94">
        <v>170.11600000000001</v>
      </c>
      <c r="AP32" s="94">
        <v>125.872</v>
      </c>
      <c r="AQ32" s="94">
        <v>117.48699999999999</v>
      </c>
      <c r="AR32" s="94">
        <v>151.88300000000001</v>
      </c>
      <c r="AS32" s="94">
        <v>149.239</v>
      </c>
      <c r="AT32" s="94">
        <v>113.18300000000001</v>
      </c>
      <c r="AU32" s="94">
        <v>102.884</v>
      </c>
      <c r="AV32" s="94">
        <v>101.494</v>
      </c>
      <c r="AW32" s="94">
        <v>184.298</v>
      </c>
      <c r="AX32" s="94">
        <v>164.33799999999999</v>
      </c>
      <c r="AY32" s="94">
        <v>173.31399999999999</v>
      </c>
      <c r="AZ32" s="94">
        <v>115.527</v>
      </c>
      <c r="BA32" s="94">
        <v>104.361</v>
      </c>
      <c r="BB32" s="94">
        <v>388.44600000000003</v>
      </c>
      <c r="BC32" s="94">
        <v>385.33</v>
      </c>
      <c r="BD32" s="94">
        <v>375.05599999999998</v>
      </c>
      <c r="BE32" s="94">
        <v>366.60300000000001</v>
      </c>
      <c r="BF32" s="94">
        <v>353.93</v>
      </c>
      <c r="BG32" s="94">
        <v>338.48</v>
      </c>
      <c r="BH32" s="94">
        <v>371.32900000000001</v>
      </c>
      <c r="BI32" s="94">
        <v>371.70299999999997</v>
      </c>
      <c r="BJ32" s="94">
        <v>331.66300000000001</v>
      </c>
      <c r="BK32" s="94">
        <v>318.226</v>
      </c>
      <c r="BL32" s="94">
        <v>282.83499999999998</v>
      </c>
      <c r="BM32" s="94">
        <v>162.47399999999999</v>
      </c>
      <c r="BN32" s="94">
        <v>195.29499999999999</v>
      </c>
      <c r="BO32" s="94">
        <v>15.583</v>
      </c>
      <c r="BP32" s="94">
        <v>2.3570000000000002</v>
      </c>
      <c r="BQ32" s="94">
        <v>36.630000000000003</v>
      </c>
      <c r="BR32" s="94">
        <v>85.528000000000006</v>
      </c>
      <c r="BS32" s="94">
        <v>15.124000000000001</v>
      </c>
      <c r="BT32" s="94">
        <v>116.065</v>
      </c>
      <c r="BU32" s="94">
        <v>41.116999999999997</v>
      </c>
      <c r="BV32" s="94">
        <v>49.753</v>
      </c>
      <c r="BW32" s="94">
        <v>38.307000000000002</v>
      </c>
      <c r="BX32" s="94">
        <v>44.453000000000003</v>
      </c>
      <c r="BY32" s="94">
        <v>47.384</v>
      </c>
      <c r="BZ32" s="94">
        <v>36.375999999999998</v>
      </c>
      <c r="CA32" s="94">
        <v>33.722000000000001</v>
      </c>
      <c r="CB32" s="94">
        <v>31.611999999999998</v>
      </c>
      <c r="CC32" s="94">
        <v>34.307000000000002</v>
      </c>
      <c r="CD32" s="94">
        <v>32.343000000000004</v>
      </c>
      <c r="CE32" s="94">
        <v>29.916</v>
      </c>
      <c r="CF32" s="94">
        <v>37.999000000000002</v>
      </c>
      <c r="CG32" s="94">
        <v>28.155999999999999</v>
      </c>
      <c r="CH32" s="94">
        <v>42.697000000000003</v>
      </c>
      <c r="CI32" s="94">
        <v>61.671999999999997</v>
      </c>
      <c r="CJ32" s="94">
        <v>30.620999999999999</v>
      </c>
      <c r="CK32" s="94">
        <v>29.497</v>
      </c>
      <c r="CL32" s="94">
        <v>14.629</v>
      </c>
      <c r="CM32" s="94">
        <v>37.347999999999999</v>
      </c>
      <c r="CN32" s="94">
        <v>79.438999999999993</v>
      </c>
      <c r="CO32" s="94">
        <v>66.825999999999993</v>
      </c>
      <c r="CP32" s="94">
        <v>67.569999999999993</v>
      </c>
      <c r="CQ32" s="94">
        <v>68.975999999999999</v>
      </c>
      <c r="CR32" s="94">
        <v>58.055</v>
      </c>
      <c r="CS32" s="94">
        <v>72.966999999999999</v>
      </c>
      <c r="CT32" s="95"/>
      <c r="CU32" s="95"/>
      <c r="CV32" s="95"/>
      <c r="CW32" s="96"/>
      <c r="CX32" s="97">
        <f t="array" ref="CX32">SUMPRODUCT(B32:CW32*0.25)</f>
        <v>2402.7917500000003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34.436999999999998</v>
      </c>
      <c r="C34" s="77">
        <f t="shared" ref="C34:BN34" si="4">SUM(C31:C33)</f>
        <v>60.241</v>
      </c>
      <c r="D34" s="77">
        <f t="shared" si="4"/>
        <v>0.9</v>
      </c>
      <c r="E34" s="77">
        <f t="shared" si="4"/>
        <v>1</v>
      </c>
      <c r="F34" s="77">
        <f t="shared" si="4"/>
        <v>1.4</v>
      </c>
      <c r="G34" s="77">
        <f t="shared" si="4"/>
        <v>2.34</v>
      </c>
      <c r="H34" s="77">
        <f t="shared" si="4"/>
        <v>2.72</v>
      </c>
      <c r="I34" s="77">
        <f t="shared" si="4"/>
        <v>41.819000000000003</v>
      </c>
      <c r="J34" s="77">
        <f t="shared" si="4"/>
        <v>33.195999999999998</v>
      </c>
      <c r="K34" s="77">
        <f t="shared" si="4"/>
        <v>34.909999999999997</v>
      </c>
      <c r="L34" s="77">
        <f t="shared" si="4"/>
        <v>42.890999999999998</v>
      </c>
      <c r="M34" s="77">
        <f t="shared" si="4"/>
        <v>36.820999999999998</v>
      </c>
      <c r="N34" s="77">
        <f t="shared" si="4"/>
        <v>42.234000000000002</v>
      </c>
      <c r="O34" s="77">
        <f t="shared" si="4"/>
        <v>69.852000000000004</v>
      </c>
      <c r="P34" s="77">
        <f t="shared" si="4"/>
        <v>46.271000000000001</v>
      </c>
      <c r="Q34" s="77">
        <f t="shared" si="4"/>
        <v>69.137</v>
      </c>
      <c r="R34" s="77">
        <f t="shared" si="4"/>
        <v>76.394000000000005</v>
      </c>
      <c r="S34" s="77">
        <f t="shared" si="4"/>
        <v>53.616</v>
      </c>
      <c r="T34" s="77">
        <f t="shared" si="4"/>
        <v>86.224999999999994</v>
      </c>
      <c r="U34" s="77">
        <f t="shared" si="4"/>
        <v>92.102000000000004</v>
      </c>
      <c r="V34" s="77">
        <f t="shared" si="4"/>
        <v>44.484000000000002</v>
      </c>
      <c r="W34" s="77">
        <f t="shared" si="4"/>
        <v>48.841999999999999</v>
      </c>
      <c r="X34" s="77">
        <f t="shared" si="4"/>
        <v>39.991999999999997</v>
      </c>
      <c r="Y34" s="77">
        <f t="shared" si="4"/>
        <v>38.029000000000003</v>
      </c>
      <c r="Z34" s="77">
        <f t="shared" si="4"/>
        <v>28.212</v>
      </c>
      <c r="AA34" s="77">
        <f t="shared" si="4"/>
        <v>28.212</v>
      </c>
      <c r="AB34" s="77">
        <f t="shared" si="4"/>
        <v>54.161000000000001</v>
      </c>
      <c r="AC34" s="77">
        <f t="shared" si="4"/>
        <v>142.376</v>
      </c>
      <c r="AD34" s="77">
        <f t="shared" si="4"/>
        <v>153.01599999999999</v>
      </c>
      <c r="AE34" s="77">
        <f t="shared" si="4"/>
        <v>18.378</v>
      </c>
      <c r="AF34" s="77">
        <f t="shared" si="4"/>
        <v>65</v>
      </c>
      <c r="AG34" s="77">
        <f t="shared" si="4"/>
        <v>15.1</v>
      </c>
      <c r="AH34" s="77">
        <f t="shared" si="4"/>
        <v>1.895</v>
      </c>
      <c r="AI34" s="77">
        <f t="shared" si="4"/>
        <v>10.4</v>
      </c>
      <c r="AJ34" s="77">
        <f t="shared" si="4"/>
        <v>15.39</v>
      </c>
      <c r="AK34" s="77">
        <f t="shared" si="4"/>
        <v>273.81</v>
      </c>
      <c r="AL34" s="77">
        <f t="shared" si="4"/>
        <v>91.216999999999999</v>
      </c>
      <c r="AM34" s="77">
        <f t="shared" si="4"/>
        <v>178.84200000000001</v>
      </c>
      <c r="AN34" s="77">
        <f t="shared" si="4"/>
        <v>132.91</v>
      </c>
      <c r="AO34" s="77">
        <f t="shared" si="4"/>
        <v>170.11600000000001</v>
      </c>
      <c r="AP34" s="77">
        <f t="shared" si="4"/>
        <v>125.872</v>
      </c>
      <c r="AQ34" s="77">
        <f t="shared" si="4"/>
        <v>117.48699999999999</v>
      </c>
      <c r="AR34" s="77">
        <f t="shared" si="4"/>
        <v>151.88300000000001</v>
      </c>
      <c r="AS34" s="77">
        <f t="shared" si="4"/>
        <v>149.239</v>
      </c>
      <c r="AT34" s="77">
        <f t="shared" si="4"/>
        <v>113.18300000000001</v>
      </c>
      <c r="AU34" s="77">
        <f t="shared" si="4"/>
        <v>102.884</v>
      </c>
      <c r="AV34" s="77">
        <f t="shared" si="4"/>
        <v>101.494</v>
      </c>
      <c r="AW34" s="77">
        <f t="shared" si="4"/>
        <v>184.298</v>
      </c>
      <c r="AX34" s="77">
        <f t="shared" si="4"/>
        <v>164.33799999999999</v>
      </c>
      <c r="AY34" s="77">
        <f t="shared" si="4"/>
        <v>173.31399999999999</v>
      </c>
      <c r="AZ34" s="77">
        <f t="shared" si="4"/>
        <v>115.527</v>
      </c>
      <c r="BA34" s="77">
        <f t="shared" si="4"/>
        <v>104.361</v>
      </c>
      <c r="BB34" s="77">
        <f t="shared" si="4"/>
        <v>388.44600000000003</v>
      </c>
      <c r="BC34" s="77">
        <f t="shared" si="4"/>
        <v>385.33</v>
      </c>
      <c r="BD34" s="77">
        <f t="shared" si="4"/>
        <v>375.05599999999998</v>
      </c>
      <c r="BE34" s="77">
        <f t="shared" si="4"/>
        <v>366.60300000000001</v>
      </c>
      <c r="BF34" s="77">
        <f t="shared" si="4"/>
        <v>353.93</v>
      </c>
      <c r="BG34" s="77">
        <f t="shared" si="4"/>
        <v>338.48</v>
      </c>
      <c r="BH34" s="77">
        <f t="shared" si="4"/>
        <v>371.32900000000001</v>
      </c>
      <c r="BI34" s="77">
        <f t="shared" si="4"/>
        <v>371.70299999999997</v>
      </c>
      <c r="BJ34" s="77">
        <f t="shared" si="4"/>
        <v>331.66300000000001</v>
      </c>
      <c r="BK34" s="77">
        <f t="shared" si="4"/>
        <v>318.226</v>
      </c>
      <c r="BL34" s="77">
        <f t="shared" si="4"/>
        <v>282.83499999999998</v>
      </c>
      <c r="BM34" s="77">
        <f t="shared" si="4"/>
        <v>162.47399999999999</v>
      </c>
      <c r="BN34" s="77">
        <f t="shared" si="4"/>
        <v>195.29499999999999</v>
      </c>
      <c r="BO34" s="77">
        <f t="shared" ref="BO34:CW34" si="5">SUM(BO31:BO33)</f>
        <v>15.583</v>
      </c>
      <c r="BP34" s="77">
        <f t="shared" si="5"/>
        <v>2.3570000000000002</v>
      </c>
      <c r="BQ34" s="77">
        <f t="shared" si="5"/>
        <v>36.630000000000003</v>
      </c>
      <c r="BR34" s="77">
        <f t="shared" si="5"/>
        <v>85.528000000000006</v>
      </c>
      <c r="BS34" s="77">
        <f t="shared" si="5"/>
        <v>15.124000000000001</v>
      </c>
      <c r="BT34" s="77">
        <f t="shared" si="5"/>
        <v>116.065</v>
      </c>
      <c r="BU34" s="77">
        <f t="shared" si="5"/>
        <v>41.116999999999997</v>
      </c>
      <c r="BV34" s="77">
        <f t="shared" si="5"/>
        <v>49.753</v>
      </c>
      <c r="BW34" s="77">
        <f t="shared" si="5"/>
        <v>38.307000000000002</v>
      </c>
      <c r="BX34" s="77">
        <f t="shared" si="5"/>
        <v>44.453000000000003</v>
      </c>
      <c r="BY34" s="77">
        <f t="shared" si="5"/>
        <v>47.384</v>
      </c>
      <c r="BZ34" s="77">
        <f t="shared" si="5"/>
        <v>36.375999999999998</v>
      </c>
      <c r="CA34" s="77">
        <f t="shared" si="5"/>
        <v>33.722000000000001</v>
      </c>
      <c r="CB34" s="77">
        <f t="shared" si="5"/>
        <v>31.611999999999998</v>
      </c>
      <c r="CC34" s="77">
        <f t="shared" si="5"/>
        <v>34.307000000000002</v>
      </c>
      <c r="CD34" s="77">
        <f t="shared" si="5"/>
        <v>32.343000000000004</v>
      </c>
      <c r="CE34" s="77">
        <f t="shared" si="5"/>
        <v>29.916</v>
      </c>
      <c r="CF34" s="77">
        <f t="shared" si="5"/>
        <v>37.999000000000002</v>
      </c>
      <c r="CG34" s="77">
        <f t="shared" si="5"/>
        <v>28.155999999999999</v>
      </c>
      <c r="CH34" s="77">
        <f t="shared" si="5"/>
        <v>42.697000000000003</v>
      </c>
      <c r="CI34" s="77">
        <f t="shared" si="5"/>
        <v>61.671999999999997</v>
      </c>
      <c r="CJ34" s="77">
        <f t="shared" si="5"/>
        <v>30.620999999999999</v>
      </c>
      <c r="CK34" s="77">
        <f t="shared" si="5"/>
        <v>29.497</v>
      </c>
      <c r="CL34" s="77">
        <f t="shared" si="5"/>
        <v>14.629</v>
      </c>
      <c r="CM34" s="77">
        <f t="shared" si="5"/>
        <v>37.347999999999999</v>
      </c>
      <c r="CN34" s="77">
        <f t="shared" si="5"/>
        <v>79.438999999999993</v>
      </c>
      <c r="CO34" s="77">
        <f t="shared" si="5"/>
        <v>66.825999999999993</v>
      </c>
      <c r="CP34" s="77">
        <f t="shared" si="5"/>
        <v>67.569999999999993</v>
      </c>
      <c r="CQ34" s="77">
        <f t="shared" si="5"/>
        <v>68.975999999999999</v>
      </c>
      <c r="CR34" s="77">
        <f t="shared" si="5"/>
        <v>58.055</v>
      </c>
      <c r="CS34" s="77">
        <f t="shared" si="5"/>
        <v>72.966999999999999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2402.7917500000003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29.3</v>
      </c>
      <c r="C39" s="120">
        <v>46.5</v>
      </c>
      <c r="D39" s="120">
        <v>89.7</v>
      </c>
      <c r="E39" s="120">
        <v>66.8</v>
      </c>
      <c r="F39" s="120">
        <v>102.3</v>
      </c>
      <c r="G39" s="120">
        <v>102.8</v>
      </c>
      <c r="H39" s="120">
        <v>105.3</v>
      </c>
      <c r="I39" s="120"/>
      <c r="J39" s="120">
        <v>7.4</v>
      </c>
      <c r="K39" s="120">
        <v>10.4</v>
      </c>
      <c r="L39" s="120"/>
      <c r="M39" s="120">
        <v>10.3</v>
      </c>
      <c r="N39" s="120"/>
      <c r="O39" s="120">
        <v>24.9</v>
      </c>
      <c r="P39" s="120"/>
      <c r="Q39" s="120"/>
      <c r="R39" s="120"/>
      <c r="S39" s="120">
        <v>82.6</v>
      </c>
      <c r="T39" s="120">
        <v>27.9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119.7</v>
      </c>
      <c r="BV39" s="120">
        <v>88.1</v>
      </c>
      <c r="BW39" s="120">
        <v>96.7</v>
      </c>
      <c r="BX39" s="120">
        <v>6.9</v>
      </c>
      <c r="BY39" s="120">
        <v>62.1</v>
      </c>
      <c r="BZ39" s="120">
        <v>71.3</v>
      </c>
      <c r="CA39" s="120">
        <v>73.2</v>
      </c>
      <c r="CB39" s="120">
        <v>121.3</v>
      </c>
      <c r="CC39" s="120">
        <v>87.1</v>
      </c>
      <c r="CD39" s="120">
        <v>75.3</v>
      </c>
      <c r="CE39" s="120">
        <v>59.1</v>
      </c>
      <c r="CF39" s="120">
        <v>75.2</v>
      </c>
      <c r="CG39" s="120">
        <v>60.8</v>
      </c>
      <c r="CH39" s="120">
        <v>9.9</v>
      </c>
      <c r="CI39" s="120">
        <v>10</v>
      </c>
      <c r="CJ39" s="120">
        <v>9.9</v>
      </c>
      <c r="CK39" s="120">
        <v>27.9</v>
      </c>
      <c r="CL39" s="120"/>
      <c r="CM39" s="120"/>
      <c r="CN39" s="120"/>
      <c r="CO39" s="120">
        <v>13.8</v>
      </c>
      <c r="CP39" s="120"/>
      <c r="CQ39" s="120"/>
      <c r="CR39" s="120">
        <v>39.1</v>
      </c>
      <c r="CS39" s="120">
        <v>40.299999999999997</v>
      </c>
      <c r="CT39" s="122"/>
      <c r="CU39" s="122"/>
      <c r="CV39" s="122"/>
      <c r="CW39" s="121"/>
      <c r="CX39" s="97">
        <f t="array" ref="CX39">SUMPRODUCT(B39:CW39*0.25)</f>
        <v>463.47499999999997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29.3</v>
      </c>
      <c r="C42" s="107">
        <f t="shared" ref="C42:BN42" si="6">SUM(C37:C41)</f>
        <v>46.5</v>
      </c>
      <c r="D42" s="107">
        <f t="shared" si="6"/>
        <v>89.7</v>
      </c>
      <c r="E42" s="107">
        <f t="shared" si="6"/>
        <v>66.8</v>
      </c>
      <c r="F42" s="107">
        <f t="shared" si="6"/>
        <v>102.3</v>
      </c>
      <c r="G42" s="107">
        <f t="shared" si="6"/>
        <v>102.8</v>
      </c>
      <c r="H42" s="107">
        <f t="shared" si="6"/>
        <v>105.3</v>
      </c>
      <c r="I42" s="107">
        <f t="shared" si="6"/>
        <v>0</v>
      </c>
      <c r="J42" s="107">
        <f t="shared" si="6"/>
        <v>7.4</v>
      </c>
      <c r="K42" s="107">
        <f t="shared" si="6"/>
        <v>10.4</v>
      </c>
      <c r="L42" s="107">
        <f t="shared" si="6"/>
        <v>0</v>
      </c>
      <c r="M42" s="107">
        <f t="shared" si="6"/>
        <v>10.3</v>
      </c>
      <c r="N42" s="107">
        <f t="shared" si="6"/>
        <v>0</v>
      </c>
      <c r="O42" s="107">
        <f t="shared" si="6"/>
        <v>24.9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82.6</v>
      </c>
      <c r="T42" s="107">
        <f t="shared" si="6"/>
        <v>27.9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119.7</v>
      </c>
      <c r="BV42" s="107">
        <f t="shared" si="7"/>
        <v>88.1</v>
      </c>
      <c r="BW42" s="107">
        <f t="shared" si="7"/>
        <v>96.7</v>
      </c>
      <c r="BX42" s="107">
        <f t="shared" si="7"/>
        <v>6.9</v>
      </c>
      <c r="BY42" s="107">
        <f t="shared" si="7"/>
        <v>62.1</v>
      </c>
      <c r="BZ42" s="107">
        <f t="shared" si="7"/>
        <v>71.3</v>
      </c>
      <c r="CA42" s="107">
        <f t="shared" si="7"/>
        <v>73.2</v>
      </c>
      <c r="CB42" s="107">
        <f t="shared" si="7"/>
        <v>121.3</v>
      </c>
      <c r="CC42" s="107">
        <f t="shared" si="7"/>
        <v>87.1</v>
      </c>
      <c r="CD42" s="107">
        <f t="shared" si="7"/>
        <v>75.3</v>
      </c>
      <c r="CE42" s="107">
        <f t="shared" si="7"/>
        <v>59.1</v>
      </c>
      <c r="CF42" s="107">
        <f t="shared" si="7"/>
        <v>75.2</v>
      </c>
      <c r="CG42" s="107">
        <f t="shared" si="7"/>
        <v>60.8</v>
      </c>
      <c r="CH42" s="107">
        <f t="shared" si="7"/>
        <v>9.9</v>
      </c>
      <c r="CI42" s="107">
        <f t="shared" si="7"/>
        <v>10</v>
      </c>
      <c r="CJ42" s="107">
        <f t="shared" si="7"/>
        <v>9.9</v>
      </c>
      <c r="CK42" s="107">
        <f t="shared" si="7"/>
        <v>27.9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13.8</v>
      </c>
      <c r="CP42" s="107">
        <f t="shared" si="7"/>
        <v>0</v>
      </c>
      <c r="CQ42" s="107">
        <f t="shared" si="7"/>
        <v>0</v>
      </c>
      <c r="CR42" s="107">
        <f t="shared" si="7"/>
        <v>39.1</v>
      </c>
      <c r="CS42" s="107">
        <f t="shared" si="7"/>
        <v>40.299999999999997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463.47499999999997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29.3</v>
      </c>
      <c r="C47" s="120">
        <v>46.5</v>
      </c>
      <c r="D47" s="120">
        <v>89.7</v>
      </c>
      <c r="E47" s="120">
        <v>66.8</v>
      </c>
      <c r="F47" s="120">
        <v>102.3</v>
      </c>
      <c r="G47" s="120">
        <v>102.8</v>
      </c>
      <c r="H47" s="120">
        <v>105.3</v>
      </c>
      <c r="I47" s="120"/>
      <c r="J47" s="120">
        <v>7.4</v>
      </c>
      <c r="K47" s="120">
        <v>10.4</v>
      </c>
      <c r="L47" s="120"/>
      <c r="M47" s="120">
        <v>10.3</v>
      </c>
      <c r="N47" s="120"/>
      <c r="O47" s="120">
        <v>24.9</v>
      </c>
      <c r="P47" s="120"/>
      <c r="Q47" s="120"/>
      <c r="R47" s="120"/>
      <c r="S47" s="120">
        <v>82.6</v>
      </c>
      <c r="T47" s="120">
        <v>27.9</v>
      </c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119.7</v>
      </c>
      <c r="BV47" s="120">
        <v>88.1</v>
      </c>
      <c r="BW47" s="120">
        <v>96.7</v>
      </c>
      <c r="BX47" s="120">
        <v>6.9</v>
      </c>
      <c r="BY47" s="120">
        <v>62.1</v>
      </c>
      <c r="BZ47" s="120">
        <v>71.3</v>
      </c>
      <c r="CA47" s="120">
        <v>73.2</v>
      </c>
      <c r="CB47" s="120">
        <v>121.3</v>
      </c>
      <c r="CC47" s="120">
        <v>87.1</v>
      </c>
      <c r="CD47" s="120">
        <v>75.3</v>
      </c>
      <c r="CE47" s="120">
        <v>59.1</v>
      </c>
      <c r="CF47" s="120">
        <v>75.2</v>
      </c>
      <c r="CG47" s="120">
        <v>60.8</v>
      </c>
      <c r="CH47" s="120">
        <v>9.9</v>
      </c>
      <c r="CI47" s="120">
        <v>10</v>
      </c>
      <c r="CJ47" s="120">
        <v>9.9</v>
      </c>
      <c r="CK47" s="120">
        <v>27.9</v>
      </c>
      <c r="CL47" s="120"/>
      <c r="CM47" s="120"/>
      <c r="CN47" s="120"/>
      <c r="CO47" s="120">
        <v>13.8</v>
      </c>
      <c r="CP47" s="120"/>
      <c r="CQ47" s="120"/>
      <c r="CR47" s="120">
        <v>39.1</v>
      </c>
      <c r="CS47" s="120">
        <v>40.299999999999997</v>
      </c>
      <c r="CT47" s="122"/>
      <c r="CU47" s="122"/>
      <c r="CV47" s="122"/>
      <c r="CW47" s="121"/>
      <c r="CX47" s="97">
        <f t="array" ref="CX47">SUMPRODUCT(B47:CW47*0.25)</f>
        <v>463.47499999999997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29.3</v>
      </c>
      <c r="C51" s="107">
        <f t="shared" ref="C51:BN51" si="8">SUM(C45:C50)</f>
        <v>46.5</v>
      </c>
      <c r="D51" s="107">
        <f t="shared" si="8"/>
        <v>89.7</v>
      </c>
      <c r="E51" s="107">
        <f t="shared" si="8"/>
        <v>66.8</v>
      </c>
      <c r="F51" s="107">
        <f t="shared" si="8"/>
        <v>102.3</v>
      </c>
      <c r="G51" s="107">
        <f t="shared" si="8"/>
        <v>102.8</v>
      </c>
      <c r="H51" s="107">
        <f t="shared" si="8"/>
        <v>105.3</v>
      </c>
      <c r="I51" s="107">
        <f t="shared" si="8"/>
        <v>0</v>
      </c>
      <c r="J51" s="107">
        <f t="shared" si="8"/>
        <v>7.4</v>
      </c>
      <c r="K51" s="107">
        <f t="shared" si="8"/>
        <v>10.4</v>
      </c>
      <c r="L51" s="107">
        <f t="shared" si="8"/>
        <v>0</v>
      </c>
      <c r="M51" s="107">
        <f t="shared" si="8"/>
        <v>10.3</v>
      </c>
      <c r="N51" s="107">
        <f t="shared" si="8"/>
        <v>0</v>
      </c>
      <c r="O51" s="107">
        <f t="shared" si="8"/>
        <v>24.9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82.6</v>
      </c>
      <c r="T51" s="107">
        <f t="shared" si="8"/>
        <v>27.9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119.7</v>
      </c>
      <c r="BV51" s="107">
        <f t="shared" si="9"/>
        <v>88.1</v>
      </c>
      <c r="BW51" s="107">
        <f t="shared" si="9"/>
        <v>96.7</v>
      </c>
      <c r="BX51" s="107">
        <f t="shared" si="9"/>
        <v>6.9</v>
      </c>
      <c r="BY51" s="107">
        <f t="shared" si="9"/>
        <v>62.1</v>
      </c>
      <c r="BZ51" s="107">
        <f t="shared" si="9"/>
        <v>71.3</v>
      </c>
      <c r="CA51" s="107">
        <f t="shared" si="9"/>
        <v>73.2</v>
      </c>
      <c r="CB51" s="107">
        <f t="shared" si="9"/>
        <v>121.3</v>
      </c>
      <c r="CC51" s="107">
        <f t="shared" si="9"/>
        <v>87.1</v>
      </c>
      <c r="CD51" s="107">
        <f t="shared" si="9"/>
        <v>75.3</v>
      </c>
      <c r="CE51" s="107">
        <f t="shared" si="9"/>
        <v>59.1</v>
      </c>
      <c r="CF51" s="107">
        <f t="shared" si="9"/>
        <v>75.2</v>
      </c>
      <c r="CG51" s="107">
        <f t="shared" si="9"/>
        <v>60.8</v>
      </c>
      <c r="CH51" s="107">
        <f t="shared" si="9"/>
        <v>9.9</v>
      </c>
      <c r="CI51" s="107">
        <f t="shared" si="9"/>
        <v>10</v>
      </c>
      <c r="CJ51" s="107">
        <f t="shared" si="9"/>
        <v>9.9</v>
      </c>
      <c r="CK51" s="107">
        <f t="shared" si="9"/>
        <v>27.9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13.8</v>
      </c>
      <c r="CP51" s="107">
        <f t="shared" si="9"/>
        <v>0</v>
      </c>
      <c r="CQ51" s="107">
        <f t="shared" si="9"/>
        <v>0</v>
      </c>
      <c r="CR51" s="107">
        <f t="shared" si="9"/>
        <v>39.1</v>
      </c>
      <c r="CS51" s="107">
        <f t="shared" si="9"/>
        <v>40.299999999999997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463.47499999999997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63.736999999999995</v>
      </c>
      <c r="C54" s="107">
        <f t="shared" ref="C54:BN54" si="12">C18+C28+C42</f>
        <v>106.741</v>
      </c>
      <c r="D54" s="107">
        <f t="shared" si="12"/>
        <v>90.600000000000009</v>
      </c>
      <c r="E54" s="107">
        <f t="shared" si="12"/>
        <v>67.8</v>
      </c>
      <c r="F54" s="107">
        <f t="shared" si="12"/>
        <v>103.7</v>
      </c>
      <c r="G54" s="107">
        <f t="shared" si="12"/>
        <v>105.14</v>
      </c>
      <c r="H54" s="107">
        <f t="shared" si="12"/>
        <v>108.02</v>
      </c>
      <c r="I54" s="107">
        <f t="shared" si="12"/>
        <v>41.819000000000003</v>
      </c>
      <c r="J54" s="107">
        <f t="shared" si="12"/>
        <v>40.595999999999997</v>
      </c>
      <c r="K54" s="107">
        <f t="shared" si="12"/>
        <v>45.309999999999995</v>
      </c>
      <c r="L54" s="107">
        <f t="shared" si="12"/>
        <v>42.890999999999998</v>
      </c>
      <c r="M54" s="107">
        <f t="shared" si="12"/>
        <v>47.120999999999995</v>
      </c>
      <c r="N54" s="107">
        <f t="shared" si="12"/>
        <v>42.234000000000002</v>
      </c>
      <c r="O54" s="107">
        <f t="shared" si="12"/>
        <v>94.75200000000001</v>
      </c>
      <c r="P54" s="107">
        <f t="shared" si="12"/>
        <v>46.271000000000001</v>
      </c>
      <c r="Q54" s="107">
        <f t="shared" si="12"/>
        <v>69.137</v>
      </c>
      <c r="R54" s="107">
        <f t="shared" si="12"/>
        <v>76.394000000000005</v>
      </c>
      <c r="S54" s="107">
        <f t="shared" si="12"/>
        <v>136.21600000000001</v>
      </c>
      <c r="T54" s="107">
        <f t="shared" si="12"/>
        <v>114.125</v>
      </c>
      <c r="U54" s="107">
        <f t="shared" si="12"/>
        <v>92.102000000000004</v>
      </c>
      <c r="V54" s="107">
        <f t="shared" si="12"/>
        <v>44.484000000000002</v>
      </c>
      <c r="W54" s="107">
        <f t="shared" si="12"/>
        <v>48.841999999999999</v>
      </c>
      <c r="X54" s="107">
        <f t="shared" si="12"/>
        <v>39.991999999999997</v>
      </c>
      <c r="Y54" s="107">
        <f t="shared" si="12"/>
        <v>38.029000000000003</v>
      </c>
      <c r="Z54" s="107">
        <f t="shared" si="12"/>
        <v>28.212</v>
      </c>
      <c r="AA54" s="107">
        <f t="shared" si="12"/>
        <v>28.211999999999996</v>
      </c>
      <c r="AB54" s="107">
        <f t="shared" si="12"/>
        <v>54.161000000000001</v>
      </c>
      <c r="AC54" s="107">
        <f t="shared" si="12"/>
        <v>142.376</v>
      </c>
      <c r="AD54" s="107">
        <f t="shared" si="12"/>
        <v>153.01599999999999</v>
      </c>
      <c r="AE54" s="107">
        <f t="shared" si="12"/>
        <v>18.378</v>
      </c>
      <c r="AF54" s="107">
        <f t="shared" si="12"/>
        <v>65</v>
      </c>
      <c r="AG54" s="107">
        <f t="shared" si="12"/>
        <v>15.1</v>
      </c>
      <c r="AH54" s="107">
        <f t="shared" si="12"/>
        <v>1.895</v>
      </c>
      <c r="AI54" s="107">
        <f t="shared" si="12"/>
        <v>10.4</v>
      </c>
      <c r="AJ54" s="107">
        <f t="shared" si="12"/>
        <v>15.389999999999999</v>
      </c>
      <c r="AK54" s="107">
        <f t="shared" si="12"/>
        <v>273.81</v>
      </c>
      <c r="AL54" s="107">
        <f t="shared" si="12"/>
        <v>91.217000000000013</v>
      </c>
      <c r="AM54" s="107">
        <f t="shared" si="12"/>
        <v>178.84200000000001</v>
      </c>
      <c r="AN54" s="107">
        <f t="shared" si="12"/>
        <v>132.91</v>
      </c>
      <c r="AO54" s="107">
        <f t="shared" si="12"/>
        <v>170.11599999999999</v>
      </c>
      <c r="AP54" s="107">
        <f t="shared" si="12"/>
        <v>125.87199999999999</v>
      </c>
      <c r="AQ54" s="107">
        <f t="shared" si="12"/>
        <v>117.48699999999999</v>
      </c>
      <c r="AR54" s="107">
        <f t="shared" si="12"/>
        <v>151.88300000000001</v>
      </c>
      <c r="AS54" s="107">
        <f t="shared" si="12"/>
        <v>149.239</v>
      </c>
      <c r="AT54" s="107">
        <f t="shared" si="12"/>
        <v>113.18299999999999</v>
      </c>
      <c r="AU54" s="107">
        <f t="shared" si="12"/>
        <v>102.884</v>
      </c>
      <c r="AV54" s="107">
        <f t="shared" si="12"/>
        <v>101.494</v>
      </c>
      <c r="AW54" s="107">
        <f t="shared" si="12"/>
        <v>184.298</v>
      </c>
      <c r="AX54" s="107">
        <f t="shared" si="12"/>
        <v>164.33799999999999</v>
      </c>
      <c r="AY54" s="107">
        <f t="shared" si="12"/>
        <v>173.31399999999999</v>
      </c>
      <c r="AZ54" s="107">
        <f t="shared" si="12"/>
        <v>115.527</v>
      </c>
      <c r="BA54" s="107">
        <f t="shared" si="12"/>
        <v>104.361</v>
      </c>
      <c r="BB54" s="107">
        <f t="shared" si="12"/>
        <v>388.44599999999997</v>
      </c>
      <c r="BC54" s="107">
        <f t="shared" si="12"/>
        <v>385.33</v>
      </c>
      <c r="BD54" s="107">
        <f t="shared" si="12"/>
        <v>375.05600000000004</v>
      </c>
      <c r="BE54" s="107">
        <f t="shared" si="12"/>
        <v>366.60300000000001</v>
      </c>
      <c r="BF54" s="107">
        <f t="shared" si="12"/>
        <v>353.93</v>
      </c>
      <c r="BG54" s="107">
        <f t="shared" si="12"/>
        <v>338.47999999999996</v>
      </c>
      <c r="BH54" s="107">
        <f t="shared" si="12"/>
        <v>371.32900000000001</v>
      </c>
      <c r="BI54" s="107">
        <f t="shared" si="12"/>
        <v>371.70299999999997</v>
      </c>
      <c r="BJ54" s="107">
        <f t="shared" si="12"/>
        <v>331.66300000000001</v>
      </c>
      <c r="BK54" s="107">
        <f t="shared" si="12"/>
        <v>318.226</v>
      </c>
      <c r="BL54" s="107">
        <f t="shared" si="12"/>
        <v>282.83499999999998</v>
      </c>
      <c r="BM54" s="107">
        <f t="shared" si="12"/>
        <v>162.47400000000002</v>
      </c>
      <c r="BN54" s="107">
        <f t="shared" si="12"/>
        <v>195.29500000000002</v>
      </c>
      <c r="BO54" s="107">
        <f t="shared" ref="BO54:CX54" si="13">BO18+BO28+BO42</f>
        <v>15.583</v>
      </c>
      <c r="BP54" s="107">
        <f t="shared" si="13"/>
        <v>2.3569999999999998</v>
      </c>
      <c r="BQ54" s="107">
        <f t="shared" si="13"/>
        <v>36.630000000000003</v>
      </c>
      <c r="BR54" s="107">
        <f t="shared" si="13"/>
        <v>85.527999999999992</v>
      </c>
      <c r="BS54" s="107">
        <f t="shared" si="13"/>
        <v>15.123999999999999</v>
      </c>
      <c r="BT54" s="107">
        <f t="shared" si="13"/>
        <v>116.065</v>
      </c>
      <c r="BU54" s="107">
        <f t="shared" si="13"/>
        <v>160.81700000000001</v>
      </c>
      <c r="BV54" s="107">
        <f t="shared" si="13"/>
        <v>137.85300000000001</v>
      </c>
      <c r="BW54" s="107">
        <f t="shared" si="13"/>
        <v>135.00700000000001</v>
      </c>
      <c r="BX54" s="107">
        <f t="shared" si="13"/>
        <v>51.352999999999994</v>
      </c>
      <c r="BY54" s="107">
        <f t="shared" si="13"/>
        <v>109.48400000000001</v>
      </c>
      <c r="BZ54" s="107">
        <f t="shared" si="13"/>
        <v>107.67599999999999</v>
      </c>
      <c r="CA54" s="107">
        <f t="shared" si="13"/>
        <v>106.922</v>
      </c>
      <c r="CB54" s="107">
        <f t="shared" si="13"/>
        <v>152.91200000000001</v>
      </c>
      <c r="CC54" s="107">
        <f t="shared" si="13"/>
        <v>121.407</v>
      </c>
      <c r="CD54" s="107">
        <f t="shared" si="13"/>
        <v>107.643</v>
      </c>
      <c r="CE54" s="107">
        <f t="shared" si="13"/>
        <v>89.016000000000005</v>
      </c>
      <c r="CF54" s="107">
        <f t="shared" si="13"/>
        <v>113.199</v>
      </c>
      <c r="CG54" s="107">
        <f t="shared" si="13"/>
        <v>88.955999999999989</v>
      </c>
      <c r="CH54" s="107">
        <f t="shared" si="13"/>
        <v>52.597000000000001</v>
      </c>
      <c r="CI54" s="107">
        <f t="shared" si="13"/>
        <v>71.671999999999997</v>
      </c>
      <c r="CJ54" s="107">
        <f t="shared" si="13"/>
        <v>40.521000000000001</v>
      </c>
      <c r="CK54" s="107">
        <f t="shared" si="13"/>
        <v>57.396999999999998</v>
      </c>
      <c r="CL54" s="107">
        <f t="shared" si="13"/>
        <v>14.628999999999998</v>
      </c>
      <c r="CM54" s="107">
        <f t="shared" si="13"/>
        <v>37.347999999999999</v>
      </c>
      <c r="CN54" s="107">
        <f t="shared" si="13"/>
        <v>79.438999999999993</v>
      </c>
      <c r="CO54" s="107">
        <f t="shared" si="13"/>
        <v>80.625999999999991</v>
      </c>
      <c r="CP54" s="107">
        <f t="shared" si="13"/>
        <v>67.569999999999993</v>
      </c>
      <c r="CQ54" s="107">
        <f t="shared" si="13"/>
        <v>68.975999999999999</v>
      </c>
      <c r="CR54" s="107">
        <f t="shared" si="13"/>
        <v>97.155000000000001</v>
      </c>
      <c r="CS54" s="107">
        <f t="shared" si="13"/>
        <v>113.267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2866.2667499999998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29.3</v>
      </c>
      <c r="C5" s="25">
        <v>46.5</v>
      </c>
      <c r="D5" s="25">
        <v>89.7</v>
      </c>
      <c r="E5" s="25">
        <v>66.8</v>
      </c>
      <c r="F5" s="25">
        <v>102.3</v>
      </c>
      <c r="G5" s="25">
        <v>102.8</v>
      </c>
      <c r="H5" s="25">
        <v>105.3</v>
      </c>
      <c r="I5" s="25">
        <v>-1.2</v>
      </c>
      <c r="J5" s="25">
        <v>7.4</v>
      </c>
      <c r="K5" s="25">
        <v>10.4</v>
      </c>
      <c r="L5" s="25">
        <v>-9.8000000000000007</v>
      </c>
      <c r="M5" s="25">
        <v>10.3</v>
      </c>
      <c r="N5" s="25">
        <v>-1.6</v>
      </c>
      <c r="O5" s="25">
        <v>24.9</v>
      </c>
      <c r="P5" s="25">
        <v>-16.3</v>
      </c>
      <c r="Q5" s="25">
        <v>-45.9</v>
      </c>
      <c r="R5" s="25">
        <v>-39.1</v>
      </c>
      <c r="S5" s="25">
        <v>82.6</v>
      </c>
      <c r="T5" s="25">
        <v>27.9</v>
      </c>
      <c r="U5" s="25">
        <v>-67.7</v>
      </c>
      <c r="V5" s="25"/>
      <c r="W5" s="25"/>
      <c r="X5" s="25"/>
      <c r="Y5" s="25"/>
      <c r="Z5" s="25"/>
      <c r="AA5" s="25"/>
      <c r="AB5" s="25"/>
      <c r="AC5" s="25">
        <v>-142.4</v>
      </c>
      <c r="AD5" s="25">
        <v>-153</v>
      </c>
      <c r="AE5" s="25">
        <v>-18.399999999999999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-2</v>
      </c>
      <c r="BS5" s="25"/>
      <c r="BT5" s="25">
        <v>-116.1</v>
      </c>
      <c r="BU5" s="25">
        <v>119.7</v>
      </c>
      <c r="BV5" s="25">
        <v>88.1</v>
      </c>
      <c r="BW5" s="25">
        <v>96.7</v>
      </c>
      <c r="BX5" s="25">
        <v>6.9</v>
      </c>
      <c r="BY5" s="25">
        <v>62.1</v>
      </c>
      <c r="BZ5" s="25">
        <v>71.3</v>
      </c>
      <c r="CA5" s="25">
        <v>73.2</v>
      </c>
      <c r="CB5" s="25">
        <v>121.3</v>
      </c>
      <c r="CC5" s="25">
        <v>87.1</v>
      </c>
      <c r="CD5" s="25">
        <v>75.3</v>
      </c>
      <c r="CE5" s="25">
        <v>59.1</v>
      </c>
      <c r="CF5" s="25">
        <v>75.2</v>
      </c>
      <c r="CG5" s="25">
        <v>60.8</v>
      </c>
      <c r="CH5" s="25">
        <v>9.9</v>
      </c>
      <c r="CI5" s="25">
        <v>10</v>
      </c>
      <c r="CJ5" s="25">
        <v>9.9</v>
      </c>
      <c r="CK5" s="25">
        <v>27.9</v>
      </c>
      <c r="CL5" s="25">
        <v>-3.9</v>
      </c>
      <c r="CM5" s="25"/>
      <c r="CN5" s="25"/>
      <c r="CO5" s="25">
        <v>13.8</v>
      </c>
      <c r="CP5" s="25"/>
      <c r="CQ5" s="25"/>
      <c r="CR5" s="25">
        <v>39.1</v>
      </c>
      <c r="CS5" s="25">
        <v>40.299999999999997</v>
      </c>
      <c r="CT5" s="26"/>
      <c r="CU5" s="26"/>
      <c r="CV5" s="26"/>
      <c r="CW5" s="27"/>
      <c r="CX5" s="132">
        <f t="array" ref="CX5">SUMPRODUCT(B5:CW5*0.25)</f>
        <v>309.12499999999994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152.34</v>
      </c>
      <c r="C8" s="138">
        <v>140.91</v>
      </c>
      <c r="D8" s="138">
        <v>130.03</v>
      </c>
      <c r="E8" s="138">
        <v>131.69</v>
      </c>
      <c r="F8" s="138">
        <v>140.24</v>
      </c>
      <c r="G8" s="138">
        <v>130.02000000000001</v>
      </c>
      <c r="H8" s="138">
        <v>130.02000000000001</v>
      </c>
      <c r="I8" s="138">
        <v>135.44</v>
      </c>
      <c r="J8" s="138">
        <v>143.44</v>
      </c>
      <c r="K8" s="138">
        <v>142.55000000000001</v>
      </c>
      <c r="L8" s="138">
        <v>145.08000000000001</v>
      </c>
      <c r="M8" s="138">
        <v>143.66999999999999</v>
      </c>
      <c r="N8" s="138">
        <v>149.91</v>
      </c>
      <c r="O8" s="138">
        <v>151.18</v>
      </c>
      <c r="P8" s="138">
        <v>147.1</v>
      </c>
      <c r="Q8" s="138">
        <v>157.59</v>
      </c>
      <c r="R8" s="138">
        <v>159.08000000000001</v>
      </c>
      <c r="S8" s="138">
        <v>155.97</v>
      </c>
      <c r="T8" s="138">
        <v>159.33000000000001</v>
      </c>
      <c r="U8" s="138">
        <v>174.94</v>
      </c>
      <c r="V8" s="138">
        <v>141.13999999999999</v>
      </c>
      <c r="W8" s="138">
        <v>141.16999999999999</v>
      </c>
      <c r="X8" s="138">
        <v>143.04</v>
      </c>
      <c r="Y8" s="138">
        <v>143.75</v>
      </c>
      <c r="Z8" s="138">
        <v>182.32</v>
      </c>
      <c r="AA8" s="138">
        <v>190.36</v>
      </c>
      <c r="AB8" s="138">
        <v>169.72</v>
      </c>
      <c r="AC8" s="138">
        <v>210.01</v>
      </c>
      <c r="AD8" s="138">
        <v>210.04</v>
      </c>
      <c r="AE8" s="138">
        <v>204.24</v>
      </c>
      <c r="AF8" s="138">
        <v>161.28</v>
      </c>
      <c r="AG8" s="138">
        <v>150.77000000000001</v>
      </c>
      <c r="AH8" s="138">
        <v>149.46</v>
      </c>
      <c r="AI8" s="138">
        <v>58.49</v>
      </c>
      <c r="AJ8" s="138">
        <v>0</v>
      </c>
      <c r="AK8" s="138">
        <v>-7.39</v>
      </c>
      <c r="AL8" s="138">
        <v>3</v>
      </c>
      <c r="AM8" s="138">
        <v>2.99</v>
      </c>
      <c r="AN8" s="138">
        <v>2.09</v>
      </c>
      <c r="AO8" s="138">
        <v>2.99</v>
      </c>
      <c r="AP8" s="138">
        <v>4.99</v>
      </c>
      <c r="AQ8" s="138">
        <v>4.0599999999999996</v>
      </c>
      <c r="AR8" s="138">
        <v>2.99</v>
      </c>
      <c r="AS8" s="138">
        <v>2.99</v>
      </c>
      <c r="AT8" s="138">
        <v>0.15</v>
      </c>
      <c r="AU8" s="138">
        <v>-0.01</v>
      </c>
      <c r="AV8" s="138">
        <v>-0.01</v>
      </c>
      <c r="AW8" s="138">
        <v>2.99</v>
      </c>
      <c r="AX8" s="138">
        <v>2.99</v>
      </c>
      <c r="AY8" s="138">
        <v>2.99</v>
      </c>
      <c r="AZ8" s="138">
        <v>2.99</v>
      </c>
      <c r="BA8" s="138">
        <v>3</v>
      </c>
      <c r="BB8" s="138">
        <v>-5.18</v>
      </c>
      <c r="BC8" s="138">
        <v>-5</v>
      </c>
      <c r="BD8" s="138">
        <v>-5</v>
      </c>
      <c r="BE8" s="138">
        <v>-5</v>
      </c>
      <c r="BF8" s="138">
        <v>-2.1</v>
      </c>
      <c r="BG8" s="138">
        <v>-5.01</v>
      </c>
      <c r="BH8" s="138">
        <v>-6.63</v>
      </c>
      <c r="BI8" s="138">
        <v>-6.22</v>
      </c>
      <c r="BJ8" s="138">
        <v>-5.5</v>
      </c>
      <c r="BK8" s="138">
        <v>-5.01</v>
      </c>
      <c r="BL8" s="138">
        <v>-2.11</v>
      </c>
      <c r="BM8" s="138">
        <v>-2.1</v>
      </c>
      <c r="BN8" s="138">
        <v>-0.44</v>
      </c>
      <c r="BO8" s="138">
        <v>2.0099999999999998</v>
      </c>
      <c r="BP8" s="138">
        <v>135.82</v>
      </c>
      <c r="BQ8" s="138">
        <v>159.61000000000001</v>
      </c>
      <c r="BR8" s="138">
        <v>169.33</v>
      </c>
      <c r="BS8" s="138">
        <v>190.43</v>
      </c>
      <c r="BT8" s="138">
        <v>203.98</v>
      </c>
      <c r="BU8" s="138">
        <v>170.62</v>
      </c>
      <c r="BV8" s="138">
        <v>172.1</v>
      </c>
      <c r="BW8" s="138">
        <v>171.92</v>
      </c>
      <c r="BX8" s="138">
        <v>178.2</v>
      </c>
      <c r="BY8" s="138">
        <v>172.19</v>
      </c>
      <c r="BZ8" s="138">
        <v>171.24</v>
      </c>
      <c r="CA8" s="138">
        <v>171.13</v>
      </c>
      <c r="CB8" s="138">
        <v>163.32</v>
      </c>
      <c r="CC8" s="138">
        <v>169.35</v>
      </c>
      <c r="CD8" s="138">
        <v>171</v>
      </c>
      <c r="CE8" s="138">
        <v>171.67</v>
      </c>
      <c r="CF8" s="138">
        <v>171.01</v>
      </c>
      <c r="CG8" s="138">
        <v>171.57</v>
      </c>
      <c r="CH8" s="138">
        <v>177</v>
      </c>
      <c r="CI8" s="138">
        <v>170.13</v>
      </c>
      <c r="CJ8" s="138">
        <v>181</v>
      </c>
      <c r="CK8" s="138">
        <v>179.13</v>
      </c>
      <c r="CL8" s="138">
        <v>191.5</v>
      </c>
      <c r="CM8" s="138">
        <v>182.42</v>
      </c>
      <c r="CN8" s="138">
        <v>171.8</v>
      </c>
      <c r="CO8" s="138">
        <v>166.47</v>
      </c>
      <c r="CP8" s="138">
        <v>168.72</v>
      </c>
      <c r="CQ8" s="138">
        <v>169.5</v>
      </c>
      <c r="CR8" s="138">
        <v>167.56</v>
      </c>
      <c r="CS8" s="138">
        <v>155.9</v>
      </c>
      <c r="CT8" s="139"/>
      <c r="CU8" s="139"/>
      <c r="CV8" s="139"/>
      <c r="CW8" s="140"/>
      <c r="CX8" s="141">
        <f>IF(SUM(B8:CW8)&lt;&gt;0,AVERAGEIF(B8:CW8,"&lt;&gt;"""),"")</f>
        <v>107.52552083333325</v>
      </c>
    </row>
    <row r="9" spans="1:102" ht="24.95" customHeight="1" thickBot="1" x14ac:dyDescent="0.25">
      <c r="A9" s="133" t="s">
        <v>6</v>
      </c>
      <c r="B9" s="42">
        <v>138.74250000000001</v>
      </c>
      <c r="C9" s="43">
        <v>138.74250000000001</v>
      </c>
      <c r="D9" s="43">
        <v>138.74250000000001</v>
      </c>
      <c r="E9" s="43">
        <v>138.74250000000001</v>
      </c>
      <c r="F9" s="43">
        <v>133.93</v>
      </c>
      <c r="G9" s="43">
        <v>133.93</v>
      </c>
      <c r="H9" s="43">
        <v>133.93</v>
      </c>
      <c r="I9" s="43">
        <v>133.93</v>
      </c>
      <c r="J9" s="43">
        <v>143.685</v>
      </c>
      <c r="K9" s="43">
        <v>143.685</v>
      </c>
      <c r="L9" s="43">
        <v>143.685</v>
      </c>
      <c r="M9" s="43">
        <v>143.685</v>
      </c>
      <c r="N9" s="43">
        <v>151.44499999999999</v>
      </c>
      <c r="O9" s="43">
        <v>151.44499999999999</v>
      </c>
      <c r="P9" s="43">
        <v>151.44499999999999</v>
      </c>
      <c r="Q9" s="43">
        <v>151.44499999999999</v>
      </c>
      <c r="R9" s="43">
        <v>162.33000000000001</v>
      </c>
      <c r="S9" s="43">
        <v>162.33000000000001</v>
      </c>
      <c r="T9" s="43">
        <v>162.33000000000001</v>
      </c>
      <c r="U9" s="43">
        <v>162.33000000000001</v>
      </c>
      <c r="V9" s="43">
        <v>142.27500000000001</v>
      </c>
      <c r="W9" s="43">
        <v>142.27500000000001</v>
      </c>
      <c r="X9" s="43">
        <v>142.27500000000001</v>
      </c>
      <c r="Y9" s="43">
        <v>142.27500000000001</v>
      </c>
      <c r="Z9" s="43">
        <v>188.10249999999999</v>
      </c>
      <c r="AA9" s="43">
        <v>188.10249999999999</v>
      </c>
      <c r="AB9" s="43">
        <v>188.10249999999999</v>
      </c>
      <c r="AC9" s="43">
        <v>188.10249999999999</v>
      </c>
      <c r="AD9" s="43">
        <v>181.58250000000001</v>
      </c>
      <c r="AE9" s="43">
        <v>181.58250000000001</v>
      </c>
      <c r="AF9" s="43">
        <v>181.58250000000001</v>
      </c>
      <c r="AG9" s="43">
        <v>181.58250000000001</v>
      </c>
      <c r="AH9" s="43">
        <v>50.14</v>
      </c>
      <c r="AI9" s="43">
        <v>50.14</v>
      </c>
      <c r="AJ9" s="43">
        <v>50.14</v>
      </c>
      <c r="AK9" s="43">
        <v>50.14</v>
      </c>
      <c r="AL9" s="43">
        <v>2.7675000000000001</v>
      </c>
      <c r="AM9" s="43">
        <v>2.7675000000000001</v>
      </c>
      <c r="AN9" s="43">
        <v>2.7675000000000001</v>
      </c>
      <c r="AO9" s="43">
        <v>2.7675000000000001</v>
      </c>
      <c r="AP9" s="43">
        <v>3.7574999999999998</v>
      </c>
      <c r="AQ9" s="43">
        <v>3.7574999999999998</v>
      </c>
      <c r="AR9" s="43">
        <v>3.7574999999999998</v>
      </c>
      <c r="AS9" s="43">
        <v>3.7574999999999998</v>
      </c>
      <c r="AT9" s="43">
        <v>0.78</v>
      </c>
      <c r="AU9" s="43">
        <v>0.78</v>
      </c>
      <c r="AV9" s="43">
        <v>0.78</v>
      </c>
      <c r="AW9" s="43">
        <v>0.78</v>
      </c>
      <c r="AX9" s="43">
        <v>2.9925000000000002</v>
      </c>
      <c r="AY9" s="43">
        <v>2.9925000000000002</v>
      </c>
      <c r="AZ9" s="43">
        <v>2.9925000000000002</v>
      </c>
      <c r="BA9" s="43">
        <v>2.9925000000000002</v>
      </c>
      <c r="BB9" s="43">
        <v>-5.0449999999999999</v>
      </c>
      <c r="BC9" s="43">
        <v>-5.0449999999999999</v>
      </c>
      <c r="BD9" s="43">
        <v>-5.0449999999999999</v>
      </c>
      <c r="BE9" s="43">
        <v>-5.0449999999999999</v>
      </c>
      <c r="BF9" s="43">
        <v>-4.99</v>
      </c>
      <c r="BG9" s="43">
        <v>-4.99</v>
      </c>
      <c r="BH9" s="43">
        <v>-4.99</v>
      </c>
      <c r="BI9" s="43">
        <v>-4.99</v>
      </c>
      <c r="BJ9" s="43">
        <v>-3.68</v>
      </c>
      <c r="BK9" s="43">
        <v>-3.68</v>
      </c>
      <c r="BL9" s="43">
        <v>-3.68</v>
      </c>
      <c r="BM9" s="43">
        <v>-3.68</v>
      </c>
      <c r="BN9" s="43">
        <v>74.25</v>
      </c>
      <c r="BO9" s="43">
        <v>74.25</v>
      </c>
      <c r="BP9" s="43">
        <v>74.25</v>
      </c>
      <c r="BQ9" s="43">
        <v>74.25</v>
      </c>
      <c r="BR9" s="43">
        <v>183.59</v>
      </c>
      <c r="BS9" s="43">
        <v>183.59</v>
      </c>
      <c r="BT9" s="43">
        <v>183.59</v>
      </c>
      <c r="BU9" s="43">
        <v>183.59</v>
      </c>
      <c r="BV9" s="43">
        <v>173.60249999999999</v>
      </c>
      <c r="BW9" s="43">
        <v>173.60249999999999</v>
      </c>
      <c r="BX9" s="43">
        <v>173.60249999999999</v>
      </c>
      <c r="BY9" s="43">
        <v>173.60249999999999</v>
      </c>
      <c r="BZ9" s="43">
        <v>168.76</v>
      </c>
      <c r="CA9" s="43">
        <v>168.76</v>
      </c>
      <c r="CB9" s="43">
        <v>168.76</v>
      </c>
      <c r="CC9" s="43">
        <v>168.76</v>
      </c>
      <c r="CD9" s="43">
        <v>171.3125</v>
      </c>
      <c r="CE9" s="43">
        <v>171.3125</v>
      </c>
      <c r="CF9" s="43">
        <v>171.3125</v>
      </c>
      <c r="CG9" s="43">
        <v>171.3125</v>
      </c>
      <c r="CH9" s="43">
        <v>176.815</v>
      </c>
      <c r="CI9" s="43">
        <v>176.815</v>
      </c>
      <c r="CJ9" s="43">
        <v>176.815</v>
      </c>
      <c r="CK9" s="43">
        <v>176.815</v>
      </c>
      <c r="CL9" s="43">
        <v>178.04750000000001</v>
      </c>
      <c r="CM9" s="43">
        <v>178.04750000000001</v>
      </c>
      <c r="CN9" s="43">
        <v>178.04750000000001</v>
      </c>
      <c r="CO9" s="43">
        <v>178.04750000000001</v>
      </c>
      <c r="CP9" s="43">
        <v>165.42</v>
      </c>
      <c r="CQ9" s="43">
        <v>165.42</v>
      </c>
      <c r="CR9" s="43">
        <v>165.42</v>
      </c>
      <c r="CS9" s="43">
        <v>165.42</v>
      </c>
      <c r="CT9" s="44"/>
      <c r="CU9" s="44"/>
      <c r="CV9" s="44"/>
      <c r="CW9" s="45"/>
      <c r="CX9" s="142">
        <f>IF(SUM(B9:CW9)&lt;&gt;0,AVERAGEIF(B9:CW9,"&lt;&gt;"""),"")</f>
        <v>107.52552083333342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>
        <v>1.2</v>
      </c>
      <c r="J14" s="149"/>
      <c r="K14" s="149"/>
      <c r="L14" s="149">
        <v>9.8000000000000007</v>
      </c>
      <c r="M14" s="149"/>
      <c r="N14" s="149">
        <v>1.6</v>
      </c>
      <c r="O14" s="149"/>
      <c r="P14" s="149">
        <v>16.3</v>
      </c>
      <c r="Q14" s="149">
        <v>45.9</v>
      </c>
      <c r="R14" s="149">
        <v>39.1</v>
      </c>
      <c r="S14" s="149"/>
      <c r="T14" s="149"/>
      <c r="U14" s="149">
        <v>67.7</v>
      </c>
      <c r="V14" s="149"/>
      <c r="W14" s="149"/>
      <c r="X14" s="149"/>
      <c r="Y14" s="149"/>
      <c r="Z14" s="149"/>
      <c r="AA14" s="149"/>
      <c r="AB14" s="149"/>
      <c r="AC14" s="149">
        <v>142.4</v>
      </c>
      <c r="AD14" s="149">
        <v>153</v>
      </c>
      <c r="AE14" s="149">
        <v>18.399999999999999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2</v>
      </c>
      <c r="BS14" s="149"/>
      <c r="BT14" s="149">
        <v>116.1</v>
      </c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3.9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154.35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1.2</v>
      </c>
      <c r="J17" s="160">
        <f t="shared" si="0"/>
        <v>0</v>
      </c>
      <c r="K17" s="160">
        <f t="shared" si="0"/>
        <v>0</v>
      </c>
      <c r="L17" s="160">
        <f t="shared" si="0"/>
        <v>9.8000000000000007</v>
      </c>
      <c r="M17" s="160">
        <f t="shared" si="0"/>
        <v>0</v>
      </c>
      <c r="N17" s="160">
        <f t="shared" si="0"/>
        <v>1.6</v>
      </c>
      <c r="O17" s="160">
        <f t="shared" si="0"/>
        <v>0</v>
      </c>
      <c r="P17" s="160">
        <f t="shared" si="0"/>
        <v>16.3</v>
      </c>
      <c r="Q17" s="160">
        <f t="shared" si="0"/>
        <v>45.9</v>
      </c>
      <c r="R17" s="160">
        <f t="shared" si="0"/>
        <v>39.1</v>
      </c>
      <c r="S17" s="160">
        <f t="shared" si="0"/>
        <v>0</v>
      </c>
      <c r="T17" s="160">
        <f t="shared" si="0"/>
        <v>0</v>
      </c>
      <c r="U17" s="160">
        <f t="shared" si="0"/>
        <v>67.7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142.4</v>
      </c>
      <c r="AD17" s="160">
        <f t="shared" si="0"/>
        <v>153</v>
      </c>
      <c r="AE17" s="160">
        <f t="shared" si="0"/>
        <v>18.399999999999999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2</v>
      </c>
      <c r="BS17" s="160">
        <f t="shared" si="1"/>
        <v>0</v>
      </c>
      <c r="BT17" s="160">
        <f t="shared" si="1"/>
        <v>116.1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3.9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154.35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29.3</v>
      </c>
      <c r="C22" s="149">
        <v>46.5</v>
      </c>
      <c r="D22" s="149">
        <v>89.7</v>
      </c>
      <c r="E22" s="149">
        <v>66.8</v>
      </c>
      <c r="F22" s="149">
        <v>102.3</v>
      </c>
      <c r="G22" s="149">
        <v>102.8</v>
      </c>
      <c r="H22" s="149">
        <v>105.3</v>
      </c>
      <c r="I22" s="149"/>
      <c r="J22" s="149">
        <v>7.4</v>
      </c>
      <c r="K22" s="149">
        <v>10.4</v>
      </c>
      <c r="L22" s="149"/>
      <c r="M22" s="149">
        <v>10.3</v>
      </c>
      <c r="N22" s="149"/>
      <c r="O22" s="149">
        <v>24.9</v>
      </c>
      <c r="P22" s="149"/>
      <c r="Q22" s="149"/>
      <c r="R22" s="149"/>
      <c r="S22" s="149">
        <v>82.6</v>
      </c>
      <c r="T22" s="149">
        <v>27.9</v>
      </c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119.7</v>
      </c>
      <c r="BV22" s="149">
        <v>88.1</v>
      </c>
      <c r="BW22" s="149">
        <v>96.7</v>
      </c>
      <c r="BX22" s="149">
        <v>6.9</v>
      </c>
      <c r="BY22" s="149">
        <v>62.1</v>
      </c>
      <c r="BZ22" s="149">
        <v>71.3</v>
      </c>
      <c r="CA22" s="149">
        <v>73.2</v>
      </c>
      <c r="CB22" s="149">
        <v>121.3</v>
      </c>
      <c r="CC22" s="149">
        <v>87.1</v>
      </c>
      <c r="CD22" s="149">
        <v>75.3</v>
      </c>
      <c r="CE22" s="149">
        <v>59.1</v>
      </c>
      <c r="CF22" s="149">
        <v>75.2</v>
      </c>
      <c r="CG22" s="149">
        <v>60.8</v>
      </c>
      <c r="CH22" s="149">
        <v>9.9</v>
      </c>
      <c r="CI22" s="149">
        <v>10</v>
      </c>
      <c r="CJ22" s="149">
        <v>9.9</v>
      </c>
      <c r="CK22" s="149">
        <v>27.9</v>
      </c>
      <c r="CL22" s="149"/>
      <c r="CM22" s="149"/>
      <c r="CN22" s="149"/>
      <c r="CO22" s="149">
        <v>13.8</v>
      </c>
      <c r="CP22" s="149"/>
      <c r="CQ22" s="149"/>
      <c r="CR22" s="149">
        <v>39.1</v>
      </c>
      <c r="CS22" s="149">
        <v>40.299999999999997</v>
      </c>
      <c r="CT22" s="150"/>
      <c r="CU22" s="150"/>
      <c r="CV22" s="150"/>
      <c r="CW22" s="151"/>
      <c r="CX22" s="152">
        <f t="array" ref="CX22">SUMPRODUCT(B22:CW22*0.25)</f>
        <v>463.47499999999997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29.3</v>
      </c>
      <c r="C25" s="160">
        <f t="shared" ref="C25:BN25" si="2">SUM(C20:C24)</f>
        <v>46.5</v>
      </c>
      <c r="D25" s="160">
        <f t="shared" si="2"/>
        <v>89.7</v>
      </c>
      <c r="E25" s="160">
        <f t="shared" si="2"/>
        <v>66.8</v>
      </c>
      <c r="F25" s="160">
        <f t="shared" si="2"/>
        <v>102.3</v>
      </c>
      <c r="G25" s="160">
        <f t="shared" si="2"/>
        <v>102.8</v>
      </c>
      <c r="H25" s="160">
        <f t="shared" si="2"/>
        <v>105.3</v>
      </c>
      <c r="I25" s="160">
        <f t="shared" si="2"/>
        <v>0</v>
      </c>
      <c r="J25" s="160">
        <f t="shared" si="2"/>
        <v>7.4</v>
      </c>
      <c r="K25" s="160">
        <f t="shared" si="2"/>
        <v>10.4</v>
      </c>
      <c r="L25" s="160">
        <f t="shared" si="2"/>
        <v>0</v>
      </c>
      <c r="M25" s="160">
        <f t="shared" si="2"/>
        <v>10.3</v>
      </c>
      <c r="N25" s="160">
        <f t="shared" si="2"/>
        <v>0</v>
      </c>
      <c r="O25" s="160">
        <f t="shared" si="2"/>
        <v>24.9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82.6</v>
      </c>
      <c r="T25" s="160">
        <f t="shared" si="2"/>
        <v>27.9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119.7</v>
      </c>
      <c r="BV25" s="160">
        <f t="shared" si="3"/>
        <v>88.1</v>
      </c>
      <c r="BW25" s="160">
        <f t="shared" si="3"/>
        <v>96.7</v>
      </c>
      <c r="BX25" s="160">
        <f t="shared" si="3"/>
        <v>6.9</v>
      </c>
      <c r="BY25" s="160">
        <f t="shared" si="3"/>
        <v>62.1</v>
      </c>
      <c r="BZ25" s="160">
        <f t="shared" si="3"/>
        <v>71.3</v>
      </c>
      <c r="CA25" s="160">
        <f t="shared" si="3"/>
        <v>73.2</v>
      </c>
      <c r="CB25" s="160">
        <f t="shared" si="3"/>
        <v>121.3</v>
      </c>
      <c r="CC25" s="160">
        <f t="shared" si="3"/>
        <v>87.1</v>
      </c>
      <c r="CD25" s="160">
        <f t="shared" si="3"/>
        <v>75.3</v>
      </c>
      <c r="CE25" s="160">
        <f t="shared" si="3"/>
        <v>59.1</v>
      </c>
      <c r="CF25" s="160">
        <f t="shared" si="3"/>
        <v>75.2</v>
      </c>
      <c r="CG25" s="160">
        <f t="shared" si="3"/>
        <v>60.8</v>
      </c>
      <c r="CH25" s="160">
        <f t="shared" si="3"/>
        <v>9.9</v>
      </c>
      <c r="CI25" s="160">
        <f t="shared" si="3"/>
        <v>10</v>
      </c>
      <c r="CJ25" s="160">
        <f t="shared" si="3"/>
        <v>9.9</v>
      </c>
      <c r="CK25" s="160">
        <f t="shared" si="3"/>
        <v>27.9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13.8</v>
      </c>
      <c r="CP25" s="160">
        <f t="shared" si="3"/>
        <v>0</v>
      </c>
      <c r="CQ25" s="160">
        <f t="shared" si="3"/>
        <v>0</v>
      </c>
      <c r="CR25" s="160">
        <f t="shared" si="3"/>
        <v>39.1</v>
      </c>
      <c r="CS25" s="160">
        <f t="shared" si="3"/>
        <v>40.299999999999997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463.47499999999997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2026-09-29T13:28:33Z</dcterms:created>
  <dcterms:modified xsi:type="dcterms:W3CDTF">2026-09-29T13:28:36Z</dcterms:modified>
</cp:coreProperties>
</file>