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<sst xmlns="http://schemas.openxmlformats.org/spreadsheetml/2006/main" count="122" uniqueCount="56">
  <si>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21/02/2026 16:29:15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</si>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</sst>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BDE-4F1E-B0F5-925460B1A20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2">
                  <c:v>3.6</c:v>
                </c:pt>
                <c:pt idx="33">
                  <c:v>3.6</c:v>
                </c:pt>
                <c:pt idx="34">
                  <c:v>3.2</c:v>
                </c:pt>
                <c:pt idx="35">
                  <c:v>3.2</c:v>
                </c:pt>
                <c:pt idx="60">
                  <c:v>3.2</c:v>
                </c:pt>
                <c:pt idx="61">
                  <c:v>3.2</c:v>
                </c:pt>
                <c:pt idx="62">
                  <c:v>3.2</c:v>
                </c:pt>
                <c:pt idx="63">
                  <c:v>3.2</c:v>
                </c:pt>
                <c:pt idx="76">
                  <c:v>65</c:v>
                </c:pt>
                <c:pt idx="77">
                  <c:v>65</c:v>
                </c:pt>
                <c:pt idx="78">
                  <c:v>65</c:v>
                </c:pt>
                <c:pt idx="79">
                  <c:v>65</c:v>
                </c:pt>
                <c:pt idx="80">
                  <c:v>65</c:v>
                </c:pt>
                <c:pt idx="81">
                  <c:v>65</c:v>
                </c:pt>
                <c:pt idx="82">
                  <c:v>65</c:v>
                </c:pt>
                <c:pt idx="83">
                  <c:v>65</c:v>
                </c:pt>
                <c:pt idx="84">
                  <c:v>23</c:v>
                </c:pt>
                <c:pt idx="85">
                  <c:v>23</c:v>
                </c:pt>
                <c:pt idx="86">
                  <c:v>23</c:v>
                </c:pt>
                <c:pt idx="87">
                  <c:v>23</c:v>
                </c:pt>
                <c:pt idx="88">
                  <c:v>23</c:v>
                </c:pt>
                <c:pt idx="89">
                  <c:v>23</c:v>
                </c:pt>
                <c:pt idx="90">
                  <c:v>23</c:v>
                </c:pt>
                <c:pt idx="9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DE-4F1E-B0F5-925460B1A20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1">
                  <c:v>15.2</c:v>
                </c:pt>
                <c:pt idx="60">
                  <c:v>5.3</c:v>
                </c:pt>
                <c:pt idx="61">
                  <c:v>5.5</c:v>
                </c:pt>
                <c:pt idx="62">
                  <c:v>5.7</c:v>
                </c:pt>
                <c:pt idx="63">
                  <c:v>6</c:v>
                </c:pt>
                <c:pt idx="64">
                  <c:v>6.08</c:v>
                </c:pt>
                <c:pt idx="65">
                  <c:v>6.08</c:v>
                </c:pt>
                <c:pt idx="94">
                  <c:v>6.08</c:v>
                </c:pt>
                <c:pt idx="95">
                  <c:v>6.08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DE-4F1E-B0F5-925460B1A20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0.2</c:v>
                </c:pt>
                <c:pt idx="3">
                  <c:v>0.4</c:v>
                </c:pt>
                <c:pt idx="17">
                  <c:v>0.1</c:v>
                </c:pt>
                <c:pt idx="30">
                  <c:v>6.4</c:v>
                </c:pt>
                <c:pt idx="31">
                  <c:v>14.4</c:v>
                </c:pt>
                <c:pt idx="60">
                  <c:v>10</c:v>
                </c:pt>
                <c:pt idx="61">
                  <c:v>8.6</c:v>
                </c:pt>
                <c:pt idx="62">
                  <c:v>10.5</c:v>
                </c:pt>
                <c:pt idx="63">
                  <c:v>10.8</c:v>
                </c:pt>
                <c:pt idx="92">
                  <c:v>1.7</c:v>
                </c:pt>
                <c:pt idx="93">
                  <c:v>1.7</c:v>
                </c:pt>
                <c:pt idx="94">
                  <c:v>1.3</c:v>
                </c:pt>
                <c:pt idx="95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DE-4F1E-B0F5-925460B1A20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BDE-4F1E-B0F5-925460B1A20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BDE-4F1E-B0F5-925460B1A20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BDE-4F1E-B0F5-925460B1A20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BDE-4F1E-B0F5-925460B1A20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BDE-4F1E-B0F5-925460B1A20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7">
                  <c:v>19.385999999999999</c:v>
                </c:pt>
                <c:pt idx="28">
                  <c:v>30.062000000000001</c:v>
                </c:pt>
                <c:pt idx="66">
                  <c:v>19.963999999999999</c:v>
                </c:pt>
                <c:pt idx="67">
                  <c:v>37.170999999999999</c:v>
                </c:pt>
                <c:pt idx="68">
                  <c:v>37.723999999999997</c:v>
                </c:pt>
                <c:pt idx="69">
                  <c:v>28.285</c:v>
                </c:pt>
                <c:pt idx="70">
                  <c:v>26.684000000000001</c:v>
                </c:pt>
                <c:pt idx="71">
                  <c:v>9</c:v>
                </c:pt>
                <c:pt idx="72">
                  <c:v>40.381</c:v>
                </c:pt>
                <c:pt idx="73">
                  <c:v>31.495999999999999</c:v>
                </c:pt>
                <c:pt idx="74">
                  <c:v>38.881</c:v>
                </c:pt>
                <c:pt idx="75">
                  <c:v>38.755000000000003</c:v>
                </c:pt>
                <c:pt idx="76">
                  <c:v>19.597999999999999</c:v>
                </c:pt>
                <c:pt idx="77">
                  <c:v>34.799999999999997</c:v>
                </c:pt>
                <c:pt idx="78">
                  <c:v>34.6</c:v>
                </c:pt>
                <c:pt idx="79">
                  <c:v>39.933</c:v>
                </c:pt>
                <c:pt idx="80">
                  <c:v>19.882999999999999</c:v>
                </c:pt>
                <c:pt idx="84">
                  <c:v>34.517000000000003</c:v>
                </c:pt>
                <c:pt idx="85">
                  <c:v>48.475000000000001</c:v>
                </c:pt>
                <c:pt idx="86">
                  <c:v>46.334000000000003</c:v>
                </c:pt>
                <c:pt idx="88">
                  <c:v>33.386000000000003</c:v>
                </c:pt>
                <c:pt idx="89">
                  <c:v>34.823</c:v>
                </c:pt>
                <c:pt idx="92">
                  <c:v>26.811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DE-4F1E-B0F5-925460B1A20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16.7</c:v>
                </c:pt>
                <c:pt idx="1">
                  <c:v>10.9</c:v>
                </c:pt>
                <c:pt idx="2">
                  <c:v>10.1</c:v>
                </c:pt>
                <c:pt idx="3">
                  <c:v>0</c:v>
                </c:pt>
                <c:pt idx="4">
                  <c:v>44.6</c:v>
                </c:pt>
                <c:pt idx="5">
                  <c:v>19.8</c:v>
                </c:pt>
                <c:pt idx="6">
                  <c:v>23.4</c:v>
                </c:pt>
                <c:pt idx="7">
                  <c:v>0</c:v>
                </c:pt>
                <c:pt idx="8">
                  <c:v>0.6</c:v>
                </c:pt>
                <c:pt idx="9">
                  <c:v>0</c:v>
                </c:pt>
                <c:pt idx="10">
                  <c:v>0</c:v>
                </c:pt>
                <c:pt idx="11">
                  <c:v>17.600000000000001</c:v>
                </c:pt>
                <c:pt idx="12">
                  <c:v>0</c:v>
                </c:pt>
                <c:pt idx="13">
                  <c:v>36.1</c:v>
                </c:pt>
                <c:pt idx="14">
                  <c:v>42.3</c:v>
                </c:pt>
                <c:pt idx="15">
                  <c:v>41.2</c:v>
                </c:pt>
                <c:pt idx="16">
                  <c:v>28</c:v>
                </c:pt>
                <c:pt idx="17">
                  <c:v>31.3</c:v>
                </c:pt>
                <c:pt idx="18">
                  <c:v>27</c:v>
                </c:pt>
                <c:pt idx="19">
                  <c:v>41.2</c:v>
                </c:pt>
                <c:pt idx="20">
                  <c:v>0</c:v>
                </c:pt>
                <c:pt idx="21">
                  <c:v>0.7</c:v>
                </c:pt>
                <c:pt idx="22">
                  <c:v>14</c:v>
                </c:pt>
                <c:pt idx="23">
                  <c:v>28.2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17.399999999999999</c:v>
                </c:pt>
                <c:pt idx="35">
                  <c:v>19.8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44.3</c:v>
                </c:pt>
                <c:pt idx="61">
                  <c:v>29.9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0.9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25.9</c:v>
                </c:pt>
                <c:pt idx="93">
                  <c:v>17.100000000000001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DE-4F1E-B0F5-925460B1A20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9.4130000000000003</c:v>
                </c:pt>
                <c:pt idx="1">
                  <c:v>10.188000000000001</c:v>
                </c:pt>
                <c:pt idx="2">
                  <c:v>4.4980000000000002</c:v>
                </c:pt>
                <c:pt idx="3">
                  <c:v>11.611000000000001</c:v>
                </c:pt>
                <c:pt idx="4">
                  <c:v>0.70099999999999996</c:v>
                </c:pt>
                <c:pt idx="5">
                  <c:v>6.1970000000000001</c:v>
                </c:pt>
                <c:pt idx="6">
                  <c:v>0.69799999999999995</c:v>
                </c:pt>
                <c:pt idx="7">
                  <c:v>11.965999999999999</c:v>
                </c:pt>
                <c:pt idx="8">
                  <c:v>11.646000000000001</c:v>
                </c:pt>
                <c:pt idx="9">
                  <c:v>11.455</c:v>
                </c:pt>
                <c:pt idx="10">
                  <c:v>11.302</c:v>
                </c:pt>
                <c:pt idx="11">
                  <c:v>10.782</c:v>
                </c:pt>
                <c:pt idx="12">
                  <c:v>12.644</c:v>
                </c:pt>
                <c:pt idx="13">
                  <c:v>6.1509999999999998</c:v>
                </c:pt>
                <c:pt idx="14">
                  <c:v>5.8250000000000002</c:v>
                </c:pt>
                <c:pt idx="15">
                  <c:v>4.3970000000000002</c:v>
                </c:pt>
                <c:pt idx="16">
                  <c:v>6.0010000000000003</c:v>
                </c:pt>
                <c:pt idx="17">
                  <c:v>6.0309999999999997</c:v>
                </c:pt>
                <c:pt idx="18">
                  <c:v>6.806</c:v>
                </c:pt>
                <c:pt idx="19">
                  <c:v>2.9470000000000001</c:v>
                </c:pt>
                <c:pt idx="20">
                  <c:v>9.6869999999999994</c:v>
                </c:pt>
                <c:pt idx="21">
                  <c:v>8.84</c:v>
                </c:pt>
                <c:pt idx="22">
                  <c:v>8.6720000000000006</c:v>
                </c:pt>
                <c:pt idx="23">
                  <c:v>5.0410000000000004</c:v>
                </c:pt>
                <c:pt idx="24">
                  <c:v>15.497999999999999</c:v>
                </c:pt>
                <c:pt idx="25">
                  <c:v>13.795999999999999</c:v>
                </c:pt>
                <c:pt idx="26">
                  <c:v>14.233000000000001</c:v>
                </c:pt>
                <c:pt idx="27">
                  <c:v>6.3529999999999998</c:v>
                </c:pt>
                <c:pt idx="28">
                  <c:v>12.231</c:v>
                </c:pt>
                <c:pt idx="29">
                  <c:v>25.898</c:v>
                </c:pt>
                <c:pt idx="30">
                  <c:v>30.56</c:v>
                </c:pt>
                <c:pt idx="31">
                  <c:v>30.062999999999999</c:v>
                </c:pt>
                <c:pt idx="32">
                  <c:v>187.946</c:v>
                </c:pt>
                <c:pt idx="33">
                  <c:v>200.37299999999999</c:v>
                </c:pt>
                <c:pt idx="34">
                  <c:v>176.786</c:v>
                </c:pt>
                <c:pt idx="35">
                  <c:v>179.94399999999999</c:v>
                </c:pt>
                <c:pt idx="36">
                  <c:v>21.908000000000001</c:v>
                </c:pt>
                <c:pt idx="37">
                  <c:v>28.038</c:v>
                </c:pt>
                <c:pt idx="38">
                  <c:v>32.594999999999999</c:v>
                </c:pt>
                <c:pt idx="39">
                  <c:v>32.850999999999999</c:v>
                </c:pt>
                <c:pt idx="40">
                  <c:v>35.030999999999999</c:v>
                </c:pt>
                <c:pt idx="41">
                  <c:v>36.448</c:v>
                </c:pt>
                <c:pt idx="42">
                  <c:v>34.475999999999999</c:v>
                </c:pt>
                <c:pt idx="43">
                  <c:v>35.337000000000003</c:v>
                </c:pt>
                <c:pt idx="44">
                  <c:v>14.717000000000001</c:v>
                </c:pt>
                <c:pt idx="45">
                  <c:v>14.788</c:v>
                </c:pt>
                <c:pt idx="46">
                  <c:v>60.884</c:v>
                </c:pt>
                <c:pt idx="47">
                  <c:v>60.384</c:v>
                </c:pt>
                <c:pt idx="48">
                  <c:v>57.712000000000003</c:v>
                </c:pt>
                <c:pt idx="49">
                  <c:v>57.896999999999998</c:v>
                </c:pt>
                <c:pt idx="50">
                  <c:v>63.334000000000003</c:v>
                </c:pt>
                <c:pt idx="51">
                  <c:v>60.646000000000001</c:v>
                </c:pt>
                <c:pt idx="52">
                  <c:v>61.594999999999999</c:v>
                </c:pt>
                <c:pt idx="53">
                  <c:v>61.354999999999997</c:v>
                </c:pt>
                <c:pt idx="54">
                  <c:v>59.588000000000001</c:v>
                </c:pt>
                <c:pt idx="55">
                  <c:v>55.555999999999997</c:v>
                </c:pt>
                <c:pt idx="56">
                  <c:v>50.305999999999997</c:v>
                </c:pt>
                <c:pt idx="57">
                  <c:v>107.71899999999999</c:v>
                </c:pt>
                <c:pt idx="58">
                  <c:v>102.563</c:v>
                </c:pt>
                <c:pt idx="59">
                  <c:v>99.031000000000006</c:v>
                </c:pt>
                <c:pt idx="60">
                  <c:v>254.02699999999999</c:v>
                </c:pt>
                <c:pt idx="61">
                  <c:v>230.751</c:v>
                </c:pt>
                <c:pt idx="62">
                  <c:v>206.024</c:v>
                </c:pt>
                <c:pt idx="63">
                  <c:v>185.44900000000001</c:v>
                </c:pt>
                <c:pt idx="64">
                  <c:v>30.289000000000001</c:v>
                </c:pt>
                <c:pt idx="65">
                  <c:v>7.4550000000000001</c:v>
                </c:pt>
                <c:pt idx="66">
                  <c:v>0.34599999999999997</c:v>
                </c:pt>
                <c:pt idx="67">
                  <c:v>0.128</c:v>
                </c:pt>
                <c:pt idx="70">
                  <c:v>0.02</c:v>
                </c:pt>
                <c:pt idx="71">
                  <c:v>3.8769999999999998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DE-4F1E-B0F5-925460B1A20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BDE-4F1E-B0F5-925460B1A20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5">
                  <c:v>47.414999999999999</c:v>
                </c:pt>
                <c:pt idx="86">
                  <c:v>29.794</c:v>
                </c:pt>
                <c:pt idx="87">
                  <c:v>51.561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BDE-4F1E-B0F5-925460B1A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71</c:v>
                </c:pt>
                <c:pt idx="1">
                  <c:v>60</c:v>
                </c:pt>
                <c:pt idx="2">
                  <c:v>48.97</c:v>
                </c:pt>
                <c:pt idx="3">
                  <c:v>44.67</c:v>
                </c:pt>
                <c:pt idx="4">
                  <c:v>56.13</c:v>
                </c:pt>
                <c:pt idx="5">
                  <c:v>52.43</c:v>
                </c:pt>
                <c:pt idx="6">
                  <c:v>42.54</c:v>
                </c:pt>
                <c:pt idx="7">
                  <c:v>40.43</c:v>
                </c:pt>
                <c:pt idx="8">
                  <c:v>54.44</c:v>
                </c:pt>
                <c:pt idx="9">
                  <c:v>54.4</c:v>
                </c:pt>
                <c:pt idx="10">
                  <c:v>51</c:v>
                </c:pt>
                <c:pt idx="11">
                  <c:v>53</c:v>
                </c:pt>
                <c:pt idx="12">
                  <c:v>51</c:v>
                </c:pt>
                <c:pt idx="13">
                  <c:v>58.55</c:v>
                </c:pt>
                <c:pt idx="14">
                  <c:v>58.82</c:v>
                </c:pt>
                <c:pt idx="15">
                  <c:v>59.52</c:v>
                </c:pt>
                <c:pt idx="16">
                  <c:v>53.4</c:v>
                </c:pt>
                <c:pt idx="17">
                  <c:v>61.34</c:v>
                </c:pt>
                <c:pt idx="18">
                  <c:v>59.92</c:v>
                </c:pt>
                <c:pt idx="19">
                  <c:v>69.47</c:v>
                </c:pt>
                <c:pt idx="20">
                  <c:v>42</c:v>
                </c:pt>
                <c:pt idx="21">
                  <c:v>58</c:v>
                </c:pt>
                <c:pt idx="22">
                  <c:v>71.61</c:v>
                </c:pt>
                <c:pt idx="23">
                  <c:v>69.31</c:v>
                </c:pt>
                <c:pt idx="24">
                  <c:v>67.77</c:v>
                </c:pt>
                <c:pt idx="25">
                  <c:v>71</c:v>
                </c:pt>
                <c:pt idx="26">
                  <c:v>67.47</c:v>
                </c:pt>
                <c:pt idx="27">
                  <c:v>73.430000000000007</c:v>
                </c:pt>
                <c:pt idx="28">
                  <c:v>72.010000000000005</c:v>
                </c:pt>
                <c:pt idx="29">
                  <c:v>67.319999999999993</c:v>
                </c:pt>
                <c:pt idx="30">
                  <c:v>54.6</c:v>
                </c:pt>
                <c:pt idx="31">
                  <c:v>23.43</c:v>
                </c:pt>
                <c:pt idx="32">
                  <c:v>15</c:v>
                </c:pt>
                <c:pt idx="33">
                  <c:v>15</c:v>
                </c:pt>
                <c:pt idx="34">
                  <c:v>15</c:v>
                </c:pt>
                <c:pt idx="35">
                  <c:v>15</c:v>
                </c:pt>
                <c:pt idx="36">
                  <c:v>-5</c:v>
                </c:pt>
                <c:pt idx="37">
                  <c:v>-7.7</c:v>
                </c:pt>
                <c:pt idx="38">
                  <c:v>-5.01</c:v>
                </c:pt>
                <c:pt idx="39">
                  <c:v>-5.01</c:v>
                </c:pt>
                <c:pt idx="40">
                  <c:v>-5</c:v>
                </c:pt>
                <c:pt idx="41">
                  <c:v>-5</c:v>
                </c:pt>
                <c:pt idx="42">
                  <c:v>-5</c:v>
                </c:pt>
                <c:pt idx="43">
                  <c:v>-5</c:v>
                </c:pt>
                <c:pt idx="44">
                  <c:v>-5.01</c:v>
                </c:pt>
                <c:pt idx="45">
                  <c:v>-5.01</c:v>
                </c:pt>
                <c:pt idx="46">
                  <c:v>-11.88</c:v>
                </c:pt>
                <c:pt idx="47">
                  <c:v>-11.62</c:v>
                </c:pt>
                <c:pt idx="48">
                  <c:v>-10.11</c:v>
                </c:pt>
                <c:pt idx="49">
                  <c:v>-10.54</c:v>
                </c:pt>
                <c:pt idx="50">
                  <c:v>-13.72</c:v>
                </c:pt>
                <c:pt idx="51">
                  <c:v>-13.88</c:v>
                </c:pt>
                <c:pt idx="52">
                  <c:v>-13.53</c:v>
                </c:pt>
                <c:pt idx="53">
                  <c:v>-13.36</c:v>
                </c:pt>
                <c:pt idx="54">
                  <c:v>-12.86</c:v>
                </c:pt>
                <c:pt idx="55">
                  <c:v>-12.98</c:v>
                </c:pt>
                <c:pt idx="56">
                  <c:v>-13.85</c:v>
                </c:pt>
                <c:pt idx="57">
                  <c:v>-10</c:v>
                </c:pt>
                <c:pt idx="58">
                  <c:v>-9.99</c:v>
                </c:pt>
                <c:pt idx="59">
                  <c:v>-9.8000000000000007</c:v>
                </c:pt>
                <c:pt idx="60">
                  <c:v>15</c:v>
                </c:pt>
                <c:pt idx="61">
                  <c:v>15</c:v>
                </c:pt>
                <c:pt idx="62">
                  <c:v>15</c:v>
                </c:pt>
                <c:pt idx="63">
                  <c:v>15</c:v>
                </c:pt>
                <c:pt idx="64">
                  <c:v>-4.38</c:v>
                </c:pt>
                <c:pt idx="65">
                  <c:v>-1.23</c:v>
                </c:pt>
                <c:pt idx="66">
                  <c:v>72</c:v>
                </c:pt>
                <c:pt idx="67">
                  <c:v>77.989999999999995</c:v>
                </c:pt>
                <c:pt idx="68">
                  <c:v>87.84</c:v>
                </c:pt>
                <c:pt idx="69">
                  <c:v>94.15</c:v>
                </c:pt>
                <c:pt idx="70">
                  <c:v>100.76</c:v>
                </c:pt>
                <c:pt idx="71">
                  <c:v>112.01</c:v>
                </c:pt>
                <c:pt idx="72">
                  <c:v>96.76</c:v>
                </c:pt>
                <c:pt idx="73">
                  <c:v>102.8</c:v>
                </c:pt>
                <c:pt idx="74">
                  <c:v>95.4</c:v>
                </c:pt>
                <c:pt idx="75">
                  <c:v>96.07</c:v>
                </c:pt>
                <c:pt idx="76">
                  <c:v>94.74</c:v>
                </c:pt>
                <c:pt idx="77">
                  <c:v>92.35</c:v>
                </c:pt>
                <c:pt idx="78">
                  <c:v>92.92</c:v>
                </c:pt>
                <c:pt idx="79">
                  <c:v>88.02</c:v>
                </c:pt>
                <c:pt idx="80">
                  <c:v>90.28</c:v>
                </c:pt>
                <c:pt idx="81">
                  <c:v>88.03</c:v>
                </c:pt>
                <c:pt idx="82">
                  <c:v>60.36</c:v>
                </c:pt>
                <c:pt idx="83">
                  <c:v>80.75</c:v>
                </c:pt>
                <c:pt idx="84">
                  <c:v>80.540000000000006</c:v>
                </c:pt>
                <c:pt idx="85">
                  <c:v>74.39</c:v>
                </c:pt>
                <c:pt idx="86">
                  <c:v>73.55</c:v>
                </c:pt>
                <c:pt idx="87">
                  <c:v>69.150000000000006</c:v>
                </c:pt>
                <c:pt idx="88">
                  <c:v>80.709999999999994</c:v>
                </c:pt>
                <c:pt idx="89">
                  <c:v>78.63</c:v>
                </c:pt>
                <c:pt idx="90">
                  <c:v>71.260000000000005</c:v>
                </c:pt>
                <c:pt idx="91">
                  <c:v>57.43</c:v>
                </c:pt>
                <c:pt idx="92">
                  <c:v>72</c:v>
                </c:pt>
                <c:pt idx="93">
                  <c:v>58.56</c:v>
                </c:pt>
                <c:pt idx="94">
                  <c:v>-1.07</c:v>
                </c:pt>
                <c:pt idx="95">
                  <c:v>-3.64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BDE-4F1E-B0F5-925460B1A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9A5-494D-8B4E-0EFA499CE21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2.1</c:v>
                </c:pt>
                <c:pt idx="5">
                  <c:v>2.1</c:v>
                </c:pt>
                <c:pt idx="6">
                  <c:v>2.1</c:v>
                </c:pt>
                <c:pt idx="7">
                  <c:v>2.1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4.8</c:v>
                </c:pt>
                <c:pt idx="13">
                  <c:v>4.8</c:v>
                </c:pt>
                <c:pt idx="14">
                  <c:v>4.8</c:v>
                </c:pt>
                <c:pt idx="15">
                  <c:v>4.8</c:v>
                </c:pt>
                <c:pt idx="31">
                  <c:v>11.055999999999999</c:v>
                </c:pt>
                <c:pt idx="32">
                  <c:v>178.24600000000001</c:v>
                </c:pt>
                <c:pt idx="33">
                  <c:v>190.47300000000001</c:v>
                </c:pt>
                <c:pt idx="34">
                  <c:v>181.65700000000001</c:v>
                </c:pt>
                <c:pt idx="35">
                  <c:v>186.214</c:v>
                </c:pt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  <c:pt idx="60">
                  <c:v>316.79700000000003</c:v>
                </c:pt>
                <c:pt idx="61">
                  <c:v>277.92099999999999</c:v>
                </c:pt>
                <c:pt idx="62">
                  <c:v>225.42400000000001</c:v>
                </c:pt>
                <c:pt idx="63">
                  <c:v>205.44900000000001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A5-494D-8B4E-0EFA499CE21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7.1180000000000003</c:v>
                </c:pt>
                <c:pt idx="1">
                  <c:v>4.6559999999999997</c:v>
                </c:pt>
                <c:pt idx="4">
                  <c:v>13.381</c:v>
                </c:pt>
                <c:pt idx="5">
                  <c:v>2.7840000000000003</c:v>
                </c:pt>
                <c:pt idx="6">
                  <c:v>7.2</c:v>
                </c:pt>
                <c:pt idx="7">
                  <c:v>2.2000000000000002</c:v>
                </c:pt>
                <c:pt idx="8">
                  <c:v>2.2000000000000002</c:v>
                </c:pt>
                <c:pt idx="10">
                  <c:v>2.2000000000000002</c:v>
                </c:pt>
                <c:pt idx="11">
                  <c:v>6.4290000000000003</c:v>
                </c:pt>
                <c:pt idx="13">
                  <c:v>6.4640000000000004</c:v>
                </c:pt>
                <c:pt idx="14">
                  <c:v>8.7359999999999989</c:v>
                </c:pt>
                <c:pt idx="15">
                  <c:v>8.5519999999999996</c:v>
                </c:pt>
                <c:pt idx="16">
                  <c:v>6.2089999999999996</c:v>
                </c:pt>
                <c:pt idx="17">
                  <c:v>8.1750000000000007</c:v>
                </c:pt>
                <c:pt idx="18">
                  <c:v>6.8570000000000002</c:v>
                </c:pt>
                <c:pt idx="19">
                  <c:v>13.265999999999998</c:v>
                </c:pt>
                <c:pt idx="21">
                  <c:v>0.7</c:v>
                </c:pt>
                <c:pt idx="22">
                  <c:v>4.9889999999999999</c:v>
                </c:pt>
                <c:pt idx="23">
                  <c:v>7.2270000000000003</c:v>
                </c:pt>
                <c:pt idx="25">
                  <c:v>2.2000000000000002</c:v>
                </c:pt>
                <c:pt idx="26">
                  <c:v>2.2000000000000002</c:v>
                </c:pt>
                <c:pt idx="27">
                  <c:v>4.4960000000000004</c:v>
                </c:pt>
                <c:pt idx="28">
                  <c:v>4.2</c:v>
                </c:pt>
                <c:pt idx="29">
                  <c:v>4.2</c:v>
                </c:pt>
                <c:pt idx="30">
                  <c:v>4.0999999999999996</c:v>
                </c:pt>
                <c:pt idx="31">
                  <c:v>4</c:v>
                </c:pt>
                <c:pt idx="32">
                  <c:v>3.9</c:v>
                </c:pt>
                <c:pt idx="33">
                  <c:v>3.8</c:v>
                </c:pt>
                <c:pt idx="34">
                  <c:v>3.8</c:v>
                </c:pt>
                <c:pt idx="35">
                  <c:v>3.6</c:v>
                </c:pt>
                <c:pt idx="36">
                  <c:v>4.016</c:v>
                </c:pt>
                <c:pt idx="37">
                  <c:v>3.86</c:v>
                </c:pt>
                <c:pt idx="38">
                  <c:v>5.4879999999999995</c:v>
                </c:pt>
                <c:pt idx="39">
                  <c:v>5.3920000000000003</c:v>
                </c:pt>
                <c:pt idx="40">
                  <c:v>5.1400000000000006</c:v>
                </c:pt>
                <c:pt idx="41">
                  <c:v>5.1320000000000006</c:v>
                </c:pt>
                <c:pt idx="42">
                  <c:v>5.1560000000000006</c:v>
                </c:pt>
                <c:pt idx="43">
                  <c:v>5.3</c:v>
                </c:pt>
                <c:pt idx="44">
                  <c:v>0.61199999999999999</c:v>
                </c:pt>
                <c:pt idx="45">
                  <c:v>0.55600000000000005</c:v>
                </c:pt>
                <c:pt idx="46">
                  <c:v>5.492</c:v>
                </c:pt>
                <c:pt idx="47">
                  <c:v>5.4039999999999999</c:v>
                </c:pt>
                <c:pt idx="48">
                  <c:v>5.4359999999999999</c:v>
                </c:pt>
                <c:pt idx="49">
                  <c:v>5.3920000000000003</c:v>
                </c:pt>
                <c:pt idx="50">
                  <c:v>5.38</c:v>
                </c:pt>
                <c:pt idx="51">
                  <c:v>5.3920000000000003</c:v>
                </c:pt>
                <c:pt idx="52">
                  <c:v>5.4</c:v>
                </c:pt>
                <c:pt idx="53">
                  <c:v>5.4</c:v>
                </c:pt>
                <c:pt idx="54">
                  <c:v>5.5</c:v>
                </c:pt>
                <c:pt idx="55">
                  <c:v>5.6360000000000001</c:v>
                </c:pt>
                <c:pt idx="56">
                  <c:v>5.62</c:v>
                </c:pt>
                <c:pt idx="57">
                  <c:v>5.52</c:v>
                </c:pt>
                <c:pt idx="58">
                  <c:v>5.5600000000000005</c:v>
                </c:pt>
                <c:pt idx="59">
                  <c:v>5.4960000000000004</c:v>
                </c:pt>
                <c:pt idx="64">
                  <c:v>2</c:v>
                </c:pt>
                <c:pt idx="65">
                  <c:v>2.1</c:v>
                </c:pt>
                <c:pt idx="66">
                  <c:v>0.61199999999999999</c:v>
                </c:pt>
                <c:pt idx="67">
                  <c:v>0.66</c:v>
                </c:pt>
                <c:pt idx="68">
                  <c:v>0.81200000000000006</c:v>
                </c:pt>
                <c:pt idx="69">
                  <c:v>0.78800000000000003</c:v>
                </c:pt>
                <c:pt idx="70">
                  <c:v>0.66400000000000003</c:v>
                </c:pt>
                <c:pt idx="71">
                  <c:v>4.1970000000000001</c:v>
                </c:pt>
                <c:pt idx="72">
                  <c:v>0.65200000000000002</c:v>
                </c:pt>
                <c:pt idx="73">
                  <c:v>4.9609999999999994</c:v>
                </c:pt>
                <c:pt idx="74">
                  <c:v>0.65200000000000002</c:v>
                </c:pt>
                <c:pt idx="75">
                  <c:v>0.79600000000000004</c:v>
                </c:pt>
                <c:pt idx="76">
                  <c:v>0.66</c:v>
                </c:pt>
                <c:pt idx="77">
                  <c:v>0.6</c:v>
                </c:pt>
                <c:pt idx="78">
                  <c:v>2.8040000000000003</c:v>
                </c:pt>
                <c:pt idx="79">
                  <c:v>2.8760000000000003</c:v>
                </c:pt>
                <c:pt idx="80">
                  <c:v>0.64400000000000002</c:v>
                </c:pt>
                <c:pt idx="81">
                  <c:v>0.68400000000000005</c:v>
                </c:pt>
                <c:pt idx="82">
                  <c:v>6.1850000000000005</c:v>
                </c:pt>
                <c:pt idx="83">
                  <c:v>0.68799999999999994</c:v>
                </c:pt>
                <c:pt idx="84">
                  <c:v>0.68400000000000005</c:v>
                </c:pt>
                <c:pt idx="85">
                  <c:v>0.74399999999999999</c:v>
                </c:pt>
                <c:pt idx="86">
                  <c:v>0.57999999999999996</c:v>
                </c:pt>
                <c:pt idx="87">
                  <c:v>0.59599999999999997</c:v>
                </c:pt>
                <c:pt idx="88">
                  <c:v>4.5590000000000002</c:v>
                </c:pt>
                <c:pt idx="89">
                  <c:v>4.5960000000000001</c:v>
                </c:pt>
                <c:pt idx="90">
                  <c:v>0.60399999999999998</c:v>
                </c:pt>
                <c:pt idx="92">
                  <c:v>4.6550000000000002</c:v>
                </c:pt>
                <c:pt idx="93">
                  <c:v>0.65600000000000003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A5-494D-8B4E-0EFA499CE21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11.533999999999999</c:v>
                </c:pt>
                <c:pt idx="1">
                  <c:v>5.8729999999999993</c:v>
                </c:pt>
                <c:pt idx="2">
                  <c:v>3.52</c:v>
                </c:pt>
                <c:pt idx="3">
                  <c:v>0.34799999999999998</c:v>
                </c:pt>
                <c:pt idx="4">
                  <c:v>15.574999999999999</c:v>
                </c:pt>
                <c:pt idx="5">
                  <c:v>7.8260000000000005</c:v>
                </c:pt>
                <c:pt idx="6">
                  <c:v>5.7480000000000002</c:v>
                </c:pt>
                <c:pt idx="7">
                  <c:v>3.3479999999999999</c:v>
                </c:pt>
                <c:pt idx="8">
                  <c:v>6.3490000000000002</c:v>
                </c:pt>
                <c:pt idx="9">
                  <c:v>2.0750000000000002</c:v>
                </c:pt>
                <c:pt idx="10">
                  <c:v>4.7240000000000002</c:v>
                </c:pt>
                <c:pt idx="11">
                  <c:v>9.8410000000000011</c:v>
                </c:pt>
                <c:pt idx="12">
                  <c:v>1.4</c:v>
                </c:pt>
                <c:pt idx="13">
                  <c:v>16.186</c:v>
                </c:pt>
                <c:pt idx="14">
                  <c:v>19.754000000000001</c:v>
                </c:pt>
                <c:pt idx="15">
                  <c:v>18.527999999999999</c:v>
                </c:pt>
                <c:pt idx="16">
                  <c:v>13.75</c:v>
                </c:pt>
                <c:pt idx="17">
                  <c:v>16.074000000000002</c:v>
                </c:pt>
                <c:pt idx="18">
                  <c:v>13.141999999999999</c:v>
                </c:pt>
                <c:pt idx="19">
                  <c:v>16.657</c:v>
                </c:pt>
                <c:pt idx="20">
                  <c:v>1.357</c:v>
                </c:pt>
                <c:pt idx="21">
                  <c:v>3.0369999999999999</c:v>
                </c:pt>
                <c:pt idx="22">
                  <c:v>8.4510000000000005</c:v>
                </c:pt>
                <c:pt idx="23">
                  <c:v>13.939</c:v>
                </c:pt>
                <c:pt idx="24">
                  <c:v>1.7</c:v>
                </c:pt>
                <c:pt idx="25">
                  <c:v>4.7</c:v>
                </c:pt>
                <c:pt idx="26">
                  <c:v>4.5</c:v>
                </c:pt>
                <c:pt idx="27">
                  <c:v>7.8810000000000002</c:v>
                </c:pt>
                <c:pt idx="28">
                  <c:v>8.3000000000000007</c:v>
                </c:pt>
                <c:pt idx="29">
                  <c:v>8.4</c:v>
                </c:pt>
                <c:pt idx="30">
                  <c:v>8.9</c:v>
                </c:pt>
                <c:pt idx="31">
                  <c:v>10.4</c:v>
                </c:pt>
                <c:pt idx="32">
                  <c:v>9.4</c:v>
                </c:pt>
                <c:pt idx="33">
                  <c:v>9.6999999999999993</c:v>
                </c:pt>
                <c:pt idx="34">
                  <c:v>11.9</c:v>
                </c:pt>
                <c:pt idx="35">
                  <c:v>13.1</c:v>
                </c:pt>
                <c:pt idx="36">
                  <c:v>14.891999999999999</c:v>
                </c:pt>
                <c:pt idx="37">
                  <c:v>20.355000000000004</c:v>
                </c:pt>
                <c:pt idx="38">
                  <c:v>23.367999999999999</c:v>
                </c:pt>
                <c:pt idx="39">
                  <c:v>23.7</c:v>
                </c:pt>
                <c:pt idx="40">
                  <c:v>23.76</c:v>
                </c:pt>
                <c:pt idx="41">
                  <c:v>25.172000000000001</c:v>
                </c:pt>
                <c:pt idx="42">
                  <c:v>23.16</c:v>
                </c:pt>
                <c:pt idx="43">
                  <c:v>23.86</c:v>
                </c:pt>
                <c:pt idx="44">
                  <c:v>8.1679999999999993</c:v>
                </c:pt>
                <c:pt idx="45">
                  <c:v>8.2799999999999994</c:v>
                </c:pt>
                <c:pt idx="46">
                  <c:v>15.779</c:v>
                </c:pt>
                <c:pt idx="47">
                  <c:v>15.467000000000001</c:v>
                </c:pt>
                <c:pt idx="48">
                  <c:v>13.401</c:v>
                </c:pt>
                <c:pt idx="49">
                  <c:v>14.366</c:v>
                </c:pt>
                <c:pt idx="50">
                  <c:v>18.321000000000002</c:v>
                </c:pt>
                <c:pt idx="51">
                  <c:v>16.893000000000001</c:v>
                </c:pt>
                <c:pt idx="52">
                  <c:v>16.704000000000001</c:v>
                </c:pt>
                <c:pt idx="53">
                  <c:v>16.068000000000001</c:v>
                </c:pt>
                <c:pt idx="54">
                  <c:v>15.959999999999999</c:v>
                </c:pt>
                <c:pt idx="55">
                  <c:v>13.619</c:v>
                </c:pt>
                <c:pt idx="56">
                  <c:v>12.973000000000001</c:v>
                </c:pt>
                <c:pt idx="57">
                  <c:v>10.600999999999999</c:v>
                </c:pt>
                <c:pt idx="58">
                  <c:v>8.6880000000000006</c:v>
                </c:pt>
                <c:pt idx="59">
                  <c:v>8.1440000000000001</c:v>
                </c:pt>
                <c:pt idx="64">
                  <c:v>8.5</c:v>
                </c:pt>
                <c:pt idx="65">
                  <c:v>10.8</c:v>
                </c:pt>
                <c:pt idx="66">
                  <c:v>13.082000000000001</c:v>
                </c:pt>
                <c:pt idx="67">
                  <c:v>13.274000000000001</c:v>
                </c:pt>
                <c:pt idx="68">
                  <c:v>18.689999999999998</c:v>
                </c:pt>
                <c:pt idx="69">
                  <c:v>20.314999999999998</c:v>
                </c:pt>
                <c:pt idx="70">
                  <c:v>6.3239999999999998</c:v>
                </c:pt>
                <c:pt idx="71">
                  <c:v>9.52</c:v>
                </c:pt>
                <c:pt idx="72">
                  <c:v>18.542000000000002</c:v>
                </c:pt>
                <c:pt idx="73">
                  <c:v>16.925000000000001</c:v>
                </c:pt>
                <c:pt idx="74">
                  <c:v>18.277000000000001</c:v>
                </c:pt>
                <c:pt idx="75">
                  <c:v>18.301000000000002</c:v>
                </c:pt>
                <c:pt idx="76">
                  <c:v>14.026</c:v>
                </c:pt>
                <c:pt idx="77">
                  <c:v>13.74</c:v>
                </c:pt>
                <c:pt idx="78">
                  <c:v>19.335999999999999</c:v>
                </c:pt>
                <c:pt idx="79">
                  <c:v>19.303000000000001</c:v>
                </c:pt>
                <c:pt idx="80">
                  <c:v>21.323</c:v>
                </c:pt>
                <c:pt idx="81">
                  <c:v>26.934000000000001</c:v>
                </c:pt>
                <c:pt idx="82">
                  <c:v>18.544</c:v>
                </c:pt>
                <c:pt idx="83">
                  <c:v>25.739000000000001</c:v>
                </c:pt>
                <c:pt idx="84">
                  <c:v>11.374000000000001</c:v>
                </c:pt>
                <c:pt idx="85">
                  <c:v>11.184999999999999</c:v>
                </c:pt>
                <c:pt idx="86">
                  <c:v>12.253</c:v>
                </c:pt>
                <c:pt idx="87">
                  <c:v>10.933</c:v>
                </c:pt>
                <c:pt idx="88">
                  <c:v>23.509</c:v>
                </c:pt>
                <c:pt idx="89">
                  <c:v>21.724999999999998</c:v>
                </c:pt>
                <c:pt idx="90">
                  <c:v>9.0400000000000009</c:v>
                </c:pt>
                <c:pt idx="91">
                  <c:v>2.4780000000000002</c:v>
                </c:pt>
                <c:pt idx="92">
                  <c:v>21.962999999999997</c:v>
                </c:pt>
                <c:pt idx="93">
                  <c:v>5.0120000000000005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A5-494D-8B4E-0EFA499CE21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9A5-494D-8B4E-0EFA499CE21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9A5-494D-8B4E-0EFA499CE21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9A5-494D-8B4E-0EFA499CE21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9A5-494D-8B4E-0EFA499CE21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9A5-494D-8B4E-0EFA499CE21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9A5-494D-8B4E-0EFA499CE21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5.3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</c:v>
                </c:pt>
                <c:pt idx="8">
                  <c:v>0</c:v>
                </c:pt>
                <c:pt idx="9">
                  <c:v>7.3</c:v>
                </c:pt>
                <c:pt idx="10">
                  <c:v>2.2999999999999998</c:v>
                </c:pt>
                <c:pt idx="11">
                  <c:v>0</c:v>
                </c:pt>
                <c:pt idx="12">
                  <c:v>6.4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8.1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13.8</c:v>
                </c:pt>
                <c:pt idx="25">
                  <c:v>6.9</c:v>
                </c:pt>
                <c:pt idx="26">
                  <c:v>7.5</c:v>
                </c:pt>
                <c:pt idx="27">
                  <c:v>8.4</c:v>
                </c:pt>
                <c:pt idx="28">
                  <c:v>29.8</c:v>
                </c:pt>
                <c:pt idx="29">
                  <c:v>13.3</c:v>
                </c:pt>
                <c:pt idx="30">
                  <c:v>24</c:v>
                </c:pt>
                <c:pt idx="31">
                  <c:v>34.200000000000003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19.7</c:v>
                </c:pt>
                <c:pt idx="71">
                  <c:v>0</c:v>
                </c:pt>
                <c:pt idx="72">
                  <c:v>8.8000000000000007</c:v>
                </c:pt>
                <c:pt idx="73">
                  <c:v>1.4</c:v>
                </c:pt>
                <c:pt idx="74">
                  <c:v>0</c:v>
                </c:pt>
                <c:pt idx="75">
                  <c:v>0</c:v>
                </c:pt>
                <c:pt idx="76">
                  <c:v>31.9</c:v>
                </c:pt>
                <c:pt idx="77">
                  <c:v>56.4</c:v>
                </c:pt>
                <c:pt idx="78">
                  <c:v>48.2</c:v>
                </c:pt>
                <c:pt idx="79">
                  <c:v>58.9</c:v>
                </c:pt>
                <c:pt idx="80">
                  <c:v>25.9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16.3</c:v>
                </c:pt>
                <c:pt idx="85">
                  <c:v>90</c:v>
                </c:pt>
                <c:pt idx="86">
                  <c:v>66.2</c:v>
                </c:pt>
                <c:pt idx="87">
                  <c:v>47.1</c:v>
                </c:pt>
                <c:pt idx="88">
                  <c:v>0</c:v>
                </c:pt>
                <c:pt idx="89">
                  <c:v>4</c:v>
                </c:pt>
                <c:pt idx="90">
                  <c:v>2.9</c:v>
                </c:pt>
                <c:pt idx="91">
                  <c:v>13.8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A5-494D-8B4E-0EFA499CE21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5.1779999999999999</c:v>
                </c:pt>
                <c:pt idx="1">
                  <c:v>8.4260000000000002</c:v>
                </c:pt>
                <c:pt idx="2">
                  <c:v>8.8079999999999998</c:v>
                </c:pt>
                <c:pt idx="3">
                  <c:v>4.0860000000000003</c:v>
                </c:pt>
                <c:pt idx="4">
                  <c:v>14.21</c:v>
                </c:pt>
                <c:pt idx="5">
                  <c:v>13.334</c:v>
                </c:pt>
                <c:pt idx="6">
                  <c:v>9</c:v>
                </c:pt>
                <c:pt idx="7">
                  <c:v>4.0739999999999998</c:v>
                </c:pt>
                <c:pt idx="8">
                  <c:v>1.59</c:v>
                </c:pt>
                <c:pt idx="11">
                  <c:v>10</c:v>
                </c:pt>
                <c:pt idx="13">
                  <c:v>14.784000000000001</c:v>
                </c:pt>
                <c:pt idx="14">
                  <c:v>14.805999999999999</c:v>
                </c:pt>
                <c:pt idx="15">
                  <c:v>13.7</c:v>
                </c:pt>
                <c:pt idx="16">
                  <c:v>14.003</c:v>
                </c:pt>
                <c:pt idx="17">
                  <c:v>13.2</c:v>
                </c:pt>
                <c:pt idx="18">
                  <c:v>13.856</c:v>
                </c:pt>
                <c:pt idx="19">
                  <c:v>14.2</c:v>
                </c:pt>
                <c:pt idx="20">
                  <c:v>0.21299999999999999</c:v>
                </c:pt>
                <c:pt idx="21">
                  <c:v>5.7880000000000003</c:v>
                </c:pt>
                <c:pt idx="22">
                  <c:v>9.1940000000000008</c:v>
                </c:pt>
                <c:pt idx="23">
                  <c:v>12.1</c:v>
                </c:pt>
                <c:pt idx="27">
                  <c:v>4.9539999999999997</c:v>
                </c:pt>
                <c:pt idx="36">
                  <c:v>3</c:v>
                </c:pt>
                <c:pt idx="37">
                  <c:v>3.823</c:v>
                </c:pt>
                <c:pt idx="38">
                  <c:v>3.7389999999999999</c:v>
                </c:pt>
                <c:pt idx="39">
                  <c:v>3.7589999999999999</c:v>
                </c:pt>
                <c:pt idx="40">
                  <c:v>3.831</c:v>
                </c:pt>
                <c:pt idx="41">
                  <c:v>3.8439999999999999</c:v>
                </c:pt>
                <c:pt idx="42">
                  <c:v>3.86</c:v>
                </c:pt>
                <c:pt idx="43">
                  <c:v>3.8769999999999998</c:v>
                </c:pt>
                <c:pt idx="44">
                  <c:v>3.8370000000000002</c:v>
                </c:pt>
                <c:pt idx="45">
                  <c:v>3.8519999999999999</c:v>
                </c:pt>
                <c:pt idx="46">
                  <c:v>37.512999999999998</c:v>
                </c:pt>
                <c:pt idx="47">
                  <c:v>37.412999999999997</c:v>
                </c:pt>
                <c:pt idx="48">
                  <c:v>36.774999999999999</c:v>
                </c:pt>
                <c:pt idx="49">
                  <c:v>36.039000000000001</c:v>
                </c:pt>
                <c:pt idx="50">
                  <c:v>37.533000000000001</c:v>
                </c:pt>
                <c:pt idx="51">
                  <c:v>36.261000000000003</c:v>
                </c:pt>
                <c:pt idx="52">
                  <c:v>34.691000000000003</c:v>
                </c:pt>
                <c:pt idx="53">
                  <c:v>35.087000000000003</c:v>
                </c:pt>
                <c:pt idx="54">
                  <c:v>33.328000000000003</c:v>
                </c:pt>
                <c:pt idx="55">
                  <c:v>31.501000000000001</c:v>
                </c:pt>
                <c:pt idx="56">
                  <c:v>31.713000000000001</c:v>
                </c:pt>
                <c:pt idx="57">
                  <c:v>91.597999999999999</c:v>
                </c:pt>
                <c:pt idx="58">
                  <c:v>88.314999999999998</c:v>
                </c:pt>
                <c:pt idx="59">
                  <c:v>85.391000000000005</c:v>
                </c:pt>
                <c:pt idx="64">
                  <c:v>25.869</c:v>
                </c:pt>
                <c:pt idx="65">
                  <c:v>0.63500000000000001</c:v>
                </c:pt>
                <c:pt idx="66">
                  <c:v>6.6159999999999997</c:v>
                </c:pt>
                <c:pt idx="67">
                  <c:v>23.364999999999998</c:v>
                </c:pt>
                <c:pt idx="68">
                  <c:v>18.222000000000001</c:v>
                </c:pt>
                <c:pt idx="69">
                  <c:v>7.1820000000000004</c:v>
                </c:pt>
                <c:pt idx="70">
                  <c:v>6.4000000000000001E-2</c:v>
                </c:pt>
                <c:pt idx="71">
                  <c:v>8.7999999999999995E-2</c:v>
                </c:pt>
                <c:pt idx="72">
                  <c:v>12.397</c:v>
                </c:pt>
                <c:pt idx="73">
                  <c:v>8.2539999999999996</c:v>
                </c:pt>
                <c:pt idx="74">
                  <c:v>19.952000000000002</c:v>
                </c:pt>
                <c:pt idx="75">
                  <c:v>19.658000000000001</c:v>
                </c:pt>
                <c:pt idx="76">
                  <c:v>38.012</c:v>
                </c:pt>
                <c:pt idx="77">
                  <c:v>29.010999999999999</c:v>
                </c:pt>
                <c:pt idx="78">
                  <c:v>29.22</c:v>
                </c:pt>
                <c:pt idx="79">
                  <c:v>23.815999999999999</c:v>
                </c:pt>
                <c:pt idx="80">
                  <c:v>37.015999999999998</c:v>
                </c:pt>
                <c:pt idx="81">
                  <c:v>37.381999999999998</c:v>
                </c:pt>
                <c:pt idx="82">
                  <c:v>40.271000000000001</c:v>
                </c:pt>
                <c:pt idx="83">
                  <c:v>38.573</c:v>
                </c:pt>
                <c:pt idx="84">
                  <c:v>29.158999999999999</c:v>
                </c:pt>
                <c:pt idx="85">
                  <c:v>16.920999999999999</c:v>
                </c:pt>
                <c:pt idx="86">
                  <c:v>20.135999999999999</c:v>
                </c:pt>
                <c:pt idx="87">
                  <c:v>15.935</c:v>
                </c:pt>
                <c:pt idx="88">
                  <c:v>28.318000000000001</c:v>
                </c:pt>
                <c:pt idx="89">
                  <c:v>27.518999999999998</c:v>
                </c:pt>
                <c:pt idx="90">
                  <c:v>10.430999999999999</c:v>
                </c:pt>
                <c:pt idx="91">
                  <c:v>6.7489999999999997</c:v>
                </c:pt>
                <c:pt idx="92">
                  <c:v>27.800999999999998</c:v>
                </c:pt>
                <c:pt idx="93">
                  <c:v>13.116</c:v>
                </c:pt>
                <c:pt idx="94">
                  <c:v>7.38</c:v>
                </c:pt>
                <c:pt idx="95">
                  <c:v>7.98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9A5-494D-8B4E-0EFA499CE21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9A5-494D-8B4E-0EFA499CE21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9A5-494D-8B4E-0EFA499CE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71</c:v>
                </c:pt>
                <c:pt idx="1">
                  <c:v>60</c:v>
                </c:pt>
                <c:pt idx="2">
                  <c:v>48.97</c:v>
                </c:pt>
                <c:pt idx="3">
                  <c:v>44.67</c:v>
                </c:pt>
                <c:pt idx="4">
                  <c:v>56.13</c:v>
                </c:pt>
                <c:pt idx="5">
                  <c:v>52.43</c:v>
                </c:pt>
                <c:pt idx="6">
                  <c:v>42.54</c:v>
                </c:pt>
                <c:pt idx="7">
                  <c:v>40.43</c:v>
                </c:pt>
                <c:pt idx="8">
                  <c:v>54.44</c:v>
                </c:pt>
                <c:pt idx="9">
                  <c:v>54.4</c:v>
                </c:pt>
                <c:pt idx="10">
                  <c:v>51</c:v>
                </c:pt>
                <c:pt idx="11">
                  <c:v>53</c:v>
                </c:pt>
                <c:pt idx="12">
                  <c:v>51</c:v>
                </c:pt>
                <c:pt idx="13">
                  <c:v>58.55</c:v>
                </c:pt>
                <c:pt idx="14">
                  <c:v>58.82</c:v>
                </c:pt>
                <c:pt idx="15">
                  <c:v>59.52</c:v>
                </c:pt>
                <c:pt idx="16">
                  <c:v>53.4</c:v>
                </c:pt>
                <c:pt idx="17">
                  <c:v>61.34</c:v>
                </c:pt>
                <c:pt idx="18">
                  <c:v>59.92</c:v>
                </c:pt>
                <c:pt idx="19">
                  <c:v>69.47</c:v>
                </c:pt>
                <c:pt idx="20">
                  <c:v>42</c:v>
                </c:pt>
                <c:pt idx="21">
                  <c:v>58</c:v>
                </c:pt>
                <c:pt idx="22">
                  <c:v>71.61</c:v>
                </c:pt>
                <c:pt idx="23">
                  <c:v>69.31</c:v>
                </c:pt>
                <c:pt idx="24">
                  <c:v>67.77</c:v>
                </c:pt>
                <c:pt idx="25">
                  <c:v>71</c:v>
                </c:pt>
                <c:pt idx="26">
                  <c:v>67.47</c:v>
                </c:pt>
                <c:pt idx="27">
                  <c:v>73.430000000000007</c:v>
                </c:pt>
                <c:pt idx="28">
                  <c:v>72.010000000000005</c:v>
                </c:pt>
                <c:pt idx="29">
                  <c:v>67.319999999999993</c:v>
                </c:pt>
                <c:pt idx="30">
                  <c:v>54.6</c:v>
                </c:pt>
                <c:pt idx="31">
                  <c:v>23.43</c:v>
                </c:pt>
                <c:pt idx="32">
                  <c:v>15</c:v>
                </c:pt>
                <c:pt idx="33">
                  <c:v>15</c:v>
                </c:pt>
                <c:pt idx="34">
                  <c:v>15</c:v>
                </c:pt>
                <c:pt idx="35">
                  <c:v>15</c:v>
                </c:pt>
                <c:pt idx="36">
                  <c:v>-5</c:v>
                </c:pt>
                <c:pt idx="37">
                  <c:v>-7.7</c:v>
                </c:pt>
                <c:pt idx="38">
                  <c:v>-5.01</c:v>
                </c:pt>
                <c:pt idx="39">
                  <c:v>-5.01</c:v>
                </c:pt>
                <c:pt idx="40">
                  <c:v>-5</c:v>
                </c:pt>
                <c:pt idx="41">
                  <c:v>-5</c:v>
                </c:pt>
                <c:pt idx="42">
                  <c:v>-5</c:v>
                </c:pt>
                <c:pt idx="43">
                  <c:v>-5</c:v>
                </c:pt>
                <c:pt idx="44">
                  <c:v>-5.01</c:v>
                </c:pt>
                <c:pt idx="45">
                  <c:v>-5.01</c:v>
                </c:pt>
                <c:pt idx="46">
                  <c:v>-11.88</c:v>
                </c:pt>
                <c:pt idx="47">
                  <c:v>-11.62</c:v>
                </c:pt>
                <c:pt idx="48">
                  <c:v>-10.11</c:v>
                </c:pt>
                <c:pt idx="49">
                  <c:v>-10.54</c:v>
                </c:pt>
                <c:pt idx="50">
                  <c:v>-13.72</c:v>
                </c:pt>
                <c:pt idx="51">
                  <c:v>-13.88</c:v>
                </c:pt>
                <c:pt idx="52">
                  <c:v>-13.53</c:v>
                </c:pt>
                <c:pt idx="53">
                  <c:v>-13.36</c:v>
                </c:pt>
                <c:pt idx="54">
                  <c:v>-12.86</c:v>
                </c:pt>
                <c:pt idx="55">
                  <c:v>-12.98</c:v>
                </c:pt>
                <c:pt idx="56">
                  <c:v>-13.85</c:v>
                </c:pt>
                <c:pt idx="57">
                  <c:v>-10</c:v>
                </c:pt>
                <c:pt idx="58">
                  <c:v>-9.99</c:v>
                </c:pt>
                <c:pt idx="59">
                  <c:v>-9.8000000000000007</c:v>
                </c:pt>
                <c:pt idx="60">
                  <c:v>15</c:v>
                </c:pt>
                <c:pt idx="61">
                  <c:v>15</c:v>
                </c:pt>
                <c:pt idx="62">
                  <c:v>15</c:v>
                </c:pt>
                <c:pt idx="63">
                  <c:v>15</c:v>
                </c:pt>
                <c:pt idx="64">
                  <c:v>-4.38</c:v>
                </c:pt>
                <c:pt idx="65">
                  <c:v>-1.23</c:v>
                </c:pt>
                <c:pt idx="66">
                  <c:v>72</c:v>
                </c:pt>
                <c:pt idx="67">
                  <c:v>77.989999999999995</c:v>
                </c:pt>
                <c:pt idx="68">
                  <c:v>87.84</c:v>
                </c:pt>
                <c:pt idx="69">
                  <c:v>94.15</c:v>
                </c:pt>
                <c:pt idx="70">
                  <c:v>100.76</c:v>
                </c:pt>
                <c:pt idx="71">
                  <c:v>112.01</c:v>
                </c:pt>
                <c:pt idx="72">
                  <c:v>96.76</c:v>
                </c:pt>
                <c:pt idx="73">
                  <c:v>102.8</c:v>
                </c:pt>
                <c:pt idx="74">
                  <c:v>95.4</c:v>
                </c:pt>
                <c:pt idx="75">
                  <c:v>96.07</c:v>
                </c:pt>
                <c:pt idx="76">
                  <c:v>94.74</c:v>
                </c:pt>
                <c:pt idx="77">
                  <c:v>92.35</c:v>
                </c:pt>
                <c:pt idx="78">
                  <c:v>92.92</c:v>
                </c:pt>
                <c:pt idx="79" formatCode="General">
                  <c:v>88.02</c:v>
                </c:pt>
                <c:pt idx="80">
                  <c:v>90.28</c:v>
                </c:pt>
                <c:pt idx="81">
                  <c:v>88.03</c:v>
                </c:pt>
                <c:pt idx="82">
                  <c:v>60.36</c:v>
                </c:pt>
                <c:pt idx="83">
                  <c:v>80.75</c:v>
                </c:pt>
                <c:pt idx="84">
                  <c:v>80.540000000000006</c:v>
                </c:pt>
                <c:pt idx="85">
                  <c:v>74.39</c:v>
                </c:pt>
                <c:pt idx="86">
                  <c:v>73.55</c:v>
                </c:pt>
                <c:pt idx="87">
                  <c:v>69.150000000000006</c:v>
                </c:pt>
                <c:pt idx="88">
                  <c:v>80.709999999999994</c:v>
                </c:pt>
                <c:pt idx="89">
                  <c:v>78.63</c:v>
                </c:pt>
                <c:pt idx="90">
                  <c:v>71.260000000000005</c:v>
                </c:pt>
                <c:pt idx="91">
                  <c:v>57.43</c:v>
                </c:pt>
                <c:pt idx="92">
                  <c:v>72</c:v>
                </c:pt>
                <c:pt idx="93">
                  <c:v>58.56</c:v>
                </c:pt>
                <c:pt idx="94">
                  <c:v>-1.07</c:v>
                </c:pt>
                <c:pt idx="95">
                  <c:v>-3.64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9A5-494D-8B4E-0EFA499CE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26.113</v>
      </c>
      <c r="C5" s="25">
        <v>21.288</v>
      </c>
      <c r="D5" s="25">
        <v>14.598000000000001</v>
      </c>
      <c r="E5" s="25">
        <v>12.010999999999999</v>
      </c>
      <c r="F5" s="25">
        <v>45.301000000000002</v>
      </c>
      <c r="G5" s="25">
        <v>25.997</v>
      </c>
      <c r="H5" s="25">
        <v>24.097999999999999</v>
      </c>
      <c r="I5" s="25">
        <v>11.965999999999999</v>
      </c>
      <c r="J5" s="25">
        <v>12.246</v>
      </c>
      <c r="K5" s="25">
        <v>11.455</v>
      </c>
      <c r="L5" s="25">
        <v>11.302</v>
      </c>
      <c r="M5" s="25">
        <v>28.382000000000001</v>
      </c>
      <c r="N5" s="25">
        <v>12.644</v>
      </c>
      <c r="O5" s="25">
        <v>42.250999999999998</v>
      </c>
      <c r="P5" s="25">
        <v>48.125</v>
      </c>
      <c r="Q5" s="25">
        <v>45.597000000000001</v>
      </c>
      <c r="R5" s="25">
        <v>34.000999999999998</v>
      </c>
      <c r="S5" s="25">
        <v>37.430999999999997</v>
      </c>
      <c r="T5" s="25">
        <v>33.805999999999997</v>
      </c>
      <c r="U5" s="25">
        <v>44.146999999999998</v>
      </c>
      <c r="V5" s="25">
        <v>9.6869999999999994</v>
      </c>
      <c r="W5" s="25">
        <v>9.5399999999999991</v>
      </c>
      <c r="X5" s="25">
        <v>22.672000000000001</v>
      </c>
      <c r="Y5" s="25">
        <v>33.241</v>
      </c>
      <c r="Z5" s="25">
        <v>15.497999999999999</v>
      </c>
      <c r="AA5" s="25">
        <v>13.795999999999999</v>
      </c>
      <c r="AB5" s="25">
        <v>14.233000000000001</v>
      </c>
      <c r="AC5" s="25">
        <v>25.739000000000001</v>
      </c>
      <c r="AD5" s="25">
        <v>42.292999999999999</v>
      </c>
      <c r="AE5" s="25">
        <v>25.898</v>
      </c>
      <c r="AF5" s="25">
        <v>36.96</v>
      </c>
      <c r="AG5" s="25">
        <v>59.662999999999997</v>
      </c>
      <c r="AH5" s="25">
        <v>191.54599999999999</v>
      </c>
      <c r="AI5" s="25">
        <v>203.97300000000001</v>
      </c>
      <c r="AJ5" s="25">
        <v>197.386</v>
      </c>
      <c r="AK5" s="25">
        <v>202.94399999999999</v>
      </c>
      <c r="AL5" s="25">
        <v>21.908000000000001</v>
      </c>
      <c r="AM5" s="25">
        <v>28.038</v>
      </c>
      <c r="AN5" s="25">
        <v>32.594999999999999</v>
      </c>
      <c r="AO5" s="25">
        <v>32.850999999999999</v>
      </c>
      <c r="AP5" s="25">
        <v>35.030999999999999</v>
      </c>
      <c r="AQ5" s="25">
        <v>36.448</v>
      </c>
      <c r="AR5" s="25">
        <v>34.475999999999999</v>
      </c>
      <c r="AS5" s="25">
        <v>35.337000000000003</v>
      </c>
      <c r="AT5" s="25">
        <v>14.717000000000001</v>
      </c>
      <c r="AU5" s="25">
        <v>14.788</v>
      </c>
      <c r="AV5" s="25">
        <v>60.884</v>
      </c>
      <c r="AW5" s="25">
        <v>60.384</v>
      </c>
      <c r="AX5" s="25">
        <v>57.712000000000003</v>
      </c>
      <c r="AY5" s="25">
        <v>57.896999999999998</v>
      </c>
      <c r="AZ5" s="25">
        <v>63.334000000000003</v>
      </c>
      <c r="BA5" s="25">
        <v>60.646000000000001</v>
      </c>
      <c r="BB5" s="25">
        <v>61.594999999999999</v>
      </c>
      <c r="BC5" s="25">
        <v>61.354999999999997</v>
      </c>
      <c r="BD5" s="25">
        <v>59.588000000000001</v>
      </c>
      <c r="BE5" s="25">
        <v>55.555999999999997</v>
      </c>
      <c r="BF5" s="25">
        <v>50.305999999999997</v>
      </c>
      <c r="BG5" s="25">
        <v>107.71899999999999</v>
      </c>
      <c r="BH5" s="25">
        <v>102.563</v>
      </c>
      <c r="BI5" s="25">
        <v>99.031000000000006</v>
      </c>
      <c r="BJ5" s="25">
        <v>316.827</v>
      </c>
      <c r="BK5" s="25">
        <v>277.95100000000002</v>
      </c>
      <c r="BL5" s="25">
        <v>225.42400000000001</v>
      </c>
      <c r="BM5" s="25">
        <v>205.44900000000001</v>
      </c>
      <c r="BN5" s="25">
        <v>36.369</v>
      </c>
      <c r="BO5" s="25">
        <v>13.535</v>
      </c>
      <c r="BP5" s="25">
        <v>20.309999999999999</v>
      </c>
      <c r="BQ5" s="25">
        <v>37.298999999999999</v>
      </c>
      <c r="BR5" s="25">
        <v>37.723999999999997</v>
      </c>
      <c r="BS5" s="25">
        <v>28.285</v>
      </c>
      <c r="BT5" s="25">
        <v>26.704000000000001</v>
      </c>
      <c r="BU5" s="25">
        <v>13.776999999999999</v>
      </c>
      <c r="BV5" s="25">
        <v>40.381</v>
      </c>
      <c r="BW5" s="25">
        <v>31.495999999999999</v>
      </c>
      <c r="BX5" s="25">
        <v>38.881</v>
      </c>
      <c r="BY5" s="25">
        <v>38.755000000000003</v>
      </c>
      <c r="BZ5" s="25">
        <v>84.597999999999999</v>
      </c>
      <c r="CA5" s="25">
        <v>99.8</v>
      </c>
      <c r="CB5" s="25">
        <v>99.6</v>
      </c>
      <c r="CC5" s="25">
        <v>104.93300000000001</v>
      </c>
      <c r="CD5" s="25">
        <v>84.882999999999996</v>
      </c>
      <c r="CE5" s="25">
        <v>65</v>
      </c>
      <c r="CF5" s="25">
        <v>65</v>
      </c>
      <c r="CG5" s="25">
        <v>65</v>
      </c>
      <c r="CH5" s="25">
        <v>57.517000000000003</v>
      </c>
      <c r="CI5" s="25">
        <v>118.89</v>
      </c>
      <c r="CJ5" s="25">
        <v>99.128</v>
      </c>
      <c r="CK5" s="25">
        <v>74.561000000000007</v>
      </c>
      <c r="CL5" s="25">
        <v>56.386000000000003</v>
      </c>
      <c r="CM5" s="25">
        <v>57.823</v>
      </c>
      <c r="CN5" s="25">
        <v>23</v>
      </c>
      <c r="CO5" s="25">
        <v>23</v>
      </c>
      <c r="CP5" s="25">
        <v>54.411000000000001</v>
      </c>
      <c r="CQ5" s="25">
        <v>18.8</v>
      </c>
      <c r="CR5" s="25">
        <v>7.38</v>
      </c>
      <c r="CS5" s="25">
        <v>7.98</v>
      </c>
      <c r="CT5" s="26"/>
      <c r="CU5" s="26"/>
      <c r="CV5" s="26"/>
      <c r="CW5" s="27"/>
      <c r="CX5" s="28">
        <f t="array" ref="CX5">SUMPRODUCT(B5:CW5*0.25)</f>
        <v>1387.3610000000003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71</v>
      </c>
      <c r="C8" s="37">
        <v>60</v>
      </c>
      <c r="D8" s="37">
        <v>48.97</v>
      </c>
      <c r="E8" s="37">
        <v>44.67</v>
      </c>
      <c r="F8" s="37">
        <v>56.13</v>
      </c>
      <c r="G8" s="37">
        <v>52.43</v>
      </c>
      <c r="H8" s="37">
        <v>42.54</v>
      </c>
      <c r="I8" s="37">
        <v>40.43</v>
      </c>
      <c r="J8" s="37">
        <v>54.44</v>
      </c>
      <c r="K8" s="37">
        <v>54.4</v>
      </c>
      <c r="L8" s="37">
        <v>51</v>
      </c>
      <c r="M8" s="37">
        <v>53</v>
      </c>
      <c r="N8" s="37">
        <v>51</v>
      </c>
      <c r="O8" s="37">
        <v>58.55</v>
      </c>
      <c r="P8" s="37">
        <v>58.82</v>
      </c>
      <c r="Q8" s="37">
        <v>59.52</v>
      </c>
      <c r="R8" s="37">
        <v>53.4</v>
      </c>
      <c r="S8" s="37">
        <v>61.34</v>
      </c>
      <c r="T8" s="37">
        <v>59.92</v>
      </c>
      <c r="U8" s="37">
        <v>69.47</v>
      </c>
      <c r="V8" s="37">
        <v>42</v>
      </c>
      <c r="W8" s="37">
        <v>58</v>
      </c>
      <c r="X8" s="37">
        <v>71.61</v>
      </c>
      <c r="Y8" s="37">
        <v>69.31</v>
      </c>
      <c r="Z8" s="37">
        <v>67.77</v>
      </c>
      <c r="AA8" s="37">
        <v>71</v>
      </c>
      <c r="AB8" s="37">
        <v>67.47</v>
      </c>
      <c r="AC8" s="37">
        <v>73.430000000000007</v>
      </c>
      <c r="AD8" s="37">
        <v>72.010000000000005</v>
      </c>
      <c r="AE8" s="37">
        <v>67.319999999999993</v>
      </c>
      <c r="AF8" s="37">
        <v>54.6</v>
      </c>
      <c r="AG8" s="37">
        <v>23.43</v>
      </c>
      <c r="AH8" s="37">
        <v>15</v>
      </c>
      <c r="AI8" s="37">
        <v>15</v>
      </c>
      <c r="AJ8" s="37">
        <v>15</v>
      </c>
      <c r="AK8" s="37">
        <v>15</v>
      </c>
      <c r="AL8" s="37">
        <v>-5</v>
      </c>
      <c r="AM8" s="37">
        <v>-7.7</v>
      </c>
      <c r="AN8" s="37">
        <v>-5.01</v>
      </c>
      <c r="AO8" s="37">
        <v>-5.01</v>
      </c>
      <c r="AP8" s="37">
        <v>-5</v>
      </c>
      <c r="AQ8" s="37">
        <v>-5</v>
      </c>
      <c r="AR8" s="37">
        <v>-5</v>
      </c>
      <c r="AS8" s="37">
        <v>-5</v>
      </c>
      <c r="AT8" s="37">
        <v>-5.01</v>
      </c>
      <c r="AU8" s="37">
        <v>-5.01</v>
      </c>
      <c r="AV8" s="37">
        <v>-11.88</v>
      </c>
      <c r="AW8" s="37">
        <v>-11.62</v>
      </c>
      <c r="AX8" s="37">
        <v>-10.11</v>
      </c>
      <c r="AY8" s="37">
        <v>-10.54</v>
      </c>
      <c r="AZ8" s="37">
        <v>-13.72</v>
      </c>
      <c r="BA8" s="37">
        <v>-13.88</v>
      </c>
      <c r="BB8" s="37">
        <v>-13.53</v>
      </c>
      <c r="BC8" s="37">
        <v>-13.36</v>
      </c>
      <c r="BD8" s="37">
        <v>-12.86</v>
      </c>
      <c r="BE8" s="37">
        <v>-12.98</v>
      </c>
      <c r="BF8" s="37">
        <v>-13.85</v>
      </c>
      <c r="BG8" s="37">
        <v>-10</v>
      </c>
      <c r="BH8" s="37">
        <v>-9.99</v>
      </c>
      <c r="BI8" s="37">
        <v>-9.8000000000000007</v>
      </c>
      <c r="BJ8" s="37">
        <v>15</v>
      </c>
      <c r="BK8" s="37">
        <v>15</v>
      </c>
      <c r="BL8" s="37">
        <v>15</v>
      </c>
      <c r="BM8" s="37">
        <v>15</v>
      </c>
      <c r="BN8" s="37">
        <v>-4.38</v>
      </c>
      <c r="BO8" s="37">
        <v>-1.23</v>
      </c>
      <c r="BP8" s="37">
        <v>72</v>
      </c>
      <c r="BQ8" s="37">
        <v>77.989999999999995</v>
      </c>
      <c r="BR8" s="37">
        <v>87.84</v>
      </c>
      <c r="BS8" s="37">
        <v>94.15</v>
      </c>
      <c r="BT8" s="37">
        <v>100.76</v>
      </c>
      <c r="BU8" s="37">
        <v>112.01</v>
      </c>
      <c r="BV8" s="37">
        <v>96.76</v>
      </c>
      <c r="BW8" s="37">
        <v>102.8</v>
      </c>
      <c r="BX8" s="37">
        <v>95.4</v>
      </c>
      <c r="BY8" s="37">
        <v>96.07</v>
      </c>
      <c r="BZ8" s="37">
        <v>94.74</v>
      </c>
      <c r="CA8" s="37">
        <v>92.35</v>
      </c>
      <c r="CB8" s="37">
        <v>92.92</v>
      </c>
      <c r="CC8" s="37">
        <v>88.02</v>
      </c>
      <c r="CD8" s="37">
        <v>90.28</v>
      </c>
      <c r="CE8" s="37">
        <v>88.03</v>
      </c>
      <c r="CF8" s="37">
        <v>60.36</v>
      </c>
      <c r="CG8" s="37">
        <v>80.75</v>
      </c>
      <c r="CH8" s="37">
        <v>80.540000000000006</v>
      </c>
      <c r="CI8" s="37">
        <v>74.39</v>
      </c>
      <c r="CJ8" s="37">
        <v>73.55</v>
      </c>
      <c r="CK8" s="37">
        <v>69.150000000000006</v>
      </c>
      <c r="CL8" s="37">
        <v>80.709999999999994</v>
      </c>
      <c r="CM8" s="37">
        <v>78.63</v>
      </c>
      <c r="CN8" s="37">
        <v>71.260000000000005</v>
      </c>
      <c r="CO8" s="37">
        <v>57.43</v>
      </c>
      <c r="CP8" s="37">
        <v>72</v>
      </c>
      <c r="CQ8" s="37">
        <v>58.56</v>
      </c>
      <c r="CR8" s="37">
        <v>-1.07</v>
      </c>
      <c r="CS8" s="37">
        <v>-3.64</v>
      </c>
      <c r="CT8" s="38"/>
      <c r="CU8" s="38"/>
      <c r="CV8" s="38"/>
      <c r="CW8" s="39"/>
      <c r="CX8" s="40">
        <f>IF(SUM(B8:CW8)&lt;&gt;0,AVERAGEIF(B8:CW8,"&lt;&gt;"""),"")</f>
        <v>42.367187500000014</v>
      </c>
    </row>
    <row r="9" spans="1:102" ht="24.95" customHeight="1" thickBot="1" x14ac:dyDescent="0.25">
      <c r="A9" s="41" t="s">
        <v>6</v>
      </c>
      <c r="B9" s="42">
        <v>56.16</v>
      </c>
      <c r="C9" s="43">
        <v>56.16</v>
      </c>
      <c r="D9" s="43">
        <v>56.16</v>
      </c>
      <c r="E9" s="43">
        <v>56.16</v>
      </c>
      <c r="F9" s="43">
        <v>47.8825</v>
      </c>
      <c r="G9" s="43">
        <v>47.8825</v>
      </c>
      <c r="H9" s="43">
        <v>47.8825</v>
      </c>
      <c r="I9" s="43">
        <v>47.8825</v>
      </c>
      <c r="J9" s="43">
        <v>53.21</v>
      </c>
      <c r="K9" s="43">
        <v>53.21</v>
      </c>
      <c r="L9" s="43">
        <v>53.21</v>
      </c>
      <c r="M9" s="43">
        <v>53.21</v>
      </c>
      <c r="N9" s="43">
        <v>56.972499999999997</v>
      </c>
      <c r="O9" s="43">
        <v>56.972499999999997</v>
      </c>
      <c r="P9" s="43">
        <v>56.972499999999997</v>
      </c>
      <c r="Q9" s="43">
        <v>56.972499999999997</v>
      </c>
      <c r="R9" s="43">
        <v>61.032499999999999</v>
      </c>
      <c r="S9" s="43">
        <v>61.032499999999999</v>
      </c>
      <c r="T9" s="43">
        <v>61.032499999999999</v>
      </c>
      <c r="U9" s="43">
        <v>61.032499999999999</v>
      </c>
      <c r="V9" s="43">
        <v>60.23</v>
      </c>
      <c r="W9" s="43">
        <v>60.23</v>
      </c>
      <c r="X9" s="43">
        <v>60.23</v>
      </c>
      <c r="Y9" s="43">
        <v>60.23</v>
      </c>
      <c r="Z9" s="43">
        <v>69.917500000000004</v>
      </c>
      <c r="AA9" s="43">
        <v>69.917500000000004</v>
      </c>
      <c r="AB9" s="43">
        <v>69.917500000000004</v>
      </c>
      <c r="AC9" s="43">
        <v>69.917500000000004</v>
      </c>
      <c r="AD9" s="43">
        <v>54.34</v>
      </c>
      <c r="AE9" s="43">
        <v>54.34</v>
      </c>
      <c r="AF9" s="43">
        <v>54.34</v>
      </c>
      <c r="AG9" s="43">
        <v>54.34</v>
      </c>
      <c r="AH9" s="43">
        <v>15</v>
      </c>
      <c r="AI9" s="43">
        <v>15</v>
      </c>
      <c r="AJ9" s="43">
        <v>15</v>
      </c>
      <c r="AK9" s="43">
        <v>15</v>
      </c>
      <c r="AL9" s="43">
        <v>-5.68</v>
      </c>
      <c r="AM9" s="43">
        <v>-5.68</v>
      </c>
      <c r="AN9" s="43">
        <v>-5.68</v>
      </c>
      <c r="AO9" s="43">
        <v>-5.68</v>
      </c>
      <c r="AP9" s="43">
        <v>-5</v>
      </c>
      <c r="AQ9" s="43">
        <v>-5</v>
      </c>
      <c r="AR9" s="43">
        <v>-5</v>
      </c>
      <c r="AS9" s="43">
        <v>-5</v>
      </c>
      <c r="AT9" s="43">
        <v>-8.3800000000000008</v>
      </c>
      <c r="AU9" s="43">
        <v>-8.3800000000000008</v>
      </c>
      <c r="AV9" s="43">
        <v>-8.3800000000000008</v>
      </c>
      <c r="AW9" s="43">
        <v>-8.3800000000000008</v>
      </c>
      <c r="AX9" s="43">
        <v>-12.0625</v>
      </c>
      <c r="AY9" s="43">
        <v>-12.0625</v>
      </c>
      <c r="AZ9" s="43">
        <v>-12.0625</v>
      </c>
      <c r="BA9" s="43">
        <v>-12.0625</v>
      </c>
      <c r="BB9" s="43">
        <v>-13.182499999999999</v>
      </c>
      <c r="BC9" s="43">
        <v>-13.182499999999999</v>
      </c>
      <c r="BD9" s="43">
        <v>-13.182499999999999</v>
      </c>
      <c r="BE9" s="43">
        <v>-13.182499999999999</v>
      </c>
      <c r="BF9" s="43">
        <v>-10.91</v>
      </c>
      <c r="BG9" s="43">
        <v>-10.91</v>
      </c>
      <c r="BH9" s="43">
        <v>-10.91</v>
      </c>
      <c r="BI9" s="43">
        <v>-10.91</v>
      </c>
      <c r="BJ9" s="43">
        <v>15</v>
      </c>
      <c r="BK9" s="43">
        <v>15</v>
      </c>
      <c r="BL9" s="43">
        <v>15</v>
      </c>
      <c r="BM9" s="43">
        <v>15</v>
      </c>
      <c r="BN9" s="43">
        <v>36.094999999999999</v>
      </c>
      <c r="BO9" s="43">
        <v>36.094999999999999</v>
      </c>
      <c r="BP9" s="43">
        <v>36.094999999999999</v>
      </c>
      <c r="BQ9" s="43">
        <v>36.094999999999999</v>
      </c>
      <c r="BR9" s="43">
        <v>98.69</v>
      </c>
      <c r="BS9" s="43">
        <v>98.69</v>
      </c>
      <c r="BT9" s="43">
        <v>98.69</v>
      </c>
      <c r="BU9" s="43">
        <v>98.69</v>
      </c>
      <c r="BV9" s="43">
        <v>97.757499999999993</v>
      </c>
      <c r="BW9" s="43">
        <v>97.757499999999993</v>
      </c>
      <c r="BX9" s="43">
        <v>97.757499999999993</v>
      </c>
      <c r="BY9" s="43">
        <v>97.757499999999993</v>
      </c>
      <c r="BZ9" s="43">
        <v>92.007499999999993</v>
      </c>
      <c r="CA9" s="43">
        <v>92.007499999999993</v>
      </c>
      <c r="CB9" s="43">
        <v>92.007499999999993</v>
      </c>
      <c r="CC9" s="43">
        <v>92.007499999999993</v>
      </c>
      <c r="CD9" s="43">
        <v>79.855000000000004</v>
      </c>
      <c r="CE9" s="43">
        <v>79.855000000000004</v>
      </c>
      <c r="CF9" s="43">
        <v>79.855000000000004</v>
      </c>
      <c r="CG9" s="43">
        <v>79.855000000000004</v>
      </c>
      <c r="CH9" s="43">
        <v>74.407499999999999</v>
      </c>
      <c r="CI9" s="43">
        <v>74.407499999999999</v>
      </c>
      <c r="CJ9" s="43">
        <v>74.407499999999999</v>
      </c>
      <c r="CK9" s="43">
        <v>74.407499999999999</v>
      </c>
      <c r="CL9" s="43">
        <v>72.007499999999993</v>
      </c>
      <c r="CM9" s="43">
        <v>72.007499999999993</v>
      </c>
      <c r="CN9" s="43">
        <v>72.007499999999993</v>
      </c>
      <c r="CO9" s="43">
        <v>72.007499999999993</v>
      </c>
      <c r="CP9" s="43">
        <v>31.462499999999999</v>
      </c>
      <c r="CQ9" s="43">
        <v>31.462499999999999</v>
      </c>
      <c r="CR9" s="43">
        <v>31.462499999999999</v>
      </c>
      <c r="CS9" s="43">
        <v>31.462499999999999</v>
      </c>
      <c r="CT9" s="44"/>
      <c r="CU9" s="44"/>
      <c r="CV9" s="44"/>
      <c r="CW9" s="45"/>
      <c r="CX9" s="46">
        <f>IF(SUM(B9:CW9)&lt;&gt;0,AVERAGEIF(B9:CW9,"&lt;&gt;"""),"")</f>
        <v>42.367187500000007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>
        <v>19.385999999999999</v>
      </c>
      <c r="AD13" s="65">
        <v>30.062000000000001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19.963999999999999</v>
      </c>
      <c r="BQ13" s="65">
        <v>37.170999999999999</v>
      </c>
      <c r="BR13" s="65">
        <v>37.723999999999997</v>
      </c>
      <c r="BS13" s="65">
        <v>28.285</v>
      </c>
      <c r="BT13" s="65">
        <v>26.684000000000001</v>
      </c>
      <c r="BU13" s="65">
        <v>9</v>
      </c>
      <c r="BV13" s="65">
        <v>40.381</v>
      </c>
      <c r="BW13" s="65">
        <v>31.495999999999999</v>
      </c>
      <c r="BX13" s="65">
        <v>38.881</v>
      </c>
      <c r="BY13" s="65">
        <v>38.755000000000003</v>
      </c>
      <c r="BZ13" s="65">
        <v>19.597999999999999</v>
      </c>
      <c r="CA13" s="65">
        <v>34.799999999999997</v>
      </c>
      <c r="CB13" s="65">
        <v>34.6</v>
      </c>
      <c r="CC13" s="65">
        <v>39.933</v>
      </c>
      <c r="CD13" s="65">
        <v>19.882999999999999</v>
      </c>
      <c r="CE13" s="65"/>
      <c r="CF13" s="65"/>
      <c r="CG13" s="65"/>
      <c r="CH13" s="65">
        <v>34.517000000000003</v>
      </c>
      <c r="CI13" s="65">
        <v>48.475000000000001</v>
      </c>
      <c r="CJ13" s="65">
        <v>46.334000000000003</v>
      </c>
      <c r="CK13" s="65"/>
      <c r="CL13" s="65">
        <v>33.386000000000003</v>
      </c>
      <c r="CM13" s="65">
        <v>34.823</v>
      </c>
      <c r="CN13" s="65"/>
      <c r="CO13" s="65"/>
      <c r="CP13" s="65">
        <v>26.811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182.73725000000002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>
        <v>47.414999999999999</v>
      </c>
      <c r="CJ14" s="65">
        <v>29.794</v>
      </c>
      <c r="CK14" s="65">
        <v>51.561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32.192500000000003</v>
      </c>
    </row>
    <row r="15" spans="1:102" ht="24.95" customHeight="1" x14ac:dyDescent="0.2">
      <c r="A15" s="69" t="s">
        <v>12</v>
      </c>
      <c r="B15" s="70">
        <v>9.4130000000000003</v>
      </c>
      <c r="C15" s="71">
        <v>10.188000000000001</v>
      </c>
      <c r="D15" s="71">
        <v>4.4980000000000002</v>
      </c>
      <c r="E15" s="71">
        <v>11.611000000000001</v>
      </c>
      <c r="F15" s="71">
        <v>0.70099999999999996</v>
      </c>
      <c r="G15" s="71">
        <v>6.1970000000000001</v>
      </c>
      <c r="H15" s="71">
        <v>0.69799999999999995</v>
      </c>
      <c r="I15" s="71">
        <v>11.965999999999999</v>
      </c>
      <c r="J15" s="71">
        <v>11.646000000000001</v>
      </c>
      <c r="K15" s="71">
        <v>11.455</v>
      </c>
      <c r="L15" s="71">
        <v>11.302</v>
      </c>
      <c r="M15" s="71">
        <v>10.782</v>
      </c>
      <c r="N15" s="71">
        <v>12.644</v>
      </c>
      <c r="O15" s="71">
        <v>6.1509999999999998</v>
      </c>
      <c r="P15" s="71">
        <v>5.8250000000000002</v>
      </c>
      <c r="Q15" s="71">
        <v>4.3970000000000002</v>
      </c>
      <c r="R15" s="71">
        <v>6.0010000000000003</v>
      </c>
      <c r="S15" s="71">
        <v>6.0309999999999997</v>
      </c>
      <c r="T15" s="71">
        <v>6.806</v>
      </c>
      <c r="U15" s="71">
        <v>2.9470000000000001</v>
      </c>
      <c r="V15" s="71">
        <v>9.6869999999999994</v>
      </c>
      <c r="W15" s="71">
        <v>8.84</v>
      </c>
      <c r="X15" s="71">
        <v>8.6720000000000006</v>
      </c>
      <c r="Y15" s="71">
        <v>5.0410000000000004</v>
      </c>
      <c r="Z15" s="71">
        <v>15.497999999999999</v>
      </c>
      <c r="AA15" s="71">
        <v>13.795999999999999</v>
      </c>
      <c r="AB15" s="71">
        <v>14.233000000000001</v>
      </c>
      <c r="AC15" s="71">
        <v>6.3529999999999998</v>
      </c>
      <c r="AD15" s="71">
        <v>12.231</v>
      </c>
      <c r="AE15" s="71">
        <v>25.898</v>
      </c>
      <c r="AF15" s="71">
        <v>30.56</v>
      </c>
      <c r="AG15" s="71">
        <v>30.062999999999999</v>
      </c>
      <c r="AH15" s="71">
        <v>187.946</v>
      </c>
      <c r="AI15" s="71">
        <v>200.37299999999999</v>
      </c>
      <c r="AJ15" s="71">
        <v>176.786</v>
      </c>
      <c r="AK15" s="71">
        <v>179.94399999999999</v>
      </c>
      <c r="AL15" s="71">
        <v>21.908000000000001</v>
      </c>
      <c r="AM15" s="71">
        <v>28.038</v>
      </c>
      <c r="AN15" s="71">
        <v>32.594999999999999</v>
      </c>
      <c r="AO15" s="71">
        <v>32.850999999999999</v>
      </c>
      <c r="AP15" s="71">
        <v>35.030999999999999</v>
      </c>
      <c r="AQ15" s="71">
        <v>36.448</v>
      </c>
      <c r="AR15" s="71">
        <v>34.475999999999999</v>
      </c>
      <c r="AS15" s="71">
        <v>35.337000000000003</v>
      </c>
      <c r="AT15" s="71">
        <v>14.717000000000001</v>
      </c>
      <c r="AU15" s="71">
        <v>14.788</v>
      </c>
      <c r="AV15" s="71">
        <v>60.884</v>
      </c>
      <c r="AW15" s="71">
        <v>60.384</v>
      </c>
      <c r="AX15" s="71">
        <v>57.712000000000003</v>
      </c>
      <c r="AY15" s="71">
        <v>57.896999999999998</v>
      </c>
      <c r="AZ15" s="71">
        <v>63.334000000000003</v>
      </c>
      <c r="BA15" s="71">
        <v>60.646000000000001</v>
      </c>
      <c r="BB15" s="71">
        <v>61.594999999999999</v>
      </c>
      <c r="BC15" s="71">
        <v>61.354999999999997</v>
      </c>
      <c r="BD15" s="71">
        <v>59.588000000000001</v>
      </c>
      <c r="BE15" s="71">
        <v>55.555999999999997</v>
      </c>
      <c r="BF15" s="71">
        <v>50.305999999999997</v>
      </c>
      <c r="BG15" s="71">
        <v>107.71899999999999</v>
      </c>
      <c r="BH15" s="71">
        <v>102.563</v>
      </c>
      <c r="BI15" s="71">
        <v>99.031000000000006</v>
      </c>
      <c r="BJ15" s="71">
        <v>254.02699999999999</v>
      </c>
      <c r="BK15" s="71">
        <v>230.751</v>
      </c>
      <c r="BL15" s="71">
        <v>206.024</v>
      </c>
      <c r="BM15" s="71">
        <v>185.44900000000001</v>
      </c>
      <c r="BN15" s="71">
        <v>30.289000000000001</v>
      </c>
      <c r="BO15" s="71">
        <v>7.4550000000000001</v>
      </c>
      <c r="BP15" s="71">
        <v>0.34599999999999997</v>
      </c>
      <c r="BQ15" s="71">
        <v>0.128</v>
      </c>
      <c r="BR15" s="71"/>
      <c r="BS15" s="71"/>
      <c r="BT15" s="71">
        <v>0.02</v>
      </c>
      <c r="BU15" s="71">
        <v>3.8769999999999998</v>
      </c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810.07625000000019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9.4130000000000003</v>
      </c>
      <c r="C17" s="77">
        <f t="shared" ref="C17:BN17" si="0">SUM(C11:C16)</f>
        <v>10.188000000000001</v>
      </c>
      <c r="D17" s="77">
        <f t="shared" si="0"/>
        <v>4.4980000000000002</v>
      </c>
      <c r="E17" s="77">
        <f t="shared" si="0"/>
        <v>11.611000000000001</v>
      </c>
      <c r="F17" s="77">
        <f t="shared" si="0"/>
        <v>0.70099999999999996</v>
      </c>
      <c r="G17" s="77">
        <f t="shared" si="0"/>
        <v>6.1970000000000001</v>
      </c>
      <c r="H17" s="77">
        <f t="shared" si="0"/>
        <v>0.69799999999999995</v>
      </c>
      <c r="I17" s="77">
        <f t="shared" si="0"/>
        <v>11.965999999999999</v>
      </c>
      <c r="J17" s="77">
        <f t="shared" si="0"/>
        <v>11.646000000000001</v>
      </c>
      <c r="K17" s="77">
        <f t="shared" si="0"/>
        <v>11.455</v>
      </c>
      <c r="L17" s="77">
        <f t="shared" si="0"/>
        <v>11.302</v>
      </c>
      <c r="M17" s="77">
        <f t="shared" si="0"/>
        <v>10.782</v>
      </c>
      <c r="N17" s="77">
        <f t="shared" si="0"/>
        <v>12.644</v>
      </c>
      <c r="O17" s="77">
        <f t="shared" si="0"/>
        <v>6.1509999999999998</v>
      </c>
      <c r="P17" s="77">
        <f t="shared" si="0"/>
        <v>5.8250000000000002</v>
      </c>
      <c r="Q17" s="77">
        <f t="shared" si="0"/>
        <v>4.3970000000000002</v>
      </c>
      <c r="R17" s="77">
        <f t="shared" si="0"/>
        <v>6.0010000000000003</v>
      </c>
      <c r="S17" s="77">
        <f t="shared" si="0"/>
        <v>6.0309999999999997</v>
      </c>
      <c r="T17" s="77">
        <f t="shared" si="0"/>
        <v>6.806</v>
      </c>
      <c r="U17" s="77">
        <f t="shared" si="0"/>
        <v>2.9470000000000001</v>
      </c>
      <c r="V17" s="77">
        <f t="shared" si="0"/>
        <v>9.6869999999999994</v>
      </c>
      <c r="W17" s="77">
        <f t="shared" si="0"/>
        <v>8.84</v>
      </c>
      <c r="X17" s="77">
        <f t="shared" si="0"/>
        <v>8.6720000000000006</v>
      </c>
      <c r="Y17" s="77">
        <f t="shared" si="0"/>
        <v>5.0410000000000004</v>
      </c>
      <c r="Z17" s="77">
        <f t="shared" si="0"/>
        <v>15.497999999999999</v>
      </c>
      <c r="AA17" s="77">
        <f t="shared" si="0"/>
        <v>13.795999999999999</v>
      </c>
      <c r="AB17" s="77">
        <f t="shared" si="0"/>
        <v>14.233000000000001</v>
      </c>
      <c r="AC17" s="77">
        <f t="shared" si="0"/>
        <v>25.738999999999997</v>
      </c>
      <c r="AD17" s="77">
        <f t="shared" si="0"/>
        <v>42.292999999999999</v>
      </c>
      <c r="AE17" s="77">
        <f t="shared" si="0"/>
        <v>25.898</v>
      </c>
      <c r="AF17" s="77">
        <f t="shared" si="0"/>
        <v>30.56</v>
      </c>
      <c r="AG17" s="77">
        <f t="shared" si="0"/>
        <v>30.062999999999999</v>
      </c>
      <c r="AH17" s="77">
        <f t="shared" si="0"/>
        <v>187.946</v>
      </c>
      <c r="AI17" s="77">
        <f t="shared" si="0"/>
        <v>200.37299999999999</v>
      </c>
      <c r="AJ17" s="77">
        <f t="shared" si="0"/>
        <v>176.786</v>
      </c>
      <c r="AK17" s="77">
        <f t="shared" si="0"/>
        <v>179.94399999999999</v>
      </c>
      <c r="AL17" s="77">
        <f t="shared" si="0"/>
        <v>21.908000000000001</v>
      </c>
      <c r="AM17" s="77">
        <f t="shared" si="0"/>
        <v>28.038</v>
      </c>
      <c r="AN17" s="77">
        <f t="shared" si="0"/>
        <v>32.594999999999999</v>
      </c>
      <c r="AO17" s="77">
        <f t="shared" si="0"/>
        <v>32.850999999999999</v>
      </c>
      <c r="AP17" s="77">
        <f t="shared" si="0"/>
        <v>35.030999999999999</v>
      </c>
      <c r="AQ17" s="77">
        <f t="shared" si="0"/>
        <v>36.448</v>
      </c>
      <c r="AR17" s="77">
        <f t="shared" si="0"/>
        <v>34.475999999999999</v>
      </c>
      <c r="AS17" s="77">
        <f t="shared" si="0"/>
        <v>35.337000000000003</v>
      </c>
      <c r="AT17" s="77">
        <f t="shared" si="0"/>
        <v>14.717000000000001</v>
      </c>
      <c r="AU17" s="77">
        <f t="shared" si="0"/>
        <v>14.788</v>
      </c>
      <c r="AV17" s="77">
        <f t="shared" si="0"/>
        <v>60.884</v>
      </c>
      <c r="AW17" s="77">
        <f t="shared" si="0"/>
        <v>60.384</v>
      </c>
      <c r="AX17" s="77">
        <f t="shared" si="0"/>
        <v>57.712000000000003</v>
      </c>
      <c r="AY17" s="77">
        <f t="shared" si="0"/>
        <v>57.896999999999998</v>
      </c>
      <c r="AZ17" s="77">
        <f t="shared" si="0"/>
        <v>63.334000000000003</v>
      </c>
      <c r="BA17" s="77">
        <f t="shared" si="0"/>
        <v>60.646000000000001</v>
      </c>
      <c r="BB17" s="77">
        <f t="shared" si="0"/>
        <v>61.594999999999999</v>
      </c>
      <c r="BC17" s="77">
        <f t="shared" si="0"/>
        <v>61.354999999999997</v>
      </c>
      <c r="BD17" s="77">
        <f t="shared" si="0"/>
        <v>59.588000000000001</v>
      </c>
      <c r="BE17" s="77">
        <f t="shared" si="0"/>
        <v>55.555999999999997</v>
      </c>
      <c r="BF17" s="77">
        <f t="shared" si="0"/>
        <v>50.305999999999997</v>
      </c>
      <c r="BG17" s="77">
        <f t="shared" si="0"/>
        <v>107.71899999999999</v>
      </c>
      <c r="BH17" s="77">
        <f t="shared" si="0"/>
        <v>102.563</v>
      </c>
      <c r="BI17" s="77">
        <f t="shared" si="0"/>
        <v>99.031000000000006</v>
      </c>
      <c r="BJ17" s="77">
        <f t="shared" si="0"/>
        <v>254.02699999999999</v>
      </c>
      <c r="BK17" s="77">
        <f t="shared" si="0"/>
        <v>230.751</v>
      </c>
      <c r="BL17" s="77">
        <f t="shared" si="0"/>
        <v>206.024</v>
      </c>
      <c r="BM17" s="77">
        <f t="shared" si="0"/>
        <v>185.44900000000001</v>
      </c>
      <c r="BN17" s="77">
        <f t="shared" si="0"/>
        <v>30.289000000000001</v>
      </c>
      <c r="BO17" s="77">
        <f t="shared" ref="BO17:CW17" si="1">SUM(BO11:BO16)</f>
        <v>7.4550000000000001</v>
      </c>
      <c r="BP17" s="77">
        <f t="shared" si="1"/>
        <v>20.309999999999999</v>
      </c>
      <c r="BQ17" s="77">
        <f t="shared" si="1"/>
        <v>37.298999999999999</v>
      </c>
      <c r="BR17" s="77">
        <f t="shared" si="1"/>
        <v>37.723999999999997</v>
      </c>
      <c r="BS17" s="77">
        <f t="shared" si="1"/>
        <v>28.285</v>
      </c>
      <c r="BT17" s="77">
        <f t="shared" si="1"/>
        <v>26.704000000000001</v>
      </c>
      <c r="BU17" s="77">
        <f t="shared" si="1"/>
        <v>12.876999999999999</v>
      </c>
      <c r="BV17" s="77">
        <f t="shared" si="1"/>
        <v>40.381</v>
      </c>
      <c r="BW17" s="77">
        <f t="shared" si="1"/>
        <v>31.495999999999999</v>
      </c>
      <c r="BX17" s="77">
        <f t="shared" si="1"/>
        <v>38.881</v>
      </c>
      <c r="BY17" s="77">
        <f t="shared" si="1"/>
        <v>38.755000000000003</v>
      </c>
      <c r="BZ17" s="77">
        <f t="shared" si="1"/>
        <v>19.597999999999999</v>
      </c>
      <c r="CA17" s="77">
        <f t="shared" si="1"/>
        <v>34.799999999999997</v>
      </c>
      <c r="CB17" s="77">
        <f t="shared" si="1"/>
        <v>34.6</v>
      </c>
      <c r="CC17" s="77">
        <f t="shared" si="1"/>
        <v>39.933</v>
      </c>
      <c r="CD17" s="77">
        <f t="shared" si="1"/>
        <v>19.882999999999999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34.517000000000003</v>
      </c>
      <c r="CI17" s="77">
        <f t="shared" si="1"/>
        <v>95.89</v>
      </c>
      <c r="CJ17" s="77">
        <f t="shared" si="1"/>
        <v>76.128</v>
      </c>
      <c r="CK17" s="77">
        <f t="shared" si="1"/>
        <v>51.561</v>
      </c>
      <c r="CL17" s="77">
        <f t="shared" si="1"/>
        <v>33.386000000000003</v>
      </c>
      <c r="CM17" s="77">
        <f t="shared" si="1"/>
        <v>34.823</v>
      </c>
      <c r="CN17" s="77">
        <f t="shared" si="1"/>
        <v>0</v>
      </c>
      <c r="CO17" s="77">
        <f t="shared" si="1"/>
        <v>0</v>
      </c>
      <c r="CP17" s="77">
        <f t="shared" si="1"/>
        <v>26.811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1025.0060000000003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3.6</v>
      </c>
      <c r="AI20" s="88">
        <v>3.6</v>
      </c>
      <c r="AJ20" s="88">
        <v>3.2</v>
      </c>
      <c r="AK20" s="88">
        <v>3.2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>
        <v>3.2</v>
      </c>
      <c r="BK20" s="88">
        <v>3.2</v>
      </c>
      <c r="BL20" s="88">
        <v>3.2</v>
      </c>
      <c r="BM20" s="88">
        <v>3.2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>
        <v>65</v>
      </c>
      <c r="CA20" s="88">
        <v>65</v>
      </c>
      <c r="CB20" s="88">
        <v>65</v>
      </c>
      <c r="CC20" s="88">
        <v>65</v>
      </c>
      <c r="CD20" s="88">
        <v>65</v>
      </c>
      <c r="CE20" s="88">
        <v>65</v>
      </c>
      <c r="CF20" s="88">
        <v>65</v>
      </c>
      <c r="CG20" s="88">
        <v>65</v>
      </c>
      <c r="CH20" s="88">
        <v>23</v>
      </c>
      <c r="CI20" s="88">
        <v>23</v>
      </c>
      <c r="CJ20" s="88">
        <v>23</v>
      </c>
      <c r="CK20" s="88">
        <v>23</v>
      </c>
      <c r="CL20" s="88">
        <v>23</v>
      </c>
      <c r="CM20" s="88">
        <v>23</v>
      </c>
      <c r="CN20" s="88">
        <v>23</v>
      </c>
      <c r="CO20" s="88">
        <v>23</v>
      </c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182.6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>
        <v>15.2</v>
      </c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5.3</v>
      </c>
      <c r="BK21" s="94">
        <v>5.5</v>
      </c>
      <c r="BL21" s="94">
        <v>5.7</v>
      </c>
      <c r="BM21" s="94">
        <v>6</v>
      </c>
      <c r="BN21" s="94">
        <v>6.08</v>
      </c>
      <c r="BO21" s="94">
        <v>6.08</v>
      </c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>
        <v>6.08</v>
      </c>
      <c r="CS21" s="94">
        <v>6.08</v>
      </c>
      <c r="CT21" s="95"/>
      <c r="CU21" s="95"/>
      <c r="CV21" s="95"/>
      <c r="CW21" s="96"/>
      <c r="CX21" s="97">
        <f t="array" ref="CX21">SUMPRODUCT(B21:CW21*0.25)</f>
        <v>15.504999999999999</v>
      </c>
    </row>
    <row r="22" spans="1:102" ht="24.95" customHeight="1" x14ac:dyDescent="0.2">
      <c r="A22" s="92" t="s">
        <v>18</v>
      </c>
      <c r="B22" s="98"/>
      <c r="C22" s="99">
        <v>0.2</v>
      </c>
      <c r="D22" s="99"/>
      <c r="E22" s="99">
        <v>0.4</v>
      </c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>
        <v>0.1</v>
      </c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>
        <v>6.4</v>
      </c>
      <c r="AG22" s="99">
        <v>14.4</v>
      </c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>
        <v>10</v>
      </c>
      <c r="BK22" s="99">
        <v>8.6</v>
      </c>
      <c r="BL22" s="99">
        <v>10.5</v>
      </c>
      <c r="BM22" s="99">
        <v>10.8</v>
      </c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>
        <v>1.7</v>
      </c>
      <c r="CQ22" s="99">
        <v>1.7</v>
      </c>
      <c r="CR22" s="99">
        <v>1.3</v>
      </c>
      <c r="CS22" s="99">
        <v>1.9</v>
      </c>
      <c r="CT22" s="100"/>
      <c r="CU22" s="100"/>
      <c r="CV22" s="100"/>
      <c r="CW22" s="96"/>
      <c r="CX22" s="97">
        <f t="array" ref="CX22">SUMPRODUCT(B22:CW22*0.25)</f>
        <v>17.000000000000004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0.2</v>
      </c>
      <c r="D27" s="107">
        <f t="shared" si="2"/>
        <v>0</v>
      </c>
      <c r="E27" s="107">
        <f t="shared" si="2"/>
        <v>0.4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0.1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6.4</v>
      </c>
      <c r="AG27" s="107">
        <f t="shared" si="3"/>
        <v>29.6</v>
      </c>
      <c r="AH27" s="107">
        <f t="shared" si="3"/>
        <v>3.6</v>
      </c>
      <c r="AI27" s="107">
        <f t="shared" si="3"/>
        <v>3.6</v>
      </c>
      <c r="AJ27" s="107">
        <f t="shared" si="3"/>
        <v>3.2</v>
      </c>
      <c r="AK27" s="107">
        <f t="shared" si="3"/>
        <v>3.2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18.5</v>
      </c>
      <c r="BK27" s="107">
        <f t="shared" si="3"/>
        <v>17.299999999999997</v>
      </c>
      <c r="BL27" s="107">
        <f t="shared" si="3"/>
        <v>19.399999999999999</v>
      </c>
      <c r="BM27" s="107">
        <f t="shared" si="3"/>
        <v>20</v>
      </c>
      <c r="BN27" s="107">
        <f t="shared" si="3"/>
        <v>6.08</v>
      </c>
      <c r="BO27" s="107">
        <f t="shared" si="3"/>
        <v>6.08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65</v>
      </c>
      <c r="CA27" s="107">
        <f t="shared" si="3"/>
        <v>65</v>
      </c>
      <c r="CB27" s="107">
        <f t="shared" si="3"/>
        <v>65</v>
      </c>
      <c r="CC27" s="107">
        <f t="shared" si="3"/>
        <v>65</v>
      </c>
      <c r="CD27" s="107">
        <f t="shared" ref="CD27:CW27" si="4">SUM(CD20:CD26)</f>
        <v>65</v>
      </c>
      <c r="CE27" s="107">
        <f t="shared" si="4"/>
        <v>65</v>
      </c>
      <c r="CF27" s="107">
        <f t="shared" si="4"/>
        <v>65</v>
      </c>
      <c r="CG27" s="107">
        <f t="shared" si="4"/>
        <v>65</v>
      </c>
      <c r="CH27" s="107">
        <f t="shared" si="4"/>
        <v>23</v>
      </c>
      <c r="CI27" s="107">
        <f t="shared" si="4"/>
        <v>23</v>
      </c>
      <c r="CJ27" s="107">
        <f t="shared" si="4"/>
        <v>23</v>
      </c>
      <c r="CK27" s="107">
        <f t="shared" si="4"/>
        <v>23</v>
      </c>
      <c r="CL27" s="107">
        <f t="shared" si="4"/>
        <v>23</v>
      </c>
      <c r="CM27" s="107">
        <f t="shared" si="4"/>
        <v>23</v>
      </c>
      <c r="CN27" s="107">
        <f t="shared" si="4"/>
        <v>23</v>
      </c>
      <c r="CO27" s="107">
        <f t="shared" si="4"/>
        <v>23</v>
      </c>
      <c r="CP27" s="107">
        <f t="shared" si="4"/>
        <v>1.7</v>
      </c>
      <c r="CQ27" s="107">
        <f t="shared" si="4"/>
        <v>1.7</v>
      </c>
      <c r="CR27" s="107">
        <f t="shared" si="4"/>
        <v>7.38</v>
      </c>
      <c r="CS27" s="107">
        <f t="shared" si="4"/>
        <v>7.98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215.10499999999999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9.4130000000000003</v>
      </c>
      <c r="C31" s="94">
        <v>10.388</v>
      </c>
      <c r="D31" s="94">
        <v>4.4980000000000002</v>
      </c>
      <c r="E31" s="94">
        <v>12.010999999999999</v>
      </c>
      <c r="F31" s="94">
        <v>0.70099999999999996</v>
      </c>
      <c r="G31" s="94">
        <v>6.1970000000000001</v>
      </c>
      <c r="H31" s="94">
        <v>0.69799999999999995</v>
      </c>
      <c r="I31" s="94">
        <v>11.965999999999999</v>
      </c>
      <c r="J31" s="94">
        <v>11.646000000000001</v>
      </c>
      <c r="K31" s="94">
        <v>11.455</v>
      </c>
      <c r="L31" s="94">
        <v>11.302</v>
      </c>
      <c r="M31" s="94">
        <v>10.782</v>
      </c>
      <c r="N31" s="94">
        <v>12.644</v>
      </c>
      <c r="O31" s="94">
        <v>6.1509999999999998</v>
      </c>
      <c r="P31" s="94">
        <v>5.8250000000000002</v>
      </c>
      <c r="Q31" s="94">
        <v>4.3970000000000002</v>
      </c>
      <c r="R31" s="94">
        <v>6.0010000000000003</v>
      </c>
      <c r="S31" s="94">
        <v>6.1310000000000002</v>
      </c>
      <c r="T31" s="94">
        <v>6.806</v>
      </c>
      <c r="U31" s="94">
        <v>2.9470000000000001</v>
      </c>
      <c r="V31" s="94">
        <v>9.6869999999999994</v>
      </c>
      <c r="W31" s="94">
        <v>8.84</v>
      </c>
      <c r="X31" s="94">
        <v>8.6720000000000006</v>
      </c>
      <c r="Y31" s="94">
        <v>5.0410000000000004</v>
      </c>
      <c r="Z31" s="94">
        <v>15.497999999999999</v>
      </c>
      <c r="AA31" s="94">
        <v>13.795999999999999</v>
      </c>
      <c r="AB31" s="94">
        <v>14.233000000000001</v>
      </c>
      <c r="AC31" s="94">
        <v>25.739000000000001</v>
      </c>
      <c r="AD31" s="94">
        <v>42.292999999999999</v>
      </c>
      <c r="AE31" s="94">
        <v>25.898</v>
      </c>
      <c r="AF31" s="94">
        <v>36.96</v>
      </c>
      <c r="AG31" s="94">
        <v>59.662999999999997</v>
      </c>
      <c r="AH31" s="94">
        <v>191.54599999999999</v>
      </c>
      <c r="AI31" s="94">
        <v>203.97300000000001</v>
      </c>
      <c r="AJ31" s="94">
        <v>179.98599999999999</v>
      </c>
      <c r="AK31" s="94">
        <v>183.14400000000001</v>
      </c>
      <c r="AL31" s="94">
        <v>21.908000000000001</v>
      </c>
      <c r="AM31" s="94">
        <v>28.038</v>
      </c>
      <c r="AN31" s="94">
        <v>32.594999999999999</v>
      </c>
      <c r="AO31" s="94">
        <v>32.850999999999999</v>
      </c>
      <c r="AP31" s="94">
        <v>35.030999999999999</v>
      </c>
      <c r="AQ31" s="94">
        <v>36.448</v>
      </c>
      <c r="AR31" s="94">
        <v>34.475999999999999</v>
      </c>
      <c r="AS31" s="94">
        <v>35.337000000000003</v>
      </c>
      <c r="AT31" s="94">
        <v>14.717000000000001</v>
      </c>
      <c r="AU31" s="94">
        <v>14.788</v>
      </c>
      <c r="AV31" s="94">
        <v>60.884</v>
      </c>
      <c r="AW31" s="94">
        <v>60.384</v>
      </c>
      <c r="AX31" s="94">
        <v>57.712000000000003</v>
      </c>
      <c r="AY31" s="94">
        <v>57.896999999999998</v>
      </c>
      <c r="AZ31" s="94">
        <v>63.334000000000003</v>
      </c>
      <c r="BA31" s="94">
        <v>60.646000000000001</v>
      </c>
      <c r="BB31" s="94">
        <v>61.594999999999999</v>
      </c>
      <c r="BC31" s="94">
        <v>61.354999999999997</v>
      </c>
      <c r="BD31" s="94">
        <v>59.588000000000001</v>
      </c>
      <c r="BE31" s="94">
        <v>55.555999999999997</v>
      </c>
      <c r="BF31" s="94">
        <v>50.305999999999997</v>
      </c>
      <c r="BG31" s="94">
        <v>107.71899999999999</v>
      </c>
      <c r="BH31" s="94">
        <v>102.563</v>
      </c>
      <c r="BI31" s="94">
        <v>99.031000000000006</v>
      </c>
      <c r="BJ31" s="94">
        <v>272.52699999999999</v>
      </c>
      <c r="BK31" s="94">
        <v>248.05099999999999</v>
      </c>
      <c r="BL31" s="94">
        <v>225.42400000000001</v>
      </c>
      <c r="BM31" s="94">
        <v>205.44900000000001</v>
      </c>
      <c r="BN31" s="94">
        <v>36.369</v>
      </c>
      <c r="BO31" s="94">
        <v>13.535</v>
      </c>
      <c r="BP31" s="94">
        <v>20.309999999999999</v>
      </c>
      <c r="BQ31" s="94">
        <v>37.298999999999999</v>
      </c>
      <c r="BR31" s="94">
        <v>37.723999999999997</v>
      </c>
      <c r="BS31" s="94">
        <v>28.285</v>
      </c>
      <c r="BT31" s="94">
        <v>26.704000000000001</v>
      </c>
      <c r="BU31" s="94">
        <v>12.877000000000001</v>
      </c>
      <c r="BV31" s="94">
        <v>40.381</v>
      </c>
      <c r="BW31" s="94">
        <v>31.495999999999999</v>
      </c>
      <c r="BX31" s="94">
        <v>38.881</v>
      </c>
      <c r="BY31" s="94">
        <v>38.755000000000003</v>
      </c>
      <c r="BZ31" s="94">
        <v>84.597999999999999</v>
      </c>
      <c r="CA31" s="94">
        <v>99.8</v>
      </c>
      <c r="CB31" s="94">
        <v>99.6</v>
      </c>
      <c r="CC31" s="94">
        <v>104.93300000000001</v>
      </c>
      <c r="CD31" s="94">
        <v>84.882999999999996</v>
      </c>
      <c r="CE31" s="94">
        <v>65</v>
      </c>
      <c r="CF31" s="94">
        <v>65</v>
      </c>
      <c r="CG31" s="94">
        <v>65</v>
      </c>
      <c r="CH31" s="94">
        <v>57.517000000000003</v>
      </c>
      <c r="CI31" s="94">
        <v>118.89</v>
      </c>
      <c r="CJ31" s="94">
        <v>99.128</v>
      </c>
      <c r="CK31" s="94">
        <v>74.561000000000007</v>
      </c>
      <c r="CL31" s="94">
        <v>56.386000000000003</v>
      </c>
      <c r="CM31" s="94">
        <v>57.823</v>
      </c>
      <c r="CN31" s="94">
        <v>23</v>
      </c>
      <c r="CO31" s="94">
        <v>23</v>
      </c>
      <c r="CP31" s="94">
        <v>28.510999999999999</v>
      </c>
      <c r="CQ31" s="94">
        <v>1.7</v>
      </c>
      <c r="CR31" s="94">
        <v>7.38</v>
      </c>
      <c r="CS31" s="94">
        <v>7.98</v>
      </c>
      <c r="CT31" s="95"/>
      <c r="CU31" s="95"/>
      <c r="CV31" s="95"/>
      <c r="CW31" s="96"/>
      <c r="CX31" s="97">
        <f t="array" ref="CX31">SUMPRODUCT(B31:CW31*0.25)</f>
        <v>1240.1110000000001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9.4130000000000003</v>
      </c>
      <c r="C33" s="77">
        <f t="shared" ref="C33:BN33" si="5">SUM(C30:C32)</f>
        <v>10.388</v>
      </c>
      <c r="D33" s="77">
        <f t="shared" si="5"/>
        <v>4.4980000000000002</v>
      </c>
      <c r="E33" s="77">
        <f t="shared" si="5"/>
        <v>12.010999999999999</v>
      </c>
      <c r="F33" s="77">
        <f t="shared" si="5"/>
        <v>0.70099999999999996</v>
      </c>
      <c r="G33" s="77">
        <f t="shared" si="5"/>
        <v>6.1970000000000001</v>
      </c>
      <c r="H33" s="77">
        <f t="shared" si="5"/>
        <v>0.69799999999999995</v>
      </c>
      <c r="I33" s="77">
        <f t="shared" si="5"/>
        <v>11.965999999999999</v>
      </c>
      <c r="J33" s="77">
        <f t="shared" si="5"/>
        <v>11.646000000000001</v>
      </c>
      <c r="K33" s="77">
        <f t="shared" si="5"/>
        <v>11.455</v>
      </c>
      <c r="L33" s="77">
        <f t="shared" si="5"/>
        <v>11.302</v>
      </c>
      <c r="M33" s="77">
        <f t="shared" si="5"/>
        <v>10.782</v>
      </c>
      <c r="N33" s="77">
        <f t="shared" si="5"/>
        <v>12.644</v>
      </c>
      <c r="O33" s="77">
        <f t="shared" si="5"/>
        <v>6.1509999999999998</v>
      </c>
      <c r="P33" s="77">
        <f t="shared" si="5"/>
        <v>5.8250000000000002</v>
      </c>
      <c r="Q33" s="77">
        <f t="shared" si="5"/>
        <v>4.3970000000000002</v>
      </c>
      <c r="R33" s="77">
        <f t="shared" si="5"/>
        <v>6.0010000000000003</v>
      </c>
      <c r="S33" s="77">
        <f t="shared" si="5"/>
        <v>6.1310000000000002</v>
      </c>
      <c r="T33" s="77">
        <f t="shared" si="5"/>
        <v>6.806</v>
      </c>
      <c r="U33" s="77">
        <f t="shared" si="5"/>
        <v>2.9470000000000001</v>
      </c>
      <c r="V33" s="77">
        <f t="shared" si="5"/>
        <v>9.6869999999999994</v>
      </c>
      <c r="W33" s="77">
        <f t="shared" si="5"/>
        <v>8.84</v>
      </c>
      <c r="X33" s="77">
        <f t="shared" si="5"/>
        <v>8.6720000000000006</v>
      </c>
      <c r="Y33" s="77">
        <f t="shared" si="5"/>
        <v>5.0410000000000004</v>
      </c>
      <c r="Z33" s="77">
        <f t="shared" si="5"/>
        <v>15.497999999999999</v>
      </c>
      <c r="AA33" s="77">
        <f t="shared" si="5"/>
        <v>13.795999999999999</v>
      </c>
      <c r="AB33" s="77">
        <f t="shared" si="5"/>
        <v>14.233000000000001</v>
      </c>
      <c r="AC33" s="77">
        <f t="shared" si="5"/>
        <v>25.739000000000001</v>
      </c>
      <c r="AD33" s="77">
        <f t="shared" si="5"/>
        <v>42.292999999999999</v>
      </c>
      <c r="AE33" s="77">
        <f t="shared" si="5"/>
        <v>25.898</v>
      </c>
      <c r="AF33" s="77">
        <f t="shared" si="5"/>
        <v>36.96</v>
      </c>
      <c r="AG33" s="77">
        <f t="shared" si="5"/>
        <v>59.662999999999997</v>
      </c>
      <c r="AH33" s="77">
        <f t="shared" si="5"/>
        <v>191.54599999999999</v>
      </c>
      <c r="AI33" s="77">
        <f t="shared" si="5"/>
        <v>203.97300000000001</v>
      </c>
      <c r="AJ33" s="77">
        <f t="shared" si="5"/>
        <v>179.98599999999999</v>
      </c>
      <c r="AK33" s="77">
        <f t="shared" si="5"/>
        <v>183.14400000000001</v>
      </c>
      <c r="AL33" s="77">
        <f t="shared" si="5"/>
        <v>21.908000000000001</v>
      </c>
      <c r="AM33" s="77">
        <f t="shared" si="5"/>
        <v>28.038</v>
      </c>
      <c r="AN33" s="77">
        <f t="shared" si="5"/>
        <v>32.594999999999999</v>
      </c>
      <c r="AO33" s="77">
        <f t="shared" si="5"/>
        <v>32.850999999999999</v>
      </c>
      <c r="AP33" s="77">
        <f t="shared" si="5"/>
        <v>35.030999999999999</v>
      </c>
      <c r="AQ33" s="77">
        <f t="shared" si="5"/>
        <v>36.448</v>
      </c>
      <c r="AR33" s="77">
        <f t="shared" si="5"/>
        <v>34.475999999999999</v>
      </c>
      <c r="AS33" s="77">
        <f t="shared" si="5"/>
        <v>35.337000000000003</v>
      </c>
      <c r="AT33" s="77">
        <f t="shared" si="5"/>
        <v>14.717000000000001</v>
      </c>
      <c r="AU33" s="77">
        <f t="shared" si="5"/>
        <v>14.788</v>
      </c>
      <c r="AV33" s="77">
        <f t="shared" si="5"/>
        <v>60.884</v>
      </c>
      <c r="AW33" s="77">
        <f t="shared" si="5"/>
        <v>60.384</v>
      </c>
      <c r="AX33" s="77">
        <f t="shared" si="5"/>
        <v>57.712000000000003</v>
      </c>
      <c r="AY33" s="77">
        <f t="shared" si="5"/>
        <v>57.896999999999998</v>
      </c>
      <c r="AZ33" s="77">
        <f t="shared" si="5"/>
        <v>63.334000000000003</v>
      </c>
      <c r="BA33" s="77">
        <f t="shared" si="5"/>
        <v>60.646000000000001</v>
      </c>
      <c r="BB33" s="77">
        <f t="shared" si="5"/>
        <v>61.594999999999999</v>
      </c>
      <c r="BC33" s="77">
        <f t="shared" si="5"/>
        <v>61.354999999999997</v>
      </c>
      <c r="BD33" s="77">
        <f t="shared" si="5"/>
        <v>59.588000000000001</v>
      </c>
      <c r="BE33" s="77">
        <f t="shared" si="5"/>
        <v>55.555999999999997</v>
      </c>
      <c r="BF33" s="77">
        <f t="shared" si="5"/>
        <v>50.305999999999997</v>
      </c>
      <c r="BG33" s="77">
        <f t="shared" si="5"/>
        <v>107.71899999999999</v>
      </c>
      <c r="BH33" s="77">
        <f t="shared" si="5"/>
        <v>102.563</v>
      </c>
      <c r="BI33" s="77">
        <f t="shared" si="5"/>
        <v>99.031000000000006</v>
      </c>
      <c r="BJ33" s="77">
        <f t="shared" si="5"/>
        <v>272.52699999999999</v>
      </c>
      <c r="BK33" s="77">
        <f t="shared" si="5"/>
        <v>248.05099999999999</v>
      </c>
      <c r="BL33" s="77">
        <f t="shared" si="5"/>
        <v>225.42400000000001</v>
      </c>
      <c r="BM33" s="77">
        <f t="shared" si="5"/>
        <v>205.44900000000001</v>
      </c>
      <c r="BN33" s="77">
        <f t="shared" si="5"/>
        <v>36.369</v>
      </c>
      <c r="BO33" s="77">
        <f t="shared" ref="BO33:CW33" si="6">SUM(BO30:BO32)</f>
        <v>13.535</v>
      </c>
      <c r="BP33" s="77">
        <f t="shared" si="6"/>
        <v>20.309999999999999</v>
      </c>
      <c r="BQ33" s="77">
        <f t="shared" si="6"/>
        <v>37.298999999999999</v>
      </c>
      <c r="BR33" s="77">
        <f t="shared" si="6"/>
        <v>37.723999999999997</v>
      </c>
      <c r="BS33" s="77">
        <f t="shared" si="6"/>
        <v>28.285</v>
      </c>
      <c r="BT33" s="77">
        <f t="shared" si="6"/>
        <v>26.704000000000001</v>
      </c>
      <c r="BU33" s="77">
        <f t="shared" si="6"/>
        <v>12.877000000000001</v>
      </c>
      <c r="BV33" s="77">
        <f t="shared" si="6"/>
        <v>40.381</v>
      </c>
      <c r="BW33" s="77">
        <f t="shared" si="6"/>
        <v>31.495999999999999</v>
      </c>
      <c r="BX33" s="77">
        <f t="shared" si="6"/>
        <v>38.881</v>
      </c>
      <c r="BY33" s="77">
        <f t="shared" si="6"/>
        <v>38.755000000000003</v>
      </c>
      <c r="BZ33" s="77">
        <f t="shared" si="6"/>
        <v>84.597999999999999</v>
      </c>
      <c r="CA33" s="77">
        <f t="shared" si="6"/>
        <v>99.8</v>
      </c>
      <c r="CB33" s="77">
        <f t="shared" si="6"/>
        <v>99.6</v>
      </c>
      <c r="CC33" s="77">
        <f t="shared" si="6"/>
        <v>104.93300000000001</v>
      </c>
      <c r="CD33" s="77">
        <f t="shared" si="6"/>
        <v>84.882999999999996</v>
      </c>
      <c r="CE33" s="77">
        <f t="shared" si="6"/>
        <v>65</v>
      </c>
      <c r="CF33" s="77">
        <f t="shared" si="6"/>
        <v>65</v>
      </c>
      <c r="CG33" s="77">
        <f t="shared" si="6"/>
        <v>65</v>
      </c>
      <c r="CH33" s="77">
        <f t="shared" si="6"/>
        <v>57.517000000000003</v>
      </c>
      <c r="CI33" s="77">
        <f t="shared" si="6"/>
        <v>118.89</v>
      </c>
      <c r="CJ33" s="77">
        <f t="shared" si="6"/>
        <v>99.128</v>
      </c>
      <c r="CK33" s="77">
        <f t="shared" si="6"/>
        <v>74.561000000000007</v>
      </c>
      <c r="CL33" s="77">
        <f t="shared" si="6"/>
        <v>56.386000000000003</v>
      </c>
      <c r="CM33" s="77">
        <f t="shared" si="6"/>
        <v>57.823</v>
      </c>
      <c r="CN33" s="77">
        <f t="shared" si="6"/>
        <v>23</v>
      </c>
      <c r="CO33" s="77">
        <f t="shared" si="6"/>
        <v>23</v>
      </c>
      <c r="CP33" s="77">
        <f t="shared" si="6"/>
        <v>28.510999999999999</v>
      </c>
      <c r="CQ33" s="77">
        <f t="shared" si="6"/>
        <v>1.7</v>
      </c>
      <c r="CR33" s="77">
        <f t="shared" si="6"/>
        <v>7.38</v>
      </c>
      <c r="CS33" s="77">
        <f t="shared" si="6"/>
        <v>7.98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1240.1110000000001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16.7</v>
      </c>
      <c r="C38" s="120">
        <v>10.9</v>
      </c>
      <c r="D38" s="120">
        <v>10.1</v>
      </c>
      <c r="E38" s="120"/>
      <c r="F38" s="120">
        <v>44.6</v>
      </c>
      <c r="G38" s="120">
        <v>19.8</v>
      </c>
      <c r="H38" s="120">
        <v>23.4</v>
      </c>
      <c r="I38" s="120"/>
      <c r="J38" s="120">
        <v>0.6</v>
      </c>
      <c r="K38" s="120"/>
      <c r="L38" s="120"/>
      <c r="M38" s="120">
        <v>17.600000000000001</v>
      </c>
      <c r="N38" s="120"/>
      <c r="O38" s="120">
        <v>36.1</v>
      </c>
      <c r="P38" s="120">
        <v>42.3</v>
      </c>
      <c r="Q38" s="120">
        <v>41.2</v>
      </c>
      <c r="R38" s="120">
        <v>28</v>
      </c>
      <c r="S38" s="120">
        <v>31.3</v>
      </c>
      <c r="T38" s="120">
        <v>27</v>
      </c>
      <c r="U38" s="120">
        <v>41.2</v>
      </c>
      <c r="V38" s="120"/>
      <c r="W38" s="120">
        <v>0.7</v>
      </c>
      <c r="X38" s="120">
        <v>14</v>
      </c>
      <c r="Y38" s="120">
        <v>28.2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>
        <v>17.399999999999999</v>
      </c>
      <c r="AK38" s="120">
        <v>19.8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44.3</v>
      </c>
      <c r="BK38" s="120">
        <v>29.9</v>
      </c>
      <c r="BL38" s="120"/>
      <c r="BM38" s="120"/>
      <c r="BN38" s="120"/>
      <c r="BO38" s="120"/>
      <c r="BP38" s="120"/>
      <c r="BQ38" s="120"/>
      <c r="BR38" s="120"/>
      <c r="BS38" s="120"/>
      <c r="BT38" s="120"/>
      <c r="BU38" s="120">
        <v>0.9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25.9</v>
      </c>
      <c r="CQ38" s="120">
        <v>17.100000000000001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147.24999999999997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16.7</v>
      </c>
      <c r="C41" s="107">
        <f t="shared" ref="C41:BN41" si="7">SUM(C36:C40)</f>
        <v>10.9</v>
      </c>
      <c r="D41" s="107">
        <f t="shared" si="7"/>
        <v>10.1</v>
      </c>
      <c r="E41" s="107">
        <f t="shared" si="7"/>
        <v>0</v>
      </c>
      <c r="F41" s="107">
        <f t="shared" si="7"/>
        <v>44.6</v>
      </c>
      <c r="G41" s="107">
        <f t="shared" si="7"/>
        <v>19.8</v>
      </c>
      <c r="H41" s="107">
        <f t="shared" si="7"/>
        <v>23.4</v>
      </c>
      <c r="I41" s="107">
        <f t="shared" si="7"/>
        <v>0</v>
      </c>
      <c r="J41" s="107">
        <f t="shared" si="7"/>
        <v>0.6</v>
      </c>
      <c r="K41" s="107">
        <f t="shared" si="7"/>
        <v>0</v>
      </c>
      <c r="L41" s="107">
        <f t="shared" si="7"/>
        <v>0</v>
      </c>
      <c r="M41" s="107">
        <f t="shared" si="7"/>
        <v>17.600000000000001</v>
      </c>
      <c r="N41" s="107">
        <f t="shared" si="7"/>
        <v>0</v>
      </c>
      <c r="O41" s="107">
        <f t="shared" si="7"/>
        <v>36.1</v>
      </c>
      <c r="P41" s="107">
        <f t="shared" si="7"/>
        <v>42.3</v>
      </c>
      <c r="Q41" s="107">
        <f t="shared" si="7"/>
        <v>41.2</v>
      </c>
      <c r="R41" s="107">
        <f t="shared" si="7"/>
        <v>28</v>
      </c>
      <c r="S41" s="107">
        <f t="shared" si="7"/>
        <v>31.3</v>
      </c>
      <c r="T41" s="107">
        <f t="shared" si="7"/>
        <v>27</v>
      </c>
      <c r="U41" s="107">
        <f t="shared" si="7"/>
        <v>41.2</v>
      </c>
      <c r="V41" s="107">
        <f t="shared" si="7"/>
        <v>0</v>
      </c>
      <c r="W41" s="107">
        <f t="shared" si="7"/>
        <v>0.7</v>
      </c>
      <c r="X41" s="107">
        <f t="shared" si="7"/>
        <v>14</v>
      </c>
      <c r="Y41" s="107">
        <f t="shared" si="7"/>
        <v>28.2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17.399999999999999</v>
      </c>
      <c r="AK41" s="107">
        <f t="shared" si="7"/>
        <v>19.8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44.3</v>
      </c>
      <c r="BK41" s="107">
        <f t="shared" si="7"/>
        <v>29.9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0.9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25.9</v>
      </c>
      <c r="CQ41" s="107">
        <f t="shared" si="8"/>
        <v>17.100000000000001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147.24999999999997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16.7</v>
      </c>
      <c r="C46" s="120">
        <v>10.9</v>
      </c>
      <c r="D46" s="120">
        <v>10.1</v>
      </c>
      <c r="E46" s="120"/>
      <c r="F46" s="120">
        <v>44.6</v>
      </c>
      <c r="G46" s="120">
        <v>19.8</v>
      </c>
      <c r="H46" s="120">
        <v>23.4</v>
      </c>
      <c r="I46" s="120"/>
      <c r="J46" s="120">
        <v>0.6</v>
      </c>
      <c r="K46" s="120"/>
      <c r="L46" s="120"/>
      <c r="M46" s="120">
        <v>17.600000000000001</v>
      </c>
      <c r="N46" s="120"/>
      <c r="O46" s="120">
        <v>36.1</v>
      </c>
      <c r="P46" s="120">
        <v>42.3</v>
      </c>
      <c r="Q46" s="120">
        <v>41.2</v>
      </c>
      <c r="R46" s="120">
        <v>28</v>
      </c>
      <c r="S46" s="120">
        <v>31.3</v>
      </c>
      <c r="T46" s="120">
        <v>27</v>
      </c>
      <c r="U46" s="120">
        <v>41.2</v>
      </c>
      <c r="V46" s="120"/>
      <c r="W46" s="120">
        <v>0.7</v>
      </c>
      <c r="X46" s="120">
        <v>14</v>
      </c>
      <c r="Y46" s="120">
        <v>28.2</v>
      </c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>
        <v>17.399999999999999</v>
      </c>
      <c r="AK46" s="120">
        <v>19.8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44.3</v>
      </c>
      <c r="BK46" s="120">
        <v>29.9</v>
      </c>
      <c r="BL46" s="120"/>
      <c r="BM46" s="120"/>
      <c r="BN46" s="120"/>
      <c r="BO46" s="120"/>
      <c r="BP46" s="120"/>
      <c r="BQ46" s="120"/>
      <c r="BR46" s="120"/>
      <c r="BS46" s="120"/>
      <c r="BT46" s="120"/>
      <c r="BU46" s="120">
        <v>0.9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25.9</v>
      </c>
      <c r="CQ46" s="120">
        <v>17.100000000000001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147.24999999999997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16.7</v>
      </c>
      <c r="C50" s="107">
        <f t="shared" ref="C50:BN50" si="9">SUM(C44:C49)</f>
        <v>10.9</v>
      </c>
      <c r="D50" s="107">
        <f t="shared" si="9"/>
        <v>10.1</v>
      </c>
      <c r="E50" s="107">
        <f t="shared" si="9"/>
        <v>0</v>
      </c>
      <c r="F50" s="107">
        <f t="shared" si="9"/>
        <v>44.6</v>
      </c>
      <c r="G50" s="107">
        <f t="shared" si="9"/>
        <v>19.8</v>
      </c>
      <c r="H50" s="107">
        <f t="shared" si="9"/>
        <v>23.4</v>
      </c>
      <c r="I50" s="107">
        <f t="shared" si="9"/>
        <v>0</v>
      </c>
      <c r="J50" s="107">
        <f t="shared" si="9"/>
        <v>0.6</v>
      </c>
      <c r="K50" s="107">
        <f t="shared" si="9"/>
        <v>0</v>
      </c>
      <c r="L50" s="107">
        <f t="shared" si="9"/>
        <v>0</v>
      </c>
      <c r="M50" s="107">
        <f t="shared" si="9"/>
        <v>17.600000000000001</v>
      </c>
      <c r="N50" s="107">
        <f t="shared" si="9"/>
        <v>0</v>
      </c>
      <c r="O50" s="107">
        <f t="shared" si="9"/>
        <v>36.1</v>
      </c>
      <c r="P50" s="107">
        <f t="shared" si="9"/>
        <v>42.3</v>
      </c>
      <c r="Q50" s="107">
        <f t="shared" si="9"/>
        <v>41.2</v>
      </c>
      <c r="R50" s="107">
        <f t="shared" si="9"/>
        <v>28</v>
      </c>
      <c r="S50" s="107">
        <f t="shared" si="9"/>
        <v>31.3</v>
      </c>
      <c r="T50" s="107">
        <f t="shared" si="9"/>
        <v>27</v>
      </c>
      <c r="U50" s="107">
        <f t="shared" si="9"/>
        <v>41.2</v>
      </c>
      <c r="V50" s="107">
        <f t="shared" si="9"/>
        <v>0</v>
      </c>
      <c r="W50" s="107">
        <f t="shared" si="9"/>
        <v>0.7</v>
      </c>
      <c r="X50" s="107">
        <f t="shared" si="9"/>
        <v>14</v>
      </c>
      <c r="Y50" s="107">
        <f t="shared" si="9"/>
        <v>28.2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17.399999999999999</v>
      </c>
      <c r="AK50" s="107">
        <f t="shared" si="9"/>
        <v>19.8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44.3</v>
      </c>
      <c r="BK50" s="107">
        <f t="shared" si="9"/>
        <v>29.9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0.9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25.9</v>
      </c>
      <c r="CQ50" s="107">
        <f t="shared" si="10"/>
        <v>17.100000000000001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147.24999999999997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26.113</v>
      </c>
      <c r="C53" s="107">
        <f t="shared" ref="C53:BN53" si="13">C17+C27+C41</f>
        <v>21.288</v>
      </c>
      <c r="D53" s="107">
        <f t="shared" si="13"/>
        <v>14.597999999999999</v>
      </c>
      <c r="E53" s="107">
        <f t="shared" si="13"/>
        <v>12.011000000000001</v>
      </c>
      <c r="F53" s="107">
        <f t="shared" si="13"/>
        <v>45.301000000000002</v>
      </c>
      <c r="G53" s="107">
        <f t="shared" si="13"/>
        <v>25.997</v>
      </c>
      <c r="H53" s="107">
        <f t="shared" si="13"/>
        <v>24.097999999999999</v>
      </c>
      <c r="I53" s="107">
        <f t="shared" si="13"/>
        <v>11.965999999999999</v>
      </c>
      <c r="J53" s="107">
        <f t="shared" si="13"/>
        <v>12.246</v>
      </c>
      <c r="K53" s="107">
        <f t="shared" si="13"/>
        <v>11.455</v>
      </c>
      <c r="L53" s="107">
        <f t="shared" si="13"/>
        <v>11.302</v>
      </c>
      <c r="M53" s="107">
        <f t="shared" si="13"/>
        <v>28.382000000000001</v>
      </c>
      <c r="N53" s="107">
        <f t="shared" si="13"/>
        <v>12.644</v>
      </c>
      <c r="O53" s="107">
        <f t="shared" si="13"/>
        <v>42.251000000000005</v>
      </c>
      <c r="P53" s="107">
        <f t="shared" si="13"/>
        <v>48.125</v>
      </c>
      <c r="Q53" s="107">
        <f t="shared" si="13"/>
        <v>45.597000000000001</v>
      </c>
      <c r="R53" s="107">
        <f t="shared" si="13"/>
        <v>34.000999999999998</v>
      </c>
      <c r="S53" s="107">
        <f t="shared" si="13"/>
        <v>37.430999999999997</v>
      </c>
      <c r="T53" s="107">
        <f t="shared" si="13"/>
        <v>33.805999999999997</v>
      </c>
      <c r="U53" s="107">
        <f t="shared" si="13"/>
        <v>44.147000000000006</v>
      </c>
      <c r="V53" s="107">
        <f t="shared" si="13"/>
        <v>9.6869999999999994</v>
      </c>
      <c r="W53" s="107">
        <f t="shared" si="13"/>
        <v>9.5399999999999991</v>
      </c>
      <c r="X53" s="107">
        <f t="shared" si="13"/>
        <v>22.672000000000001</v>
      </c>
      <c r="Y53" s="107">
        <f t="shared" si="13"/>
        <v>33.241</v>
      </c>
      <c r="Z53" s="107">
        <f t="shared" si="13"/>
        <v>15.497999999999999</v>
      </c>
      <c r="AA53" s="107">
        <f t="shared" si="13"/>
        <v>13.795999999999999</v>
      </c>
      <c r="AB53" s="107">
        <f t="shared" si="13"/>
        <v>14.233000000000001</v>
      </c>
      <c r="AC53" s="107">
        <f t="shared" si="13"/>
        <v>25.738999999999997</v>
      </c>
      <c r="AD53" s="107">
        <f t="shared" si="13"/>
        <v>42.292999999999999</v>
      </c>
      <c r="AE53" s="107">
        <f t="shared" si="13"/>
        <v>25.898</v>
      </c>
      <c r="AF53" s="107">
        <f t="shared" si="13"/>
        <v>36.96</v>
      </c>
      <c r="AG53" s="107">
        <f t="shared" si="13"/>
        <v>59.662999999999997</v>
      </c>
      <c r="AH53" s="107">
        <f t="shared" si="13"/>
        <v>191.54599999999999</v>
      </c>
      <c r="AI53" s="107">
        <f t="shared" si="13"/>
        <v>203.97299999999998</v>
      </c>
      <c r="AJ53" s="107">
        <f t="shared" si="13"/>
        <v>197.386</v>
      </c>
      <c r="AK53" s="107">
        <f t="shared" si="13"/>
        <v>202.94399999999999</v>
      </c>
      <c r="AL53" s="107">
        <f t="shared" si="13"/>
        <v>21.908000000000001</v>
      </c>
      <c r="AM53" s="107">
        <f t="shared" si="13"/>
        <v>28.038</v>
      </c>
      <c r="AN53" s="107">
        <f t="shared" si="13"/>
        <v>32.594999999999999</v>
      </c>
      <c r="AO53" s="107">
        <f t="shared" si="13"/>
        <v>32.850999999999999</v>
      </c>
      <c r="AP53" s="107">
        <f t="shared" si="13"/>
        <v>35.030999999999999</v>
      </c>
      <c r="AQ53" s="107">
        <f t="shared" si="13"/>
        <v>36.448</v>
      </c>
      <c r="AR53" s="107">
        <f t="shared" si="13"/>
        <v>34.475999999999999</v>
      </c>
      <c r="AS53" s="107">
        <f t="shared" si="13"/>
        <v>35.337000000000003</v>
      </c>
      <c r="AT53" s="107">
        <f t="shared" si="13"/>
        <v>14.717000000000001</v>
      </c>
      <c r="AU53" s="107">
        <f t="shared" si="13"/>
        <v>14.788</v>
      </c>
      <c r="AV53" s="107">
        <f t="shared" si="13"/>
        <v>60.884</v>
      </c>
      <c r="AW53" s="107">
        <f t="shared" si="13"/>
        <v>60.384</v>
      </c>
      <c r="AX53" s="107">
        <f t="shared" si="13"/>
        <v>57.712000000000003</v>
      </c>
      <c r="AY53" s="107">
        <f t="shared" si="13"/>
        <v>57.896999999999998</v>
      </c>
      <c r="AZ53" s="107">
        <f t="shared" si="13"/>
        <v>63.334000000000003</v>
      </c>
      <c r="BA53" s="107">
        <f t="shared" si="13"/>
        <v>60.646000000000001</v>
      </c>
      <c r="BB53" s="107">
        <f t="shared" si="13"/>
        <v>61.594999999999999</v>
      </c>
      <c r="BC53" s="107">
        <f t="shared" si="13"/>
        <v>61.354999999999997</v>
      </c>
      <c r="BD53" s="107">
        <f t="shared" si="13"/>
        <v>59.588000000000001</v>
      </c>
      <c r="BE53" s="107">
        <f t="shared" si="13"/>
        <v>55.555999999999997</v>
      </c>
      <c r="BF53" s="107">
        <f t="shared" si="13"/>
        <v>50.305999999999997</v>
      </c>
      <c r="BG53" s="107">
        <f t="shared" si="13"/>
        <v>107.71899999999999</v>
      </c>
      <c r="BH53" s="107">
        <f t="shared" si="13"/>
        <v>102.563</v>
      </c>
      <c r="BI53" s="107">
        <f t="shared" si="13"/>
        <v>99.031000000000006</v>
      </c>
      <c r="BJ53" s="107">
        <f t="shared" si="13"/>
        <v>316.827</v>
      </c>
      <c r="BK53" s="107">
        <f t="shared" si="13"/>
        <v>277.95099999999996</v>
      </c>
      <c r="BL53" s="107">
        <f t="shared" si="13"/>
        <v>225.42400000000001</v>
      </c>
      <c r="BM53" s="107">
        <f t="shared" si="13"/>
        <v>205.44900000000001</v>
      </c>
      <c r="BN53" s="107">
        <f t="shared" si="13"/>
        <v>36.369</v>
      </c>
      <c r="BO53" s="107">
        <f t="shared" ref="BO53:CX53" si="14">BO17+BO27+BO41</f>
        <v>13.535</v>
      </c>
      <c r="BP53" s="107">
        <f t="shared" si="14"/>
        <v>20.309999999999999</v>
      </c>
      <c r="BQ53" s="107">
        <f t="shared" si="14"/>
        <v>37.298999999999999</v>
      </c>
      <c r="BR53" s="107">
        <f t="shared" si="14"/>
        <v>37.723999999999997</v>
      </c>
      <c r="BS53" s="107">
        <f t="shared" si="14"/>
        <v>28.285</v>
      </c>
      <c r="BT53" s="107">
        <f t="shared" si="14"/>
        <v>26.704000000000001</v>
      </c>
      <c r="BU53" s="107">
        <f t="shared" si="14"/>
        <v>13.776999999999999</v>
      </c>
      <c r="BV53" s="107">
        <f t="shared" si="14"/>
        <v>40.381</v>
      </c>
      <c r="BW53" s="107">
        <f t="shared" si="14"/>
        <v>31.495999999999999</v>
      </c>
      <c r="BX53" s="107">
        <f t="shared" si="14"/>
        <v>38.881</v>
      </c>
      <c r="BY53" s="107">
        <f t="shared" si="14"/>
        <v>38.755000000000003</v>
      </c>
      <c r="BZ53" s="107">
        <f t="shared" si="14"/>
        <v>84.597999999999999</v>
      </c>
      <c r="CA53" s="107">
        <f t="shared" si="14"/>
        <v>99.8</v>
      </c>
      <c r="CB53" s="107">
        <f t="shared" si="14"/>
        <v>99.6</v>
      </c>
      <c r="CC53" s="107">
        <f t="shared" si="14"/>
        <v>104.93299999999999</v>
      </c>
      <c r="CD53" s="107">
        <f t="shared" si="14"/>
        <v>84.882999999999996</v>
      </c>
      <c r="CE53" s="107">
        <f t="shared" si="14"/>
        <v>65</v>
      </c>
      <c r="CF53" s="107">
        <f t="shared" si="14"/>
        <v>65</v>
      </c>
      <c r="CG53" s="107">
        <f t="shared" si="14"/>
        <v>65</v>
      </c>
      <c r="CH53" s="107">
        <f t="shared" si="14"/>
        <v>57.517000000000003</v>
      </c>
      <c r="CI53" s="107">
        <f t="shared" si="14"/>
        <v>118.89</v>
      </c>
      <c r="CJ53" s="107">
        <f t="shared" si="14"/>
        <v>99.128</v>
      </c>
      <c r="CK53" s="107">
        <f t="shared" si="14"/>
        <v>74.561000000000007</v>
      </c>
      <c r="CL53" s="107">
        <f t="shared" si="14"/>
        <v>56.386000000000003</v>
      </c>
      <c r="CM53" s="107">
        <f t="shared" si="14"/>
        <v>57.823</v>
      </c>
      <c r="CN53" s="107">
        <f t="shared" si="14"/>
        <v>23</v>
      </c>
      <c r="CO53" s="107">
        <f t="shared" si="14"/>
        <v>23</v>
      </c>
      <c r="CP53" s="107">
        <f t="shared" si="14"/>
        <v>54.411000000000001</v>
      </c>
      <c r="CQ53" s="107">
        <f t="shared" si="14"/>
        <v>18.8</v>
      </c>
      <c r="CR53" s="107">
        <f t="shared" si="14"/>
        <v>7.38</v>
      </c>
      <c r="CS53" s="107">
        <f t="shared" si="14"/>
        <v>7.98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1387.3610000000003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26.13</v>
      </c>
      <c r="C5" s="25">
        <v>21.254999999999999</v>
      </c>
      <c r="D5" s="25">
        <v>14.628</v>
      </c>
      <c r="E5" s="25">
        <v>12.034000000000001</v>
      </c>
      <c r="F5" s="25">
        <v>45.265999999999998</v>
      </c>
      <c r="G5" s="25">
        <v>26.044</v>
      </c>
      <c r="H5" s="25">
        <v>24.047999999999998</v>
      </c>
      <c r="I5" s="25">
        <v>11.922000000000001</v>
      </c>
      <c r="J5" s="25">
        <v>12.239000000000001</v>
      </c>
      <c r="K5" s="25">
        <v>11.475</v>
      </c>
      <c r="L5" s="25">
        <v>11.324</v>
      </c>
      <c r="M5" s="25">
        <v>28.37</v>
      </c>
      <c r="N5" s="25">
        <v>12.6</v>
      </c>
      <c r="O5" s="25">
        <v>42.234000000000002</v>
      </c>
      <c r="P5" s="25">
        <v>48.095999999999997</v>
      </c>
      <c r="Q5" s="25">
        <v>45.58</v>
      </c>
      <c r="R5" s="25">
        <v>33.962000000000003</v>
      </c>
      <c r="S5" s="25">
        <v>37.448999999999998</v>
      </c>
      <c r="T5" s="25">
        <v>33.854999999999997</v>
      </c>
      <c r="U5" s="25">
        <v>44.122999999999998</v>
      </c>
      <c r="V5" s="25">
        <v>9.67</v>
      </c>
      <c r="W5" s="25">
        <v>9.5250000000000004</v>
      </c>
      <c r="X5" s="25">
        <v>22.634</v>
      </c>
      <c r="Y5" s="25">
        <v>33.265999999999998</v>
      </c>
      <c r="Z5" s="25">
        <v>15.5</v>
      </c>
      <c r="AA5" s="25">
        <v>13.8</v>
      </c>
      <c r="AB5" s="25">
        <v>14.2</v>
      </c>
      <c r="AC5" s="25">
        <v>25.731000000000002</v>
      </c>
      <c r="AD5" s="25">
        <v>42.3</v>
      </c>
      <c r="AE5" s="25">
        <v>25.9</v>
      </c>
      <c r="AF5" s="25">
        <v>37</v>
      </c>
      <c r="AG5" s="25">
        <v>59.655999999999999</v>
      </c>
      <c r="AH5" s="25">
        <v>191.54599999999999</v>
      </c>
      <c r="AI5" s="25">
        <v>203.97300000000001</v>
      </c>
      <c r="AJ5" s="25">
        <v>197.357</v>
      </c>
      <c r="AK5" s="25">
        <v>202.91399999999999</v>
      </c>
      <c r="AL5" s="25">
        <v>21.908000000000001</v>
      </c>
      <c r="AM5" s="25">
        <v>28.038</v>
      </c>
      <c r="AN5" s="25">
        <v>32.594999999999999</v>
      </c>
      <c r="AO5" s="25">
        <v>32.850999999999999</v>
      </c>
      <c r="AP5" s="25">
        <v>35.030999999999999</v>
      </c>
      <c r="AQ5" s="25">
        <v>36.448</v>
      </c>
      <c r="AR5" s="25">
        <v>34.475999999999999</v>
      </c>
      <c r="AS5" s="25">
        <v>35.337000000000003</v>
      </c>
      <c r="AT5" s="25">
        <v>14.717000000000001</v>
      </c>
      <c r="AU5" s="25">
        <v>14.788</v>
      </c>
      <c r="AV5" s="25">
        <v>60.884</v>
      </c>
      <c r="AW5" s="25">
        <v>60.384</v>
      </c>
      <c r="AX5" s="25">
        <v>57.712000000000003</v>
      </c>
      <c r="AY5" s="25">
        <v>57.896999999999998</v>
      </c>
      <c r="AZ5" s="25">
        <v>63.334000000000003</v>
      </c>
      <c r="BA5" s="25">
        <v>60.646000000000001</v>
      </c>
      <c r="BB5" s="25">
        <v>61.594999999999999</v>
      </c>
      <c r="BC5" s="25">
        <v>61.354999999999997</v>
      </c>
      <c r="BD5" s="25">
        <v>59.588000000000001</v>
      </c>
      <c r="BE5" s="25">
        <v>55.555999999999997</v>
      </c>
      <c r="BF5" s="25">
        <v>50.305999999999997</v>
      </c>
      <c r="BG5" s="25">
        <v>107.71899999999999</v>
      </c>
      <c r="BH5" s="25">
        <v>102.563</v>
      </c>
      <c r="BI5" s="25">
        <v>99.031000000000006</v>
      </c>
      <c r="BJ5" s="25">
        <v>316.79700000000003</v>
      </c>
      <c r="BK5" s="25">
        <v>277.92099999999999</v>
      </c>
      <c r="BL5" s="25">
        <v>225.42400000000001</v>
      </c>
      <c r="BM5" s="25">
        <v>205.44900000000001</v>
      </c>
      <c r="BN5" s="25">
        <v>36.369</v>
      </c>
      <c r="BO5" s="25">
        <v>13.535</v>
      </c>
      <c r="BP5" s="25">
        <v>20.309999999999999</v>
      </c>
      <c r="BQ5" s="25">
        <v>37.298999999999999</v>
      </c>
      <c r="BR5" s="25">
        <v>37.723999999999997</v>
      </c>
      <c r="BS5" s="25">
        <v>28.285</v>
      </c>
      <c r="BT5" s="25">
        <v>26.751999999999999</v>
      </c>
      <c r="BU5" s="25">
        <v>13.805</v>
      </c>
      <c r="BV5" s="25">
        <v>40.390999999999998</v>
      </c>
      <c r="BW5" s="25">
        <v>31.54</v>
      </c>
      <c r="BX5" s="25">
        <v>38.881</v>
      </c>
      <c r="BY5" s="25">
        <v>38.755000000000003</v>
      </c>
      <c r="BZ5" s="25">
        <v>84.597999999999999</v>
      </c>
      <c r="CA5" s="25">
        <v>99.751000000000005</v>
      </c>
      <c r="CB5" s="25">
        <v>99.56</v>
      </c>
      <c r="CC5" s="25">
        <v>104.895</v>
      </c>
      <c r="CD5" s="25">
        <v>84.882999999999996</v>
      </c>
      <c r="CE5" s="25">
        <v>65</v>
      </c>
      <c r="CF5" s="25">
        <v>65</v>
      </c>
      <c r="CG5" s="25">
        <v>65</v>
      </c>
      <c r="CH5" s="25">
        <v>57.517000000000003</v>
      </c>
      <c r="CI5" s="25">
        <v>118.85</v>
      </c>
      <c r="CJ5" s="25">
        <v>99.168999999999997</v>
      </c>
      <c r="CK5" s="25">
        <v>74.563999999999993</v>
      </c>
      <c r="CL5" s="25">
        <v>56.386000000000003</v>
      </c>
      <c r="CM5" s="25">
        <v>57.84</v>
      </c>
      <c r="CN5" s="25">
        <v>22.975000000000001</v>
      </c>
      <c r="CO5" s="25">
        <v>23.027000000000001</v>
      </c>
      <c r="CP5" s="25">
        <v>54.418999999999997</v>
      </c>
      <c r="CQ5" s="25">
        <v>18.783999999999999</v>
      </c>
      <c r="CR5" s="25">
        <v>7.38</v>
      </c>
      <c r="CS5" s="25">
        <v>7.98</v>
      </c>
      <c r="CT5" s="26"/>
      <c r="CU5" s="26"/>
      <c r="CV5" s="26"/>
      <c r="CW5" s="27"/>
      <c r="CX5" s="28">
        <f t="array" ref="CX5">SUMPRODUCT(B5:CW5*0.25)</f>
        <v>1387.2950000000003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71</v>
      </c>
      <c r="C8" s="37">
        <v>60</v>
      </c>
      <c r="D8" s="37">
        <v>48.97</v>
      </c>
      <c r="E8" s="37">
        <v>44.67</v>
      </c>
      <c r="F8" s="37">
        <v>56.13</v>
      </c>
      <c r="G8" s="37">
        <v>52.43</v>
      </c>
      <c r="H8" s="37">
        <v>42.54</v>
      </c>
      <c r="I8" s="37">
        <v>40.43</v>
      </c>
      <c r="J8" s="37">
        <v>54.44</v>
      </c>
      <c r="K8" s="37">
        <v>54.4</v>
      </c>
      <c r="L8" s="37">
        <v>51</v>
      </c>
      <c r="M8" s="37">
        <v>53</v>
      </c>
      <c r="N8" s="37">
        <v>51</v>
      </c>
      <c r="O8" s="37">
        <v>58.55</v>
      </c>
      <c r="P8" s="37">
        <v>58.82</v>
      </c>
      <c r="Q8" s="37">
        <v>59.52</v>
      </c>
      <c r="R8" s="37">
        <v>53.4</v>
      </c>
      <c r="S8" s="37">
        <v>61.34</v>
      </c>
      <c r="T8" s="37">
        <v>59.92</v>
      </c>
      <c r="U8" s="37">
        <v>69.47</v>
      </c>
      <c r="V8" s="37">
        <v>42</v>
      </c>
      <c r="W8" s="37">
        <v>58</v>
      </c>
      <c r="X8" s="37">
        <v>71.61</v>
      </c>
      <c r="Y8" s="37">
        <v>69.31</v>
      </c>
      <c r="Z8" s="37">
        <v>67.77</v>
      </c>
      <c r="AA8" s="37">
        <v>71</v>
      </c>
      <c r="AB8" s="37">
        <v>67.47</v>
      </c>
      <c r="AC8" s="37">
        <v>73.430000000000007</v>
      </c>
      <c r="AD8" s="37">
        <v>72.010000000000005</v>
      </c>
      <c r="AE8" s="37">
        <v>67.319999999999993</v>
      </c>
      <c r="AF8" s="37">
        <v>54.6</v>
      </c>
      <c r="AG8" s="37">
        <v>23.43</v>
      </c>
      <c r="AH8" s="37">
        <v>15</v>
      </c>
      <c r="AI8" s="37">
        <v>15</v>
      </c>
      <c r="AJ8" s="37">
        <v>15</v>
      </c>
      <c r="AK8" s="37">
        <v>15</v>
      </c>
      <c r="AL8" s="37">
        <v>-5</v>
      </c>
      <c r="AM8" s="37">
        <v>-7.7</v>
      </c>
      <c r="AN8" s="37">
        <v>-5.01</v>
      </c>
      <c r="AO8" s="37">
        <v>-5.01</v>
      </c>
      <c r="AP8" s="37">
        <v>-5</v>
      </c>
      <c r="AQ8" s="37">
        <v>-5</v>
      </c>
      <c r="AR8" s="37">
        <v>-5</v>
      </c>
      <c r="AS8" s="37">
        <v>-5</v>
      </c>
      <c r="AT8" s="37">
        <v>-5.01</v>
      </c>
      <c r="AU8" s="37">
        <v>-5.01</v>
      </c>
      <c r="AV8" s="37">
        <v>-11.88</v>
      </c>
      <c r="AW8" s="37">
        <v>-11.62</v>
      </c>
      <c r="AX8" s="37">
        <v>-10.11</v>
      </c>
      <c r="AY8" s="37">
        <v>-10.54</v>
      </c>
      <c r="AZ8" s="37">
        <v>-13.72</v>
      </c>
      <c r="BA8" s="37">
        <v>-13.88</v>
      </c>
      <c r="BB8" s="37">
        <v>-13.53</v>
      </c>
      <c r="BC8" s="37">
        <v>-13.36</v>
      </c>
      <c r="BD8" s="37">
        <v>-12.86</v>
      </c>
      <c r="BE8" s="37">
        <v>-12.98</v>
      </c>
      <c r="BF8" s="37">
        <v>-13.85</v>
      </c>
      <c r="BG8" s="37">
        <v>-10</v>
      </c>
      <c r="BH8" s="37">
        <v>-9.99</v>
      </c>
      <c r="BI8" s="37">
        <v>-9.8000000000000007</v>
      </c>
      <c r="BJ8" s="37">
        <v>15</v>
      </c>
      <c r="BK8" s="37">
        <v>15</v>
      </c>
      <c r="BL8" s="37">
        <v>15</v>
      </c>
      <c r="BM8" s="37">
        <v>15</v>
      </c>
      <c r="BN8" s="37">
        <v>-4.38</v>
      </c>
      <c r="BO8" s="37">
        <v>-1.23</v>
      </c>
      <c r="BP8" s="37">
        <v>72</v>
      </c>
      <c r="BQ8" s="37">
        <v>77.989999999999995</v>
      </c>
      <c r="BR8" s="37">
        <v>87.84</v>
      </c>
      <c r="BS8" s="37">
        <v>94.15</v>
      </c>
      <c r="BT8" s="37">
        <v>100.76</v>
      </c>
      <c r="BU8" s="37">
        <v>112.01</v>
      </c>
      <c r="BV8" s="37">
        <v>96.76</v>
      </c>
      <c r="BW8" s="37">
        <v>102.8</v>
      </c>
      <c r="BX8" s="37">
        <v>95.4</v>
      </c>
      <c r="BY8" s="37">
        <v>96.07</v>
      </c>
      <c r="BZ8" s="37">
        <v>94.74</v>
      </c>
      <c r="CA8" s="37">
        <v>92.35</v>
      </c>
      <c r="CB8" s="37">
        <v>92.92</v>
      </c>
      <c r="CC8" s="43">
        <v>88.02</v>
      </c>
      <c r="CD8" s="37">
        <v>90.28</v>
      </c>
      <c r="CE8" s="37">
        <v>88.03</v>
      </c>
      <c r="CF8" s="37">
        <v>60.36</v>
      </c>
      <c r="CG8" s="37">
        <v>80.75</v>
      </c>
      <c r="CH8" s="37">
        <v>80.540000000000006</v>
      </c>
      <c r="CI8" s="37">
        <v>74.39</v>
      </c>
      <c r="CJ8" s="37">
        <v>73.55</v>
      </c>
      <c r="CK8" s="37">
        <v>69.150000000000006</v>
      </c>
      <c r="CL8" s="37">
        <v>80.709999999999994</v>
      </c>
      <c r="CM8" s="37">
        <v>78.63</v>
      </c>
      <c r="CN8" s="37">
        <v>71.260000000000005</v>
      </c>
      <c r="CO8" s="37">
        <v>57.43</v>
      </c>
      <c r="CP8" s="37">
        <v>72</v>
      </c>
      <c r="CQ8" s="37">
        <v>58.56</v>
      </c>
      <c r="CR8" s="37">
        <v>-1.07</v>
      </c>
      <c r="CS8" s="37">
        <v>-3.64</v>
      </c>
      <c r="CT8" s="38"/>
      <c r="CU8" s="38"/>
      <c r="CV8" s="38"/>
      <c r="CW8" s="39"/>
      <c r="CX8" s="40">
        <f>IF(SUM(B8:CW8)&lt;&gt;0,AVERAGEIF(B8:CW8,"&lt;&gt;"""),"")</f>
        <v>42.367187500000014</v>
      </c>
    </row>
    <row r="9" spans="1:102" ht="24.95" customHeight="1" thickBot="1" x14ac:dyDescent="0.25">
      <c r="A9" s="41" t="s">
        <v>6</v>
      </c>
      <c r="B9" s="42">
        <v>56.16</v>
      </c>
      <c r="C9" s="43">
        <v>56.16</v>
      </c>
      <c r="D9" s="43">
        <v>56.16</v>
      </c>
      <c r="E9" s="43">
        <v>56.16</v>
      </c>
      <c r="F9" s="43">
        <v>47.8825</v>
      </c>
      <c r="G9" s="43">
        <v>47.8825</v>
      </c>
      <c r="H9" s="43">
        <v>47.8825</v>
      </c>
      <c r="I9" s="43">
        <v>47.8825</v>
      </c>
      <c r="J9" s="43">
        <v>53.21</v>
      </c>
      <c r="K9" s="43">
        <v>53.21</v>
      </c>
      <c r="L9" s="43">
        <v>53.21</v>
      </c>
      <c r="M9" s="43">
        <v>53.21</v>
      </c>
      <c r="N9" s="43">
        <v>56.972499999999997</v>
      </c>
      <c r="O9" s="43">
        <v>56.972499999999997</v>
      </c>
      <c r="P9" s="43">
        <v>56.972499999999997</v>
      </c>
      <c r="Q9" s="43">
        <v>56.972499999999997</v>
      </c>
      <c r="R9" s="43">
        <v>61.032499999999999</v>
      </c>
      <c r="S9" s="43">
        <v>61.032499999999999</v>
      </c>
      <c r="T9" s="43">
        <v>61.032499999999999</v>
      </c>
      <c r="U9" s="43">
        <v>61.032499999999999</v>
      </c>
      <c r="V9" s="43">
        <v>60.23</v>
      </c>
      <c r="W9" s="43">
        <v>60.23</v>
      </c>
      <c r="X9" s="43">
        <v>60.23</v>
      </c>
      <c r="Y9" s="43">
        <v>60.23</v>
      </c>
      <c r="Z9" s="43">
        <v>69.917500000000004</v>
      </c>
      <c r="AA9" s="43">
        <v>69.917500000000004</v>
      </c>
      <c r="AB9" s="43">
        <v>69.917500000000004</v>
      </c>
      <c r="AC9" s="43">
        <v>69.917500000000004</v>
      </c>
      <c r="AD9" s="43">
        <v>54.34</v>
      </c>
      <c r="AE9" s="43">
        <v>54.34</v>
      </c>
      <c r="AF9" s="43">
        <v>54.34</v>
      </c>
      <c r="AG9" s="43">
        <v>54.34</v>
      </c>
      <c r="AH9" s="43">
        <v>15</v>
      </c>
      <c r="AI9" s="43">
        <v>15</v>
      </c>
      <c r="AJ9" s="43">
        <v>15</v>
      </c>
      <c r="AK9" s="43">
        <v>15</v>
      </c>
      <c r="AL9" s="43">
        <v>-5.68</v>
      </c>
      <c r="AM9" s="43">
        <v>-5.68</v>
      </c>
      <c r="AN9" s="43">
        <v>-5.68</v>
      </c>
      <c r="AO9" s="43">
        <v>-5.68</v>
      </c>
      <c r="AP9" s="43">
        <v>-5</v>
      </c>
      <c r="AQ9" s="43">
        <v>-5</v>
      </c>
      <c r="AR9" s="43">
        <v>-5</v>
      </c>
      <c r="AS9" s="43">
        <v>-5</v>
      </c>
      <c r="AT9" s="43">
        <v>-8.3800000000000008</v>
      </c>
      <c r="AU9" s="43">
        <v>-8.3800000000000008</v>
      </c>
      <c r="AV9" s="43">
        <v>-8.3800000000000008</v>
      </c>
      <c r="AW9" s="43">
        <v>-8.3800000000000008</v>
      </c>
      <c r="AX9" s="43">
        <v>-12.0625</v>
      </c>
      <c r="AY9" s="43">
        <v>-12.0625</v>
      </c>
      <c r="AZ9" s="43">
        <v>-12.0625</v>
      </c>
      <c r="BA9" s="43">
        <v>-12.0625</v>
      </c>
      <c r="BB9" s="43">
        <v>-13.182499999999999</v>
      </c>
      <c r="BC9" s="43">
        <v>-13.182499999999999</v>
      </c>
      <c r="BD9" s="43">
        <v>-13.182499999999999</v>
      </c>
      <c r="BE9" s="43">
        <v>-13.182499999999999</v>
      </c>
      <c r="BF9" s="43">
        <v>-10.91</v>
      </c>
      <c r="BG9" s="43">
        <v>-10.91</v>
      </c>
      <c r="BH9" s="43">
        <v>-10.91</v>
      </c>
      <c r="BI9" s="43">
        <v>-10.91</v>
      </c>
      <c r="BJ9" s="43">
        <v>15</v>
      </c>
      <c r="BK9" s="43">
        <v>15</v>
      </c>
      <c r="BL9" s="43">
        <v>15</v>
      </c>
      <c r="BM9" s="43">
        <v>15</v>
      </c>
      <c r="BN9" s="43">
        <v>36.094999999999999</v>
      </c>
      <c r="BO9" s="43">
        <v>36.094999999999999</v>
      </c>
      <c r="BP9" s="43">
        <v>36.094999999999999</v>
      </c>
      <c r="BQ9" s="43">
        <v>36.094999999999999</v>
      </c>
      <c r="BR9" s="43">
        <v>98.69</v>
      </c>
      <c r="BS9" s="43">
        <v>98.69</v>
      </c>
      <c r="BT9" s="43">
        <v>98.69</v>
      </c>
      <c r="BU9" s="43">
        <v>98.69</v>
      </c>
      <c r="BV9" s="43">
        <v>97.757499999999993</v>
      </c>
      <c r="BW9" s="43">
        <v>97.757499999999993</v>
      </c>
      <c r="BX9" s="43">
        <v>97.757499999999993</v>
      </c>
      <c r="BY9" s="43">
        <v>97.757499999999993</v>
      </c>
      <c r="BZ9" s="43">
        <v>92.007499999999993</v>
      </c>
      <c r="CA9" s="43">
        <v>92.007499999999993</v>
      </c>
      <c r="CB9" s="43">
        <v>92.007499999999993</v>
      </c>
      <c r="CC9" s="43">
        <v>92.007499999999993</v>
      </c>
      <c r="CD9" s="43">
        <v>79.855000000000004</v>
      </c>
      <c r="CE9" s="43">
        <v>79.855000000000004</v>
      </c>
      <c r="CF9" s="43">
        <v>79.855000000000004</v>
      </c>
      <c r="CG9" s="43">
        <v>79.855000000000004</v>
      </c>
      <c r="CH9" s="43">
        <v>74.407499999999999</v>
      </c>
      <c r="CI9" s="43">
        <v>74.407499999999999</v>
      </c>
      <c r="CJ9" s="43">
        <v>74.407499999999999</v>
      </c>
      <c r="CK9" s="43">
        <v>74.407499999999999</v>
      </c>
      <c r="CL9" s="43">
        <v>72.007499999999993</v>
      </c>
      <c r="CM9" s="43">
        <v>72.007499999999993</v>
      </c>
      <c r="CN9" s="43">
        <v>72.007499999999993</v>
      </c>
      <c r="CO9" s="43">
        <v>72.007499999999993</v>
      </c>
      <c r="CP9" s="43">
        <v>31.462499999999999</v>
      </c>
      <c r="CQ9" s="43">
        <v>31.462499999999999</v>
      </c>
      <c r="CR9" s="43">
        <v>31.462499999999999</v>
      </c>
      <c r="CS9" s="43">
        <v>31.462499999999999</v>
      </c>
      <c r="CT9" s="44"/>
      <c r="CU9" s="44"/>
      <c r="CV9" s="44"/>
      <c r="CW9" s="45"/>
      <c r="CX9" s="46">
        <f>IF(SUM(B9:CW9)&lt;&gt;0,AVERAGEIF(B9:CW9,"&lt;&gt;"""),"")</f>
        <v>42.367187500000007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5.1779999999999999</v>
      </c>
      <c r="C15" s="71">
        <v>8.4260000000000002</v>
      </c>
      <c r="D15" s="71">
        <v>8.8079999999999998</v>
      </c>
      <c r="E15" s="71">
        <v>4.0860000000000003</v>
      </c>
      <c r="F15" s="71">
        <v>14.21</v>
      </c>
      <c r="G15" s="71">
        <v>13.334</v>
      </c>
      <c r="H15" s="71">
        <v>9</v>
      </c>
      <c r="I15" s="71">
        <v>4.0739999999999998</v>
      </c>
      <c r="J15" s="71">
        <v>1.59</v>
      </c>
      <c r="K15" s="71"/>
      <c r="L15" s="71"/>
      <c r="M15" s="71">
        <v>10</v>
      </c>
      <c r="N15" s="71"/>
      <c r="O15" s="71">
        <v>14.784000000000001</v>
      </c>
      <c r="P15" s="71">
        <v>14.805999999999999</v>
      </c>
      <c r="Q15" s="71">
        <v>13.7</v>
      </c>
      <c r="R15" s="71">
        <v>14.003</v>
      </c>
      <c r="S15" s="71">
        <v>13.2</v>
      </c>
      <c r="T15" s="71">
        <v>13.856</v>
      </c>
      <c r="U15" s="71">
        <v>14.2</v>
      </c>
      <c r="V15" s="71">
        <v>0.21299999999999999</v>
      </c>
      <c r="W15" s="71">
        <v>5.7880000000000003</v>
      </c>
      <c r="X15" s="71">
        <v>9.1940000000000008</v>
      </c>
      <c r="Y15" s="71">
        <v>12.1</v>
      </c>
      <c r="Z15" s="71"/>
      <c r="AA15" s="71"/>
      <c r="AB15" s="71"/>
      <c r="AC15" s="71">
        <v>4.9539999999999997</v>
      </c>
      <c r="AD15" s="71"/>
      <c r="AE15" s="71"/>
      <c r="AF15" s="71"/>
      <c r="AG15" s="71"/>
      <c r="AH15" s="71"/>
      <c r="AI15" s="71"/>
      <c r="AJ15" s="71"/>
      <c r="AK15" s="71"/>
      <c r="AL15" s="71">
        <v>3</v>
      </c>
      <c r="AM15" s="71">
        <v>3.823</v>
      </c>
      <c r="AN15" s="71">
        <v>3.7389999999999999</v>
      </c>
      <c r="AO15" s="71">
        <v>3.7589999999999999</v>
      </c>
      <c r="AP15" s="71">
        <v>3.831</v>
      </c>
      <c r="AQ15" s="71">
        <v>3.8439999999999999</v>
      </c>
      <c r="AR15" s="71">
        <v>3.86</v>
      </c>
      <c r="AS15" s="71">
        <v>3.8769999999999998</v>
      </c>
      <c r="AT15" s="71">
        <v>3.8370000000000002</v>
      </c>
      <c r="AU15" s="71">
        <v>3.8519999999999999</v>
      </c>
      <c r="AV15" s="71">
        <v>37.512999999999998</v>
      </c>
      <c r="AW15" s="71">
        <v>37.412999999999997</v>
      </c>
      <c r="AX15" s="71">
        <v>36.774999999999999</v>
      </c>
      <c r="AY15" s="71">
        <v>36.039000000000001</v>
      </c>
      <c r="AZ15" s="71">
        <v>37.533000000000001</v>
      </c>
      <c r="BA15" s="71">
        <v>36.261000000000003</v>
      </c>
      <c r="BB15" s="71">
        <v>34.691000000000003</v>
      </c>
      <c r="BC15" s="71">
        <v>35.087000000000003</v>
      </c>
      <c r="BD15" s="71">
        <v>33.328000000000003</v>
      </c>
      <c r="BE15" s="71">
        <v>31.501000000000001</v>
      </c>
      <c r="BF15" s="71">
        <v>31.713000000000001</v>
      </c>
      <c r="BG15" s="71">
        <v>91.597999999999999</v>
      </c>
      <c r="BH15" s="71">
        <v>88.314999999999998</v>
      </c>
      <c r="BI15" s="71">
        <v>85.391000000000005</v>
      </c>
      <c r="BJ15" s="71"/>
      <c r="BK15" s="71"/>
      <c r="BL15" s="71"/>
      <c r="BM15" s="71"/>
      <c r="BN15" s="71">
        <v>25.869</v>
      </c>
      <c r="BO15" s="71">
        <v>0.63500000000000001</v>
      </c>
      <c r="BP15" s="71">
        <v>6.6159999999999997</v>
      </c>
      <c r="BQ15" s="71">
        <v>23.364999999999998</v>
      </c>
      <c r="BR15" s="71">
        <v>18.222000000000001</v>
      </c>
      <c r="BS15" s="71">
        <v>7.1820000000000004</v>
      </c>
      <c r="BT15" s="71">
        <v>6.4000000000000001E-2</v>
      </c>
      <c r="BU15" s="71">
        <v>8.7999999999999995E-2</v>
      </c>
      <c r="BV15" s="71">
        <v>12.397</v>
      </c>
      <c r="BW15" s="71">
        <v>8.2539999999999996</v>
      </c>
      <c r="BX15" s="71">
        <v>19.952000000000002</v>
      </c>
      <c r="BY15" s="71">
        <v>19.658000000000001</v>
      </c>
      <c r="BZ15" s="71">
        <v>38.012</v>
      </c>
      <c r="CA15" s="71">
        <v>29.010999999999999</v>
      </c>
      <c r="CB15" s="71">
        <v>29.22</v>
      </c>
      <c r="CC15" s="71">
        <v>23.815999999999999</v>
      </c>
      <c r="CD15" s="71">
        <v>37.015999999999998</v>
      </c>
      <c r="CE15" s="71">
        <v>37.381999999999998</v>
      </c>
      <c r="CF15" s="71">
        <v>40.271000000000001</v>
      </c>
      <c r="CG15" s="71">
        <v>38.573</v>
      </c>
      <c r="CH15" s="71">
        <v>29.158999999999999</v>
      </c>
      <c r="CI15" s="71">
        <v>16.920999999999999</v>
      </c>
      <c r="CJ15" s="71">
        <v>20.135999999999999</v>
      </c>
      <c r="CK15" s="71">
        <v>15.935</v>
      </c>
      <c r="CL15" s="71">
        <v>28.318000000000001</v>
      </c>
      <c r="CM15" s="71">
        <v>27.518999999999998</v>
      </c>
      <c r="CN15" s="71">
        <v>10.430999999999999</v>
      </c>
      <c r="CO15" s="71">
        <v>6.7489999999999997</v>
      </c>
      <c r="CP15" s="71">
        <v>27.800999999999998</v>
      </c>
      <c r="CQ15" s="71">
        <v>13.116</v>
      </c>
      <c r="CR15" s="71">
        <v>7.38</v>
      </c>
      <c r="CS15" s="71">
        <v>7.98</v>
      </c>
      <c r="CT15" s="72"/>
      <c r="CU15" s="72"/>
      <c r="CV15" s="72"/>
      <c r="CW15" s="73"/>
      <c r="CX15" s="74">
        <f t="array" ref="CX15">SUMPRODUCT(B15:CW15*0.25)</f>
        <v>381.78300000000002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5.1779999999999999</v>
      </c>
      <c r="C17" s="77">
        <f t="shared" ref="C17:BN17" si="0">SUM(C11:C16)</f>
        <v>8.4260000000000002</v>
      </c>
      <c r="D17" s="77">
        <f t="shared" si="0"/>
        <v>8.8079999999999998</v>
      </c>
      <c r="E17" s="77">
        <f t="shared" si="0"/>
        <v>4.0860000000000003</v>
      </c>
      <c r="F17" s="77">
        <f t="shared" si="0"/>
        <v>14.21</v>
      </c>
      <c r="G17" s="77">
        <f t="shared" si="0"/>
        <v>13.334</v>
      </c>
      <c r="H17" s="77">
        <f t="shared" si="0"/>
        <v>9</v>
      </c>
      <c r="I17" s="77">
        <f t="shared" si="0"/>
        <v>4.0739999999999998</v>
      </c>
      <c r="J17" s="77">
        <f t="shared" si="0"/>
        <v>1.59</v>
      </c>
      <c r="K17" s="77">
        <f t="shared" si="0"/>
        <v>0</v>
      </c>
      <c r="L17" s="77">
        <f t="shared" si="0"/>
        <v>0</v>
      </c>
      <c r="M17" s="77">
        <f t="shared" si="0"/>
        <v>10</v>
      </c>
      <c r="N17" s="77">
        <f t="shared" si="0"/>
        <v>0</v>
      </c>
      <c r="O17" s="77">
        <f t="shared" si="0"/>
        <v>14.784000000000001</v>
      </c>
      <c r="P17" s="77">
        <f t="shared" si="0"/>
        <v>14.805999999999999</v>
      </c>
      <c r="Q17" s="77">
        <f t="shared" si="0"/>
        <v>13.7</v>
      </c>
      <c r="R17" s="77">
        <f t="shared" si="0"/>
        <v>14.003</v>
      </c>
      <c r="S17" s="77">
        <f t="shared" si="0"/>
        <v>13.2</v>
      </c>
      <c r="T17" s="77">
        <f t="shared" si="0"/>
        <v>13.856</v>
      </c>
      <c r="U17" s="77">
        <f t="shared" si="0"/>
        <v>14.2</v>
      </c>
      <c r="V17" s="77">
        <f t="shared" si="0"/>
        <v>0.21299999999999999</v>
      </c>
      <c r="W17" s="77">
        <f t="shared" si="0"/>
        <v>5.7880000000000003</v>
      </c>
      <c r="X17" s="77">
        <f t="shared" si="0"/>
        <v>9.1940000000000008</v>
      </c>
      <c r="Y17" s="77">
        <f t="shared" si="0"/>
        <v>12.1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4.9539999999999997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3</v>
      </c>
      <c r="AM17" s="77">
        <f t="shared" si="0"/>
        <v>3.823</v>
      </c>
      <c r="AN17" s="77">
        <f t="shared" si="0"/>
        <v>3.7389999999999999</v>
      </c>
      <c r="AO17" s="77">
        <f t="shared" si="0"/>
        <v>3.7589999999999999</v>
      </c>
      <c r="AP17" s="77">
        <f t="shared" si="0"/>
        <v>3.831</v>
      </c>
      <c r="AQ17" s="77">
        <f t="shared" si="0"/>
        <v>3.8439999999999999</v>
      </c>
      <c r="AR17" s="77">
        <f t="shared" si="0"/>
        <v>3.86</v>
      </c>
      <c r="AS17" s="77">
        <f t="shared" si="0"/>
        <v>3.8769999999999998</v>
      </c>
      <c r="AT17" s="77">
        <f t="shared" si="0"/>
        <v>3.8370000000000002</v>
      </c>
      <c r="AU17" s="77">
        <f t="shared" si="0"/>
        <v>3.8519999999999999</v>
      </c>
      <c r="AV17" s="77">
        <f t="shared" si="0"/>
        <v>37.512999999999998</v>
      </c>
      <c r="AW17" s="77">
        <f t="shared" si="0"/>
        <v>37.412999999999997</v>
      </c>
      <c r="AX17" s="77">
        <f t="shared" si="0"/>
        <v>36.774999999999999</v>
      </c>
      <c r="AY17" s="77">
        <f t="shared" si="0"/>
        <v>36.039000000000001</v>
      </c>
      <c r="AZ17" s="77">
        <f t="shared" si="0"/>
        <v>37.533000000000001</v>
      </c>
      <c r="BA17" s="77">
        <f t="shared" si="0"/>
        <v>36.261000000000003</v>
      </c>
      <c r="BB17" s="77">
        <f t="shared" si="0"/>
        <v>34.691000000000003</v>
      </c>
      <c r="BC17" s="77">
        <f t="shared" si="0"/>
        <v>35.087000000000003</v>
      </c>
      <c r="BD17" s="77">
        <f t="shared" si="0"/>
        <v>33.328000000000003</v>
      </c>
      <c r="BE17" s="77">
        <f t="shared" si="0"/>
        <v>31.501000000000001</v>
      </c>
      <c r="BF17" s="77">
        <f t="shared" si="0"/>
        <v>31.713000000000001</v>
      </c>
      <c r="BG17" s="77">
        <f t="shared" si="0"/>
        <v>91.597999999999999</v>
      </c>
      <c r="BH17" s="77">
        <f t="shared" si="0"/>
        <v>88.314999999999998</v>
      </c>
      <c r="BI17" s="77">
        <f t="shared" si="0"/>
        <v>85.391000000000005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25.869</v>
      </c>
      <c r="BO17" s="77">
        <f t="shared" ref="BO17:CW17" si="1">SUM(BO11:BO16)</f>
        <v>0.63500000000000001</v>
      </c>
      <c r="BP17" s="77">
        <f t="shared" si="1"/>
        <v>6.6159999999999997</v>
      </c>
      <c r="BQ17" s="77">
        <f t="shared" si="1"/>
        <v>23.364999999999998</v>
      </c>
      <c r="BR17" s="77">
        <f t="shared" si="1"/>
        <v>18.222000000000001</v>
      </c>
      <c r="BS17" s="77">
        <f t="shared" si="1"/>
        <v>7.1820000000000004</v>
      </c>
      <c r="BT17" s="77">
        <f t="shared" si="1"/>
        <v>6.4000000000000001E-2</v>
      </c>
      <c r="BU17" s="77">
        <f t="shared" si="1"/>
        <v>8.7999999999999995E-2</v>
      </c>
      <c r="BV17" s="77">
        <f t="shared" si="1"/>
        <v>12.397</v>
      </c>
      <c r="BW17" s="77">
        <f t="shared" si="1"/>
        <v>8.2539999999999996</v>
      </c>
      <c r="BX17" s="77">
        <f t="shared" si="1"/>
        <v>19.952000000000002</v>
      </c>
      <c r="BY17" s="77">
        <f t="shared" si="1"/>
        <v>19.658000000000001</v>
      </c>
      <c r="BZ17" s="77">
        <f t="shared" si="1"/>
        <v>38.012</v>
      </c>
      <c r="CA17" s="77">
        <f t="shared" si="1"/>
        <v>29.010999999999999</v>
      </c>
      <c r="CB17" s="77">
        <f t="shared" si="1"/>
        <v>29.22</v>
      </c>
      <c r="CC17" s="77">
        <f t="shared" si="1"/>
        <v>23.815999999999999</v>
      </c>
      <c r="CD17" s="77">
        <f t="shared" si="1"/>
        <v>37.015999999999998</v>
      </c>
      <c r="CE17" s="77">
        <f t="shared" si="1"/>
        <v>37.381999999999998</v>
      </c>
      <c r="CF17" s="77">
        <f t="shared" si="1"/>
        <v>40.271000000000001</v>
      </c>
      <c r="CG17" s="77">
        <f t="shared" si="1"/>
        <v>38.573</v>
      </c>
      <c r="CH17" s="77">
        <f t="shared" si="1"/>
        <v>29.158999999999999</v>
      </c>
      <c r="CI17" s="77">
        <f t="shared" si="1"/>
        <v>16.920999999999999</v>
      </c>
      <c r="CJ17" s="77">
        <f t="shared" si="1"/>
        <v>20.135999999999999</v>
      </c>
      <c r="CK17" s="77">
        <f t="shared" si="1"/>
        <v>15.935</v>
      </c>
      <c r="CL17" s="77">
        <f t="shared" si="1"/>
        <v>28.318000000000001</v>
      </c>
      <c r="CM17" s="77">
        <f t="shared" si="1"/>
        <v>27.518999999999998</v>
      </c>
      <c r="CN17" s="77">
        <f t="shared" si="1"/>
        <v>10.430999999999999</v>
      </c>
      <c r="CO17" s="77">
        <f t="shared" si="1"/>
        <v>6.7489999999999997</v>
      </c>
      <c r="CP17" s="77">
        <f t="shared" si="1"/>
        <v>27.800999999999998</v>
      </c>
      <c r="CQ17" s="77">
        <f t="shared" si="1"/>
        <v>13.116</v>
      </c>
      <c r="CR17" s="77">
        <f t="shared" si="1"/>
        <v>7.38</v>
      </c>
      <c r="CS17" s="77">
        <f t="shared" si="1"/>
        <v>7.98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381.78300000000002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2.2999999999999998</v>
      </c>
      <c r="C20" s="88">
        <v>2.2999999999999998</v>
      </c>
      <c r="D20" s="88">
        <v>2.2999999999999998</v>
      </c>
      <c r="E20" s="88">
        <v>2.2999999999999998</v>
      </c>
      <c r="F20" s="88">
        <v>2.1</v>
      </c>
      <c r="G20" s="88">
        <v>2.1</v>
      </c>
      <c r="H20" s="88">
        <v>2.1</v>
      </c>
      <c r="I20" s="88">
        <v>2.1</v>
      </c>
      <c r="J20" s="88">
        <v>2.1</v>
      </c>
      <c r="K20" s="88">
        <v>2.1</v>
      </c>
      <c r="L20" s="88">
        <v>2.1</v>
      </c>
      <c r="M20" s="88">
        <v>2.1</v>
      </c>
      <c r="N20" s="88">
        <v>4.8</v>
      </c>
      <c r="O20" s="88">
        <v>4.8</v>
      </c>
      <c r="P20" s="88">
        <v>4.8</v>
      </c>
      <c r="Q20" s="88">
        <v>4.8</v>
      </c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>
        <v>11.055999999999999</v>
      </c>
      <c r="AH20" s="88">
        <v>178.24600000000001</v>
      </c>
      <c r="AI20" s="88">
        <v>190.47300000000001</v>
      </c>
      <c r="AJ20" s="88">
        <v>181.65700000000001</v>
      </c>
      <c r="AK20" s="88">
        <v>186.214</v>
      </c>
      <c r="AL20" s="88"/>
      <c r="AM20" s="88"/>
      <c r="AN20" s="88"/>
      <c r="AO20" s="88"/>
      <c r="AP20" s="88">
        <v>2.2999999999999998</v>
      </c>
      <c r="AQ20" s="88">
        <v>2.2999999999999998</v>
      </c>
      <c r="AR20" s="88">
        <v>2.2999999999999998</v>
      </c>
      <c r="AS20" s="88">
        <v>2.2999999999999998</v>
      </c>
      <c r="AT20" s="88">
        <v>2.1</v>
      </c>
      <c r="AU20" s="88">
        <v>2.1</v>
      </c>
      <c r="AV20" s="88">
        <v>2.1</v>
      </c>
      <c r="AW20" s="88">
        <v>2.1</v>
      </c>
      <c r="AX20" s="88">
        <v>2.1</v>
      </c>
      <c r="AY20" s="88">
        <v>2.1</v>
      </c>
      <c r="AZ20" s="88">
        <v>2.1</v>
      </c>
      <c r="BA20" s="88">
        <v>2.1</v>
      </c>
      <c r="BB20" s="88">
        <v>4.8</v>
      </c>
      <c r="BC20" s="88">
        <v>4.8</v>
      </c>
      <c r="BD20" s="88">
        <v>4.8</v>
      </c>
      <c r="BE20" s="88">
        <v>4.8</v>
      </c>
      <c r="BF20" s="88"/>
      <c r="BG20" s="88"/>
      <c r="BH20" s="88"/>
      <c r="BI20" s="88"/>
      <c r="BJ20" s="88">
        <v>316.79700000000003</v>
      </c>
      <c r="BK20" s="88">
        <v>277.92099999999999</v>
      </c>
      <c r="BL20" s="88">
        <v>225.42400000000001</v>
      </c>
      <c r="BM20" s="88">
        <v>205.44900000000001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465.90924999999999</v>
      </c>
    </row>
    <row r="21" spans="1:102" ht="24.95" customHeight="1" x14ac:dyDescent="0.2">
      <c r="A21" s="92" t="s">
        <v>17</v>
      </c>
      <c r="B21" s="93">
        <v>7.1180000000000003</v>
      </c>
      <c r="C21" s="94">
        <v>4.6559999999999997</v>
      </c>
      <c r="D21" s="94"/>
      <c r="E21" s="94"/>
      <c r="F21" s="94">
        <v>13.381</v>
      </c>
      <c r="G21" s="94">
        <v>2.7840000000000003</v>
      </c>
      <c r="H21" s="94">
        <v>7.2</v>
      </c>
      <c r="I21" s="94">
        <v>2.2000000000000002</v>
      </c>
      <c r="J21" s="94">
        <v>2.2000000000000002</v>
      </c>
      <c r="K21" s="94"/>
      <c r="L21" s="94">
        <v>2.2000000000000002</v>
      </c>
      <c r="M21" s="94">
        <v>6.4290000000000003</v>
      </c>
      <c r="N21" s="94"/>
      <c r="O21" s="94">
        <v>6.4640000000000004</v>
      </c>
      <c r="P21" s="94">
        <v>8.7359999999999989</v>
      </c>
      <c r="Q21" s="94">
        <v>8.5519999999999996</v>
      </c>
      <c r="R21" s="94">
        <v>6.2089999999999996</v>
      </c>
      <c r="S21" s="94">
        <v>8.1750000000000007</v>
      </c>
      <c r="T21" s="94">
        <v>6.8570000000000002</v>
      </c>
      <c r="U21" s="94">
        <v>13.265999999999998</v>
      </c>
      <c r="V21" s="94"/>
      <c r="W21" s="94">
        <v>0.7</v>
      </c>
      <c r="X21" s="94">
        <v>4.9889999999999999</v>
      </c>
      <c r="Y21" s="94">
        <v>7.2270000000000003</v>
      </c>
      <c r="Z21" s="94"/>
      <c r="AA21" s="94">
        <v>2.2000000000000002</v>
      </c>
      <c r="AB21" s="94">
        <v>2.2000000000000002</v>
      </c>
      <c r="AC21" s="94">
        <v>4.4960000000000004</v>
      </c>
      <c r="AD21" s="94">
        <v>4.2</v>
      </c>
      <c r="AE21" s="94">
        <v>4.2</v>
      </c>
      <c r="AF21" s="94">
        <v>4.0999999999999996</v>
      </c>
      <c r="AG21" s="94">
        <v>4</v>
      </c>
      <c r="AH21" s="94">
        <v>3.9</v>
      </c>
      <c r="AI21" s="94">
        <v>3.8</v>
      </c>
      <c r="AJ21" s="94">
        <v>3.8</v>
      </c>
      <c r="AK21" s="94">
        <v>3.6</v>
      </c>
      <c r="AL21" s="94">
        <v>4.016</v>
      </c>
      <c r="AM21" s="94">
        <v>3.86</v>
      </c>
      <c r="AN21" s="94">
        <v>5.4879999999999995</v>
      </c>
      <c r="AO21" s="94">
        <v>5.3920000000000003</v>
      </c>
      <c r="AP21" s="94">
        <v>5.1400000000000006</v>
      </c>
      <c r="AQ21" s="94">
        <v>5.1320000000000006</v>
      </c>
      <c r="AR21" s="94">
        <v>5.1560000000000006</v>
      </c>
      <c r="AS21" s="94">
        <v>5.3</v>
      </c>
      <c r="AT21" s="94">
        <v>0.61199999999999999</v>
      </c>
      <c r="AU21" s="94">
        <v>0.55600000000000005</v>
      </c>
      <c r="AV21" s="94">
        <v>5.492</v>
      </c>
      <c r="AW21" s="94">
        <v>5.4039999999999999</v>
      </c>
      <c r="AX21" s="94">
        <v>5.4359999999999999</v>
      </c>
      <c r="AY21" s="94">
        <v>5.3920000000000003</v>
      </c>
      <c r="AZ21" s="94">
        <v>5.38</v>
      </c>
      <c r="BA21" s="94">
        <v>5.3920000000000003</v>
      </c>
      <c r="BB21" s="94">
        <v>5.4</v>
      </c>
      <c r="BC21" s="94">
        <v>5.4</v>
      </c>
      <c r="BD21" s="94">
        <v>5.5</v>
      </c>
      <c r="BE21" s="94">
        <v>5.6360000000000001</v>
      </c>
      <c r="BF21" s="94">
        <v>5.62</v>
      </c>
      <c r="BG21" s="94">
        <v>5.52</v>
      </c>
      <c r="BH21" s="94">
        <v>5.5600000000000005</v>
      </c>
      <c r="BI21" s="94">
        <v>5.4960000000000004</v>
      </c>
      <c r="BJ21" s="94"/>
      <c r="BK21" s="94"/>
      <c r="BL21" s="94"/>
      <c r="BM21" s="94"/>
      <c r="BN21" s="94">
        <v>2</v>
      </c>
      <c r="BO21" s="94">
        <v>2.1</v>
      </c>
      <c r="BP21" s="94">
        <v>0.61199999999999999</v>
      </c>
      <c r="BQ21" s="94">
        <v>0.66</v>
      </c>
      <c r="BR21" s="94">
        <v>0.81200000000000006</v>
      </c>
      <c r="BS21" s="94">
        <v>0.78800000000000003</v>
      </c>
      <c r="BT21" s="94">
        <v>0.66400000000000003</v>
      </c>
      <c r="BU21" s="94">
        <v>4.1970000000000001</v>
      </c>
      <c r="BV21" s="94">
        <v>0.65200000000000002</v>
      </c>
      <c r="BW21" s="94">
        <v>4.9609999999999994</v>
      </c>
      <c r="BX21" s="94">
        <v>0.65200000000000002</v>
      </c>
      <c r="BY21" s="94">
        <v>0.79600000000000004</v>
      </c>
      <c r="BZ21" s="94">
        <v>0.66</v>
      </c>
      <c r="CA21" s="94">
        <v>0.6</v>
      </c>
      <c r="CB21" s="94">
        <v>2.8040000000000003</v>
      </c>
      <c r="CC21" s="94">
        <v>2.8760000000000003</v>
      </c>
      <c r="CD21" s="94">
        <v>0.64400000000000002</v>
      </c>
      <c r="CE21" s="94">
        <v>0.68400000000000005</v>
      </c>
      <c r="CF21" s="94">
        <v>6.1850000000000005</v>
      </c>
      <c r="CG21" s="94">
        <v>0.68799999999999994</v>
      </c>
      <c r="CH21" s="94">
        <v>0.68400000000000005</v>
      </c>
      <c r="CI21" s="94">
        <v>0.74399999999999999</v>
      </c>
      <c r="CJ21" s="94">
        <v>0.57999999999999996</v>
      </c>
      <c r="CK21" s="94">
        <v>0.59599999999999997</v>
      </c>
      <c r="CL21" s="94">
        <v>4.5590000000000002</v>
      </c>
      <c r="CM21" s="94">
        <v>4.5960000000000001</v>
      </c>
      <c r="CN21" s="94">
        <v>0.60399999999999998</v>
      </c>
      <c r="CO21" s="94"/>
      <c r="CP21" s="94">
        <v>4.6550000000000002</v>
      </c>
      <c r="CQ21" s="94">
        <v>0.65600000000000003</v>
      </c>
      <c r="CR21" s="94"/>
      <c r="CS21" s="94"/>
      <c r="CT21" s="95"/>
      <c r="CU21" s="95"/>
      <c r="CV21" s="95"/>
      <c r="CW21" s="96"/>
      <c r="CX21" s="97">
        <f t="array" ref="CX21">SUMPRODUCT(B21:CW21*0.25)</f>
        <v>82.207000000000022</v>
      </c>
    </row>
    <row r="22" spans="1:102" ht="24.95" customHeight="1" x14ac:dyDescent="0.2">
      <c r="A22" s="92" t="s">
        <v>18</v>
      </c>
      <c r="B22" s="98">
        <v>11.533999999999999</v>
      </c>
      <c r="C22" s="99">
        <v>5.8729999999999993</v>
      </c>
      <c r="D22" s="99">
        <v>3.52</v>
      </c>
      <c r="E22" s="99">
        <v>0.34799999999999998</v>
      </c>
      <c r="F22" s="99">
        <v>15.574999999999999</v>
      </c>
      <c r="G22" s="99">
        <v>7.8260000000000005</v>
      </c>
      <c r="H22" s="99">
        <v>5.7480000000000002</v>
      </c>
      <c r="I22" s="99">
        <v>3.3479999999999999</v>
      </c>
      <c r="J22" s="99">
        <v>6.3490000000000002</v>
      </c>
      <c r="K22" s="99">
        <v>2.0750000000000002</v>
      </c>
      <c r="L22" s="99">
        <v>4.7240000000000002</v>
      </c>
      <c r="M22" s="99">
        <v>9.8410000000000011</v>
      </c>
      <c r="N22" s="99">
        <v>1.4</v>
      </c>
      <c r="O22" s="99">
        <v>16.186</v>
      </c>
      <c r="P22" s="99">
        <v>19.754000000000001</v>
      </c>
      <c r="Q22" s="99">
        <v>18.527999999999999</v>
      </c>
      <c r="R22" s="99">
        <v>13.75</v>
      </c>
      <c r="S22" s="99">
        <v>16.074000000000002</v>
      </c>
      <c r="T22" s="99">
        <v>13.141999999999999</v>
      </c>
      <c r="U22" s="99">
        <v>16.657</v>
      </c>
      <c r="V22" s="99">
        <v>1.357</v>
      </c>
      <c r="W22" s="99">
        <v>3.0369999999999999</v>
      </c>
      <c r="X22" s="99">
        <v>8.4510000000000005</v>
      </c>
      <c r="Y22" s="99">
        <v>13.939</v>
      </c>
      <c r="Z22" s="99">
        <v>1.7</v>
      </c>
      <c r="AA22" s="99">
        <v>4.7</v>
      </c>
      <c r="AB22" s="99">
        <v>4.5</v>
      </c>
      <c r="AC22" s="99">
        <v>7.8810000000000002</v>
      </c>
      <c r="AD22" s="99">
        <v>8.3000000000000007</v>
      </c>
      <c r="AE22" s="99">
        <v>8.4</v>
      </c>
      <c r="AF22" s="99">
        <v>8.9</v>
      </c>
      <c r="AG22" s="99">
        <v>10.4</v>
      </c>
      <c r="AH22" s="99">
        <v>9.4</v>
      </c>
      <c r="AI22" s="99">
        <v>9.6999999999999993</v>
      </c>
      <c r="AJ22" s="99">
        <v>11.9</v>
      </c>
      <c r="AK22" s="99">
        <v>13.1</v>
      </c>
      <c r="AL22" s="99">
        <v>14.891999999999999</v>
      </c>
      <c r="AM22" s="99">
        <v>20.355000000000004</v>
      </c>
      <c r="AN22" s="99">
        <v>23.367999999999999</v>
      </c>
      <c r="AO22" s="99">
        <v>23.7</v>
      </c>
      <c r="AP22" s="99">
        <v>23.76</v>
      </c>
      <c r="AQ22" s="99">
        <v>25.172000000000001</v>
      </c>
      <c r="AR22" s="99">
        <v>23.16</v>
      </c>
      <c r="AS22" s="99">
        <v>23.86</v>
      </c>
      <c r="AT22" s="99">
        <v>8.1679999999999993</v>
      </c>
      <c r="AU22" s="99">
        <v>8.2799999999999994</v>
      </c>
      <c r="AV22" s="99">
        <v>15.779</v>
      </c>
      <c r="AW22" s="99">
        <v>15.467000000000001</v>
      </c>
      <c r="AX22" s="99">
        <v>13.401</v>
      </c>
      <c r="AY22" s="99">
        <v>14.366</v>
      </c>
      <c r="AZ22" s="99">
        <v>18.321000000000002</v>
      </c>
      <c r="BA22" s="99">
        <v>16.893000000000001</v>
      </c>
      <c r="BB22" s="99">
        <v>16.704000000000001</v>
      </c>
      <c r="BC22" s="99">
        <v>16.068000000000001</v>
      </c>
      <c r="BD22" s="99">
        <v>15.959999999999999</v>
      </c>
      <c r="BE22" s="99">
        <v>13.619</v>
      </c>
      <c r="BF22" s="99">
        <v>12.973000000000001</v>
      </c>
      <c r="BG22" s="99">
        <v>10.600999999999999</v>
      </c>
      <c r="BH22" s="99">
        <v>8.6880000000000006</v>
      </c>
      <c r="BI22" s="99">
        <v>8.1440000000000001</v>
      </c>
      <c r="BJ22" s="99"/>
      <c r="BK22" s="99"/>
      <c r="BL22" s="99"/>
      <c r="BM22" s="99"/>
      <c r="BN22" s="99">
        <v>8.5</v>
      </c>
      <c r="BO22" s="99">
        <v>10.8</v>
      </c>
      <c r="BP22" s="99">
        <v>13.082000000000001</v>
      </c>
      <c r="BQ22" s="99">
        <v>13.274000000000001</v>
      </c>
      <c r="BR22" s="99">
        <v>18.689999999999998</v>
      </c>
      <c r="BS22" s="99">
        <v>20.314999999999998</v>
      </c>
      <c r="BT22" s="99">
        <v>6.3239999999999998</v>
      </c>
      <c r="BU22" s="99">
        <v>9.52</v>
      </c>
      <c r="BV22" s="99">
        <v>18.542000000000002</v>
      </c>
      <c r="BW22" s="99">
        <v>16.925000000000001</v>
      </c>
      <c r="BX22" s="99">
        <v>18.277000000000001</v>
      </c>
      <c r="BY22" s="99">
        <v>18.301000000000002</v>
      </c>
      <c r="BZ22" s="99">
        <v>14.026</v>
      </c>
      <c r="CA22" s="99">
        <v>13.74</v>
      </c>
      <c r="CB22" s="99">
        <v>19.335999999999999</v>
      </c>
      <c r="CC22" s="99">
        <v>19.303000000000001</v>
      </c>
      <c r="CD22" s="99">
        <v>21.323</v>
      </c>
      <c r="CE22" s="99">
        <v>26.934000000000001</v>
      </c>
      <c r="CF22" s="99">
        <v>18.544</v>
      </c>
      <c r="CG22" s="99">
        <v>25.739000000000001</v>
      </c>
      <c r="CH22" s="99">
        <v>11.374000000000001</v>
      </c>
      <c r="CI22" s="99">
        <v>11.184999999999999</v>
      </c>
      <c r="CJ22" s="99">
        <v>12.253</v>
      </c>
      <c r="CK22" s="99">
        <v>10.933</v>
      </c>
      <c r="CL22" s="99">
        <v>23.509</v>
      </c>
      <c r="CM22" s="99">
        <v>21.724999999999998</v>
      </c>
      <c r="CN22" s="99">
        <v>9.0400000000000009</v>
      </c>
      <c r="CO22" s="99">
        <v>2.4780000000000002</v>
      </c>
      <c r="CP22" s="99">
        <v>21.962999999999997</v>
      </c>
      <c r="CQ22" s="99">
        <v>5.0120000000000005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292.64574999999991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20.951999999999998</v>
      </c>
      <c r="C27" s="107">
        <f t="shared" ref="C27:BN27" si="2">SUM(C20:C26)</f>
        <v>12.828999999999999</v>
      </c>
      <c r="D27" s="107">
        <f t="shared" si="2"/>
        <v>5.82</v>
      </c>
      <c r="E27" s="107">
        <f t="shared" si="2"/>
        <v>2.6479999999999997</v>
      </c>
      <c r="F27" s="107">
        <f t="shared" si="2"/>
        <v>31.055999999999997</v>
      </c>
      <c r="G27" s="107">
        <f t="shared" si="2"/>
        <v>12.71</v>
      </c>
      <c r="H27" s="107">
        <f t="shared" si="2"/>
        <v>15.048000000000002</v>
      </c>
      <c r="I27" s="107">
        <f t="shared" si="2"/>
        <v>7.6480000000000006</v>
      </c>
      <c r="J27" s="107">
        <f t="shared" si="2"/>
        <v>10.649000000000001</v>
      </c>
      <c r="K27" s="107">
        <f t="shared" si="2"/>
        <v>4.1750000000000007</v>
      </c>
      <c r="L27" s="107">
        <f t="shared" si="2"/>
        <v>9.0240000000000009</v>
      </c>
      <c r="M27" s="107">
        <f t="shared" si="2"/>
        <v>18.37</v>
      </c>
      <c r="N27" s="107">
        <f t="shared" si="2"/>
        <v>6.1999999999999993</v>
      </c>
      <c r="O27" s="107">
        <f t="shared" si="2"/>
        <v>27.45</v>
      </c>
      <c r="P27" s="107">
        <f t="shared" si="2"/>
        <v>33.29</v>
      </c>
      <c r="Q27" s="107">
        <f t="shared" si="2"/>
        <v>31.88</v>
      </c>
      <c r="R27" s="107">
        <f t="shared" si="2"/>
        <v>19.959</v>
      </c>
      <c r="S27" s="107">
        <f t="shared" si="2"/>
        <v>24.249000000000002</v>
      </c>
      <c r="T27" s="107">
        <f t="shared" si="2"/>
        <v>19.998999999999999</v>
      </c>
      <c r="U27" s="107">
        <f t="shared" si="2"/>
        <v>29.922999999999998</v>
      </c>
      <c r="V27" s="107">
        <f t="shared" si="2"/>
        <v>1.357</v>
      </c>
      <c r="W27" s="107">
        <f t="shared" si="2"/>
        <v>3.7370000000000001</v>
      </c>
      <c r="X27" s="107">
        <f t="shared" si="2"/>
        <v>13.440000000000001</v>
      </c>
      <c r="Y27" s="107">
        <f t="shared" si="2"/>
        <v>21.166</v>
      </c>
      <c r="Z27" s="107">
        <f t="shared" si="2"/>
        <v>1.7</v>
      </c>
      <c r="AA27" s="107">
        <f t="shared" si="2"/>
        <v>6.9</v>
      </c>
      <c r="AB27" s="107">
        <f t="shared" si="2"/>
        <v>6.7</v>
      </c>
      <c r="AC27" s="107">
        <f t="shared" si="2"/>
        <v>12.377000000000001</v>
      </c>
      <c r="AD27" s="107">
        <f t="shared" si="2"/>
        <v>12.5</v>
      </c>
      <c r="AE27" s="107">
        <f t="shared" si="2"/>
        <v>12.600000000000001</v>
      </c>
      <c r="AF27" s="107">
        <f t="shared" si="2"/>
        <v>13</v>
      </c>
      <c r="AG27" s="107">
        <f t="shared" si="2"/>
        <v>25.456</v>
      </c>
      <c r="AH27" s="107">
        <f t="shared" si="2"/>
        <v>191.54600000000002</v>
      </c>
      <c r="AI27" s="107">
        <f t="shared" si="2"/>
        <v>203.97300000000001</v>
      </c>
      <c r="AJ27" s="107">
        <f t="shared" si="2"/>
        <v>197.35700000000003</v>
      </c>
      <c r="AK27" s="107">
        <f t="shared" si="2"/>
        <v>202.91399999999999</v>
      </c>
      <c r="AL27" s="107">
        <f t="shared" si="2"/>
        <v>18.908000000000001</v>
      </c>
      <c r="AM27" s="107">
        <f t="shared" si="2"/>
        <v>24.215000000000003</v>
      </c>
      <c r="AN27" s="107">
        <f t="shared" si="2"/>
        <v>28.855999999999998</v>
      </c>
      <c r="AO27" s="107">
        <f t="shared" si="2"/>
        <v>29.091999999999999</v>
      </c>
      <c r="AP27" s="107">
        <f t="shared" si="2"/>
        <v>31.200000000000003</v>
      </c>
      <c r="AQ27" s="107">
        <f t="shared" si="2"/>
        <v>32.603999999999999</v>
      </c>
      <c r="AR27" s="107">
        <f t="shared" si="2"/>
        <v>30.616</v>
      </c>
      <c r="AS27" s="107">
        <f t="shared" si="2"/>
        <v>31.46</v>
      </c>
      <c r="AT27" s="107">
        <f t="shared" si="2"/>
        <v>10.879999999999999</v>
      </c>
      <c r="AU27" s="107">
        <f t="shared" si="2"/>
        <v>10.936</v>
      </c>
      <c r="AV27" s="107">
        <f t="shared" si="2"/>
        <v>23.371000000000002</v>
      </c>
      <c r="AW27" s="107">
        <f t="shared" si="2"/>
        <v>22.971</v>
      </c>
      <c r="AX27" s="107">
        <f t="shared" si="2"/>
        <v>20.936999999999998</v>
      </c>
      <c r="AY27" s="107">
        <f t="shared" si="2"/>
        <v>21.858000000000001</v>
      </c>
      <c r="AZ27" s="107">
        <f t="shared" si="2"/>
        <v>25.801000000000002</v>
      </c>
      <c r="BA27" s="107">
        <f t="shared" si="2"/>
        <v>24.385000000000002</v>
      </c>
      <c r="BB27" s="107">
        <f t="shared" si="2"/>
        <v>26.904</v>
      </c>
      <c r="BC27" s="107">
        <f t="shared" si="2"/>
        <v>26.268000000000001</v>
      </c>
      <c r="BD27" s="107">
        <f t="shared" si="2"/>
        <v>26.259999999999998</v>
      </c>
      <c r="BE27" s="107">
        <f t="shared" si="2"/>
        <v>24.055</v>
      </c>
      <c r="BF27" s="107">
        <f t="shared" si="2"/>
        <v>18.593</v>
      </c>
      <c r="BG27" s="107">
        <f t="shared" si="2"/>
        <v>16.120999999999999</v>
      </c>
      <c r="BH27" s="107">
        <f t="shared" si="2"/>
        <v>14.248000000000001</v>
      </c>
      <c r="BI27" s="107">
        <f t="shared" si="2"/>
        <v>13.64</v>
      </c>
      <c r="BJ27" s="107">
        <f t="shared" si="2"/>
        <v>316.79700000000003</v>
      </c>
      <c r="BK27" s="107">
        <f t="shared" si="2"/>
        <v>277.92099999999999</v>
      </c>
      <c r="BL27" s="107">
        <f t="shared" si="2"/>
        <v>225.42400000000001</v>
      </c>
      <c r="BM27" s="107">
        <f t="shared" si="2"/>
        <v>205.44900000000001</v>
      </c>
      <c r="BN27" s="107">
        <f t="shared" si="2"/>
        <v>10.5</v>
      </c>
      <c r="BO27" s="107">
        <f t="shared" ref="BO27:CW27" si="3">SUM(BO20:BO26)</f>
        <v>12.9</v>
      </c>
      <c r="BP27" s="107">
        <f t="shared" si="3"/>
        <v>13.694000000000001</v>
      </c>
      <c r="BQ27" s="107">
        <f t="shared" si="3"/>
        <v>13.934000000000001</v>
      </c>
      <c r="BR27" s="107">
        <f t="shared" si="3"/>
        <v>19.501999999999999</v>
      </c>
      <c r="BS27" s="107">
        <f t="shared" si="3"/>
        <v>21.102999999999998</v>
      </c>
      <c r="BT27" s="107">
        <f t="shared" si="3"/>
        <v>6.9879999999999995</v>
      </c>
      <c r="BU27" s="107">
        <f t="shared" si="3"/>
        <v>13.716999999999999</v>
      </c>
      <c r="BV27" s="107">
        <f t="shared" si="3"/>
        <v>19.194000000000003</v>
      </c>
      <c r="BW27" s="107">
        <f t="shared" si="3"/>
        <v>21.885999999999999</v>
      </c>
      <c r="BX27" s="107">
        <f t="shared" si="3"/>
        <v>18.929000000000002</v>
      </c>
      <c r="BY27" s="107">
        <f t="shared" si="3"/>
        <v>19.097000000000001</v>
      </c>
      <c r="BZ27" s="107">
        <f t="shared" si="3"/>
        <v>14.686</v>
      </c>
      <c r="CA27" s="107">
        <f t="shared" si="3"/>
        <v>14.34</v>
      </c>
      <c r="CB27" s="107">
        <f t="shared" si="3"/>
        <v>22.14</v>
      </c>
      <c r="CC27" s="107">
        <f t="shared" si="3"/>
        <v>22.179000000000002</v>
      </c>
      <c r="CD27" s="107">
        <f t="shared" si="3"/>
        <v>21.966999999999999</v>
      </c>
      <c r="CE27" s="107">
        <f t="shared" si="3"/>
        <v>27.618000000000002</v>
      </c>
      <c r="CF27" s="107">
        <f t="shared" si="3"/>
        <v>24.728999999999999</v>
      </c>
      <c r="CG27" s="107">
        <f t="shared" si="3"/>
        <v>26.427</v>
      </c>
      <c r="CH27" s="107">
        <f t="shared" si="3"/>
        <v>12.058</v>
      </c>
      <c r="CI27" s="107">
        <f t="shared" si="3"/>
        <v>11.928999999999998</v>
      </c>
      <c r="CJ27" s="107">
        <f t="shared" si="3"/>
        <v>12.833</v>
      </c>
      <c r="CK27" s="107">
        <f t="shared" si="3"/>
        <v>11.529</v>
      </c>
      <c r="CL27" s="107">
        <f t="shared" si="3"/>
        <v>28.068000000000001</v>
      </c>
      <c r="CM27" s="107">
        <f t="shared" si="3"/>
        <v>26.320999999999998</v>
      </c>
      <c r="CN27" s="107">
        <f t="shared" si="3"/>
        <v>9.6440000000000001</v>
      </c>
      <c r="CO27" s="107">
        <f t="shared" si="3"/>
        <v>2.4780000000000002</v>
      </c>
      <c r="CP27" s="107">
        <f t="shared" si="3"/>
        <v>26.617999999999999</v>
      </c>
      <c r="CQ27" s="107">
        <f t="shared" si="3"/>
        <v>5.6680000000000001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840.76199999999994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26.13</v>
      </c>
      <c r="C31" s="94">
        <v>21.254999999999999</v>
      </c>
      <c r="D31" s="94">
        <v>14.628</v>
      </c>
      <c r="E31" s="94">
        <v>6.734</v>
      </c>
      <c r="F31" s="94">
        <v>45.265999999999998</v>
      </c>
      <c r="G31" s="94">
        <v>26.044</v>
      </c>
      <c r="H31" s="94">
        <v>24.047999999999998</v>
      </c>
      <c r="I31" s="94">
        <v>11.722</v>
      </c>
      <c r="J31" s="94">
        <v>12.239000000000001</v>
      </c>
      <c r="K31" s="94">
        <v>4.1749999999999998</v>
      </c>
      <c r="L31" s="94">
        <v>9.0239999999999991</v>
      </c>
      <c r="M31" s="94">
        <v>28.37</v>
      </c>
      <c r="N31" s="94">
        <v>6.2</v>
      </c>
      <c r="O31" s="94">
        <v>42.234000000000002</v>
      </c>
      <c r="P31" s="94">
        <v>48.095999999999997</v>
      </c>
      <c r="Q31" s="94">
        <v>45.58</v>
      </c>
      <c r="R31" s="94">
        <v>33.962000000000003</v>
      </c>
      <c r="S31" s="94">
        <v>37.448999999999998</v>
      </c>
      <c r="T31" s="94">
        <v>33.854999999999997</v>
      </c>
      <c r="U31" s="94">
        <v>44.122999999999998</v>
      </c>
      <c r="V31" s="94">
        <v>1.57</v>
      </c>
      <c r="W31" s="94">
        <v>9.5250000000000004</v>
      </c>
      <c r="X31" s="94">
        <v>22.634</v>
      </c>
      <c r="Y31" s="94">
        <v>33.265999999999998</v>
      </c>
      <c r="Z31" s="94">
        <v>1.7</v>
      </c>
      <c r="AA31" s="94">
        <v>6.9</v>
      </c>
      <c r="AB31" s="94">
        <v>6.7</v>
      </c>
      <c r="AC31" s="94">
        <v>17.331</v>
      </c>
      <c r="AD31" s="94">
        <v>12.5</v>
      </c>
      <c r="AE31" s="94">
        <v>12.6</v>
      </c>
      <c r="AF31" s="94">
        <v>13</v>
      </c>
      <c r="AG31" s="94">
        <v>25.456</v>
      </c>
      <c r="AH31" s="94">
        <v>191.54599999999999</v>
      </c>
      <c r="AI31" s="94">
        <v>203.97300000000001</v>
      </c>
      <c r="AJ31" s="94">
        <v>197.357</v>
      </c>
      <c r="AK31" s="94">
        <v>202.91399999999999</v>
      </c>
      <c r="AL31" s="94">
        <v>21.908000000000001</v>
      </c>
      <c r="AM31" s="94">
        <v>28.038</v>
      </c>
      <c r="AN31" s="94">
        <v>32.594999999999999</v>
      </c>
      <c r="AO31" s="94">
        <v>32.850999999999999</v>
      </c>
      <c r="AP31" s="94">
        <v>35.030999999999999</v>
      </c>
      <c r="AQ31" s="94">
        <v>36.448</v>
      </c>
      <c r="AR31" s="94">
        <v>34.475999999999999</v>
      </c>
      <c r="AS31" s="94">
        <v>35.337000000000003</v>
      </c>
      <c r="AT31" s="94">
        <v>14.717000000000001</v>
      </c>
      <c r="AU31" s="94">
        <v>14.788</v>
      </c>
      <c r="AV31" s="94">
        <v>60.884</v>
      </c>
      <c r="AW31" s="94">
        <v>60.384</v>
      </c>
      <c r="AX31" s="94">
        <v>57.712000000000003</v>
      </c>
      <c r="AY31" s="94">
        <v>57.896999999999998</v>
      </c>
      <c r="AZ31" s="94">
        <v>63.334000000000003</v>
      </c>
      <c r="BA31" s="94">
        <v>60.646000000000001</v>
      </c>
      <c r="BB31" s="94">
        <v>61.594999999999999</v>
      </c>
      <c r="BC31" s="94">
        <v>61.354999999999997</v>
      </c>
      <c r="BD31" s="94">
        <v>59.588000000000001</v>
      </c>
      <c r="BE31" s="94">
        <v>55.555999999999997</v>
      </c>
      <c r="BF31" s="94">
        <v>50.305999999999997</v>
      </c>
      <c r="BG31" s="94">
        <v>107.71899999999999</v>
      </c>
      <c r="BH31" s="94">
        <v>102.563</v>
      </c>
      <c r="BI31" s="94">
        <v>99.031000000000006</v>
      </c>
      <c r="BJ31" s="94">
        <v>316.79700000000003</v>
      </c>
      <c r="BK31" s="94">
        <v>277.92099999999999</v>
      </c>
      <c r="BL31" s="94">
        <v>225.42400000000001</v>
      </c>
      <c r="BM31" s="94">
        <v>205.44900000000001</v>
      </c>
      <c r="BN31" s="94">
        <v>36.369</v>
      </c>
      <c r="BO31" s="94">
        <v>13.535</v>
      </c>
      <c r="BP31" s="94">
        <v>20.309999999999999</v>
      </c>
      <c r="BQ31" s="94">
        <v>37.298999999999999</v>
      </c>
      <c r="BR31" s="94">
        <v>37.723999999999997</v>
      </c>
      <c r="BS31" s="94">
        <v>28.285</v>
      </c>
      <c r="BT31" s="94">
        <v>7.0519999999999996</v>
      </c>
      <c r="BU31" s="94">
        <v>13.805</v>
      </c>
      <c r="BV31" s="94">
        <v>31.591000000000001</v>
      </c>
      <c r="BW31" s="94">
        <v>30.14</v>
      </c>
      <c r="BX31" s="94">
        <v>38.881</v>
      </c>
      <c r="BY31" s="94">
        <v>38.755000000000003</v>
      </c>
      <c r="BZ31" s="94">
        <v>52.698</v>
      </c>
      <c r="CA31" s="94">
        <v>43.350999999999999</v>
      </c>
      <c r="CB31" s="94">
        <v>51.36</v>
      </c>
      <c r="CC31" s="94">
        <v>45.994999999999997</v>
      </c>
      <c r="CD31" s="94">
        <v>58.982999999999997</v>
      </c>
      <c r="CE31" s="94">
        <v>65</v>
      </c>
      <c r="CF31" s="94">
        <v>65</v>
      </c>
      <c r="CG31" s="94">
        <v>65</v>
      </c>
      <c r="CH31" s="94">
        <v>41.216999999999999</v>
      </c>
      <c r="CI31" s="94">
        <v>28.85</v>
      </c>
      <c r="CJ31" s="94">
        <v>32.969000000000001</v>
      </c>
      <c r="CK31" s="94">
        <v>27.463999999999999</v>
      </c>
      <c r="CL31" s="94">
        <v>56.386000000000003</v>
      </c>
      <c r="CM31" s="94">
        <v>53.84</v>
      </c>
      <c r="CN31" s="94">
        <v>20.074999999999999</v>
      </c>
      <c r="CO31" s="94">
        <v>9.2270000000000003</v>
      </c>
      <c r="CP31" s="94">
        <v>54.418999999999997</v>
      </c>
      <c r="CQ31" s="94">
        <v>18.783999999999999</v>
      </c>
      <c r="CR31" s="94">
        <v>7.38</v>
      </c>
      <c r="CS31" s="94">
        <v>7.98</v>
      </c>
      <c r="CT31" s="95"/>
      <c r="CU31" s="95"/>
      <c r="CV31" s="95"/>
      <c r="CW31" s="96"/>
      <c r="CX31" s="97">
        <f t="array" ref="CX31">SUMPRODUCT(B31:CW31*0.25)</f>
        <v>1222.5449999999996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26.13</v>
      </c>
      <c r="C33" s="77">
        <f t="shared" ref="C33:BN33" si="4">SUM(C30:C32)</f>
        <v>21.254999999999999</v>
      </c>
      <c r="D33" s="77">
        <f t="shared" si="4"/>
        <v>14.628</v>
      </c>
      <c r="E33" s="77">
        <f t="shared" si="4"/>
        <v>6.734</v>
      </c>
      <c r="F33" s="77">
        <f t="shared" si="4"/>
        <v>45.265999999999998</v>
      </c>
      <c r="G33" s="77">
        <f t="shared" si="4"/>
        <v>26.044</v>
      </c>
      <c r="H33" s="77">
        <f t="shared" si="4"/>
        <v>24.047999999999998</v>
      </c>
      <c r="I33" s="77">
        <f t="shared" si="4"/>
        <v>11.722</v>
      </c>
      <c r="J33" s="77">
        <f t="shared" si="4"/>
        <v>12.239000000000001</v>
      </c>
      <c r="K33" s="77">
        <f t="shared" si="4"/>
        <v>4.1749999999999998</v>
      </c>
      <c r="L33" s="77">
        <f t="shared" si="4"/>
        <v>9.0239999999999991</v>
      </c>
      <c r="M33" s="77">
        <f t="shared" si="4"/>
        <v>28.37</v>
      </c>
      <c r="N33" s="77">
        <f t="shared" si="4"/>
        <v>6.2</v>
      </c>
      <c r="O33" s="77">
        <f t="shared" si="4"/>
        <v>42.234000000000002</v>
      </c>
      <c r="P33" s="77">
        <f t="shared" si="4"/>
        <v>48.095999999999997</v>
      </c>
      <c r="Q33" s="77">
        <f t="shared" si="4"/>
        <v>45.58</v>
      </c>
      <c r="R33" s="77">
        <f t="shared" si="4"/>
        <v>33.962000000000003</v>
      </c>
      <c r="S33" s="77">
        <f t="shared" si="4"/>
        <v>37.448999999999998</v>
      </c>
      <c r="T33" s="77">
        <f t="shared" si="4"/>
        <v>33.854999999999997</v>
      </c>
      <c r="U33" s="77">
        <f t="shared" si="4"/>
        <v>44.122999999999998</v>
      </c>
      <c r="V33" s="77">
        <f t="shared" si="4"/>
        <v>1.57</v>
      </c>
      <c r="W33" s="77">
        <f t="shared" si="4"/>
        <v>9.5250000000000004</v>
      </c>
      <c r="X33" s="77">
        <f t="shared" si="4"/>
        <v>22.634</v>
      </c>
      <c r="Y33" s="77">
        <f t="shared" si="4"/>
        <v>33.265999999999998</v>
      </c>
      <c r="Z33" s="77">
        <f t="shared" si="4"/>
        <v>1.7</v>
      </c>
      <c r="AA33" s="77">
        <f t="shared" si="4"/>
        <v>6.9</v>
      </c>
      <c r="AB33" s="77">
        <f t="shared" si="4"/>
        <v>6.7</v>
      </c>
      <c r="AC33" s="77">
        <f t="shared" si="4"/>
        <v>17.331</v>
      </c>
      <c r="AD33" s="77">
        <f t="shared" si="4"/>
        <v>12.5</v>
      </c>
      <c r="AE33" s="77">
        <f t="shared" si="4"/>
        <v>12.6</v>
      </c>
      <c r="AF33" s="77">
        <f t="shared" si="4"/>
        <v>13</v>
      </c>
      <c r="AG33" s="77">
        <f t="shared" si="4"/>
        <v>25.456</v>
      </c>
      <c r="AH33" s="77">
        <f t="shared" si="4"/>
        <v>191.54599999999999</v>
      </c>
      <c r="AI33" s="77">
        <f t="shared" si="4"/>
        <v>203.97300000000001</v>
      </c>
      <c r="AJ33" s="77">
        <f t="shared" si="4"/>
        <v>197.357</v>
      </c>
      <c r="AK33" s="77">
        <f t="shared" si="4"/>
        <v>202.91399999999999</v>
      </c>
      <c r="AL33" s="77">
        <f t="shared" si="4"/>
        <v>21.908000000000001</v>
      </c>
      <c r="AM33" s="77">
        <f t="shared" si="4"/>
        <v>28.038</v>
      </c>
      <c r="AN33" s="77">
        <f t="shared" si="4"/>
        <v>32.594999999999999</v>
      </c>
      <c r="AO33" s="77">
        <f t="shared" si="4"/>
        <v>32.850999999999999</v>
      </c>
      <c r="AP33" s="77">
        <f t="shared" si="4"/>
        <v>35.030999999999999</v>
      </c>
      <c r="AQ33" s="77">
        <f t="shared" si="4"/>
        <v>36.448</v>
      </c>
      <c r="AR33" s="77">
        <f t="shared" si="4"/>
        <v>34.475999999999999</v>
      </c>
      <c r="AS33" s="77">
        <f t="shared" si="4"/>
        <v>35.337000000000003</v>
      </c>
      <c r="AT33" s="77">
        <f t="shared" si="4"/>
        <v>14.717000000000001</v>
      </c>
      <c r="AU33" s="77">
        <f t="shared" si="4"/>
        <v>14.788</v>
      </c>
      <c r="AV33" s="77">
        <f t="shared" si="4"/>
        <v>60.884</v>
      </c>
      <c r="AW33" s="77">
        <f t="shared" si="4"/>
        <v>60.384</v>
      </c>
      <c r="AX33" s="77">
        <f t="shared" si="4"/>
        <v>57.712000000000003</v>
      </c>
      <c r="AY33" s="77">
        <f t="shared" si="4"/>
        <v>57.896999999999998</v>
      </c>
      <c r="AZ33" s="77">
        <f t="shared" si="4"/>
        <v>63.334000000000003</v>
      </c>
      <c r="BA33" s="77">
        <f t="shared" si="4"/>
        <v>60.646000000000001</v>
      </c>
      <c r="BB33" s="77">
        <f t="shared" si="4"/>
        <v>61.594999999999999</v>
      </c>
      <c r="BC33" s="77">
        <f t="shared" si="4"/>
        <v>61.354999999999997</v>
      </c>
      <c r="BD33" s="77">
        <f t="shared" si="4"/>
        <v>59.588000000000001</v>
      </c>
      <c r="BE33" s="77">
        <f t="shared" si="4"/>
        <v>55.555999999999997</v>
      </c>
      <c r="BF33" s="77">
        <f t="shared" si="4"/>
        <v>50.305999999999997</v>
      </c>
      <c r="BG33" s="77">
        <f t="shared" si="4"/>
        <v>107.71899999999999</v>
      </c>
      <c r="BH33" s="77">
        <f t="shared" si="4"/>
        <v>102.563</v>
      </c>
      <c r="BI33" s="77">
        <f t="shared" si="4"/>
        <v>99.031000000000006</v>
      </c>
      <c r="BJ33" s="77">
        <f t="shared" si="4"/>
        <v>316.79700000000003</v>
      </c>
      <c r="BK33" s="77">
        <f t="shared" si="4"/>
        <v>277.92099999999999</v>
      </c>
      <c r="BL33" s="77">
        <f t="shared" si="4"/>
        <v>225.42400000000001</v>
      </c>
      <c r="BM33" s="77">
        <f t="shared" si="4"/>
        <v>205.44900000000001</v>
      </c>
      <c r="BN33" s="77">
        <f t="shared" si="4"/>
        <v>36.369</v>
      </c>
      <c r="BO33" s="77">
        <f t="shared" ref="BO33:CW33" si="5">SUM(BO30:BO32)</f>
        <v>13.535</v>
      </c>
      <c r="BP33" s="77">
        <f t="shared" si="5"/>
        <v>20.309999999999999</v>
      </c>
      <c r="BQ33" s="77">
        <f t="shared" si="5"/>
        <v>37.298999999999999</v>
      </c>
      <c r="BR33" s="77">
        <f t="shared" si="5"/>
        <v>37.723999999999997</v>
      </c>
      <c r="BS33" s="77">
        <f t="shared" si="5"/>
        <v>28.285</v>
      </c>
      <c r="BT33" s="77">
        <f t="shared" si="5"/>
        <v>7.0519999999999996</v>
      </c>
      <c r="BU33" s="77">
        <f t="shared" si="5"/>
        <v>13.805</v>
      </c>
      <c r="BV33" s="77">
        <f t="shared" si="5"/>
        <v>31.591000000000001</v>
      </c>
      <c r="BW33" s="77">
        <f t="shared" si="5"/>
        <v>30.14</v>
      </c>
      <c r="BX33" s="77">
        <f t="shared" si="5"/>
        <v>38.881</v>
      </c>
      <c r="BY33" s="77">
        <f t="shared" si="5"/>
        <v>38.755000000000003</v>
      </c>
      <c r="BZ33" s="77">
        <f t="shared" si="5"/>
        <v>52.698</v>
      </c>
      <c r="CA33" s="77">
        <f t="shared" si="5"/>
        <v>43.350999999999999</v>
      </c>
      <c r="CB33" s="77">
        <f t="shared" si="5"/>
        <v>51.36</v>
      </c>
      <c r="CC33" s="77">
        <f t="shared" si="5"/>
        <v>45.994999999999997</v>
      </c>
      <c r="CD33" s="77">
        <f t="shared" si="5"/>
        <v>58.982999999999997</v>
      </c>
      <c r="CE33" s="77">
        <f t="shared" si="5"/>
        <v>65</v>
      </c>
      <c r="CF33" s="77">
        <f t="shared" si="5"/>
        <v>65</v>
      </c>
      <c r="CG33" s="77">
        <f t="shared" si="5"/>
        <v>65</v>
      </c>
      <c r="CH33" s="77">
        <f t="shared" si="5"/>
        <v>41.216999999999999</v>
      </c>
      <c r="CI33" s="77">
        <f t="shared" si="5"/>
        <v>28.85</v>
      </c>
      <c r="CJ33" s="77">
        <f t="shared" si="5"/>
        <v>32.969000000000001</v>
      </c>
      <c r="CK33" s="77">
        <f t="shared" si="5"/>
        <v>27.463999999999999</v>
      </c>
      <c r="CL33" s="77">
        <f t="shared" si="5"/>
        <v>56.386000000000003</v>
      </c>
      <c r="CM33" s="77">
        <f t="shared" si="5"/>
        <v>53.84</v>
      </c>
      <c r="CN33" s="77">
        <f t="shared" si="5"/>
        <v>20.074999999999999</v>
      </c>
      <c r="CO33" s="77">
        <f t="shared" si="5"/>
        <v>9.2270000000000003</v>
      </c>
      <c r="CP33" s="77">
        <f t="shared" si="5"/>
        <v>54.418999999999997</v>
      </c>
      <c r="CQ33" s="77">
        <f t="shared" si="5"/>
        <v>18.783999999999999</v>
      </c>
      <c r="CR33" s="77">
        <f t="shared" si="5"/>
        <v>7.38</v>
      </c>
      <c r="CS33" s="77">
        <f t="shared" si="5"/>
        <v>7.98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1222.5449999999996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>
        <v>5.3</v>
      </c>
      <c r="F38" s="120"/>
      <c r="G38" s="120"/>
      <c r="H38" s="120"/>
      <c r="I38" s="120">
        <v>0.2</v>
      </c>
      <c r="J38" s="120"/>
      <c r="K38" s="120">
        <v>7.3</v>
      </c>
      <c r="L38" s="120">
        <v>2.2999999999999998</v>
      </c>
      <c r="M38" s="120"/>
      <c r="N38" s="120">
        <v>6.4</v>
      </c>
      <c r="O38" s="120"/>
      <c r="P38" s="120"/>
      <c r="Q38" s="120"/>
      <c r="R38" s="120"/>
      <c r="S38" s="120"/>
      <c r="T38" s="120"/>
      <c r="U38" s="120"/>
      <c r="V38" s="120">
        <v>8.1</v>
      </c>
      <c r="W38" s="120"/>
      <c r="X38" s="120"/>
      <c r="Y38" s="120"/>
      <c r="Z38" s="120">
        <v>13.8</v>
      </c>
      <c r="AA38" s="120">
        <v>6.9</v>
      </c>
      <c r="AB38" s="120">
        <v>7.5</v>
      </c>
      <c r="AC38" s="120">
        <v>8.4</v>
      </c>
      <c r="AD38" s="120">
        <v>29.8</v>
      </c>
      <c r="AE38" s="120">
        <v>13.3</v>
      </c>
      <c r="AF38" s="120">
        <v>24</v>
      </c>
      <c r="AG38" s="120">
        <v>34.200000000000003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19.7</v>
      </c>
      <c r="BU38" s="120"/>
      <c r="BV38" s="120">
        <v>8.8000000000000007</v>
      </c>
      <c r="BW38" s="120">
        <v>1.4</v>
      </c>
      <c r="BX38" s="120"/>
      <c r="BY38" s="120"/>
      <c r="BZ38" s="120">
        <v>31.9</v>
      </c>
      <c r="CA38" s="120">
        <v>56.4</v>
      </c>
      <c r="CB38" s="120">
        <v>48.2</v>
      </c>
      <c r="CC38" s="120">
        <v>58.9</v>
      </c>
      <c r="CD38" s="120">
        <v>25.9</v>
      </c>
      <c r="CE38" s="120"/>
      <c r="CF38" s="120"/>
      <c r="CG38" s="120"/>
      <c r="CH38" s="120">
        <v>16.3</v>
      </c>
      <c r="CI38" s="120">
        <v>90</v>
      </c>
      <c r="CJ38" s="120">
        <v>66.2</v>
      </c>
      <c r="CK38" s="120">
        <v>47.1</v>
      </c>
      <c r="CL38" s="120"/>
      <c r="CM38" s="120">
        <v>4</v>
      </c>
      <c r="CN38" s="120">
        <v>2.9</v>
      </c>
      <c r="CO38" s="120">
        <v>13.8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164.75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5.3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0.2</v>
      </c>
      <c r="J41" s="107">
        <f t="shared" si="6"/>
        <v>0</v>
      </c>
      <c r="K41" s="107">
        <f t="shared" si="6"/>
        <v>7.3</v>
      </c>
      <c r="L41" s="107">
        <f t="shared" si="6"/>
        <v>2.2999999999999998</v>
      </c>
      <c r="M41" s="107">
        <f t="shared" si="6"/>
        <v>0</v>
      </c>
      <c r="N41" s="107">
        <f t="shared" si="6"/>
        <v>6.4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8.1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13.8</v>
      </c>
      <c r="AA41" s="107">
        <f t="shared" si="6"/>
        <v>6.9</v>
      </c>
      <c r="AB41" s="107">
        <f t="shared" si="6"/>
        <v>7.5</v>
      </c>
      <c r="AC41" s="107">
        <f t="shared" si="6"/>
        <v>8.4</v>
      </c>
      <c r="AD41" s="107">
        <f t="shared" si="6"/>
        <v>29.8</v>
      </c>
      <c r="AE41" s="107">
        <f t="shared" si="6"/>
        <v>13.3</v>
      </c>
      <c r="AF41" s="107">
        <f t="shared" si="6"/>
        <v>24</v>
      </c>
      <c r="AG41" s="107">
        <f t="shared" si="6"/>
        <v>34.200000000000003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19.7</v>
      </c>
      <c r="BU41" s="107">
        <f t="shared" si="7"/>
        <v>0</v>
      </c>
      <c r="BV41" s="107">
        <f t="shared" si="7"/>
        <v>8.8000000000000007</v>
      </c>
      <c r="BW41" s="107">
        <f t="shared" si="7"/>
        <v>1.4</v>
      </c>
      <c r="BX41" s="107">
        <f t="shared" si="7"/>
        <v>0</v>
      </c>
      <c r="BY41" s="107">
        <f t="shared" si="7"/>
        <v>0</v>
      </c>
      <c r="BZ41" s="107">
        <f t="shared" si="7"/>
        <v>31.9</v>
      </c>
      <c r="CA41" s="107">
        <f t="shared" si="7"/>
        <v>56.4</v>
      </c>
      <c r="CB41" s="107">
        <f t="shared" si="7"/>
        <v>48.2</v>
      </c>
      <c r="CC41" s="107">
        <f t="shared" si="7"/>
        <v>58.9</v>
      </c>
      <c r="CD41" s="107">
        <f t="shared" si="7"/>
        <v>25.9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16.3</v>
      </c>
      <c r="CI41" s="107">
        <f t="shared" si="7"/>
        <v>90</v>
      </c>
      <c r="CJ41" s="107">
        <f t="shared" si="7"/>
        <v>66.2</v>
      </c>
      <c r="CK41" s="107">
        <f t="shared" si="7"/>
        <v>47.1</v>
      </c>
      <c r="CL41" s="107">
        <f t="shared" si="7"/>
        <v>0</v>
      </c>
      <c r="CM41" s="107">
        <f t="shared" si="7"/>
        <v>4</v>
      </c>
      <c r="CN41" s="107">
        <f t="shared" si="7"/>
        <v>2.9</v>
      </c>
      <c r="CO41" s="107">
        <f t="shared" si="7"/>
        <v>13.8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164.75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>
        <v>5.3</v>
      </c>
      <c r="F46" s="120"/>
      <c r="G46" s="120"/>
      <c r="H46" s="120"/>
      <c r="I46" s="120">
        <v>0.2</v>
      </c>
      <c r="J46" s="120"/>
      <c r="K46" s="120">
        <v>7.3</v>
      </c>
      <c r="L46" s="120">
        <v>2.2999999999999998</v>
      </c>
      <c r="M46" s="120"/>
      <c r="N46" s="120">
        <v>6.4</v>
      </c>
      <c r="O46" s="120"/>
      <c r="P46" s="120"/>
      <c r="Q46" s="120"/>
      <c r="R46" s="120"/>
      <c r="S46" s="120"/>
      <c r="T46" s="120"/>
      <c r="U46" s="120"/>
      <c r="V46" s="120">
        <v>8.1</v>
      </c>
      <c r="W46" s="120"/>
      <c r="X46" s="120"/>
      <c r="Y46" s="120"/>
      <c r="Z46" s="120">
        <v>13.8</v>
      </c>
      <c r="AA46" s="120">
        <v>6.9</v>
      </c>
      <c r="AB46" s="120">
        <v>7.5</v>
      </c>
      <c r="AC46" s="120">
        <v>8.4</v>
      </c>
      <c r="AD46" s="120">
        <v>29.8</v>
      </c>
      <c r="AE46" s="120">
        <v>13.3</v>
      </c>
      <c r="AF46" s="120">
        <v>24</v>
      </c>
      <c r="AG46" s="120">
        <v>34.200000000000003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19.7</v>
      </c>
      <c r="BU46" s="120"/>
      <c r="BV46" s="120">
        <v>8.8000000000000007</v>
      </c>
      <c r="BW46" s="120">
        <v>1.4</v>
      </c>
      <c r="BX46" s="120"/>
      <c r="BY46" s="120"/>
      <c r="BZ46" s="120">
        <v>31.9</v>
      </c>
      <c r="CA46" s="120">
        <v>56.4</v>
      </c>
      <c r="CB46" s="120">
        <v>48.2</v>
      </c>
      <c r="CC46" s="120">
        <v>58.9</v>
      </c>
      <c r="CD46" s="120">
        <v>25.9</v>
      </c>
      <c r="CE46" s="120"/>
      <c r="CF46" s="120"/>
      <c r="CG46" s="120"/>
      <c r="CH46" s="120">
        <v>16.3</v>
      </c>
      <c r="CI46" s="120">
        <v>90</v>
      </c>
      <c r="CJ46" s="120">
        <v>66.2</v>
      </c>
      <c r="CK46" s="120">
        <v>47.1</v>
      </c>
      <c r="CL46" s="120"/>
      <c r="CM46" s="120">
        <v>4</v>
      </c>
      <c r="CN46" s="120">
        <v>2.9</v>
      </c>
      <c r="CO46" s="120">
        <v>13.8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164.75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5.3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0.2</v>
      </c>
      <c r="J50" s="107">
        <f t="shared" si="8"/>
        <v>0</v>
      </c>
      <c r="K50" s="107">
        <f t="shared" si="8"/>
        <v>7.3</v>
      </c>
      <c r="L50" s="107">
        <f t="shared" si="8"/>
        <v>2.2999999999999998</v>
      </c>
      <c r="M50" s="107">
        <f t="shared" si="8"/>
        <v>0</v>
      </c>
      <c r="N50" s="107">
        <f t="shared" si="8"/>
        <v>6.4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8.1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13.8</v>
      </c>
      <c r="AA50" s="107">
        <f t="shared" si="8"/>
        <v>6.9</v>
      </c>
      <c r="AB50" s="107">
        <f t="shared" si="8"/>
        <v>7.5</v>
      </c>
      <c r="AC50" s="107">
        <f t="shared" si="8"/>
        <v>8.4</v>
      </c>
      <c r="AD50" s="107">
        <f t="shared" si="8"/>
        <v>29.8</v>
      </c>
      <c r="AE50" s="107">
        <f t="shared" si="8"/>
        <v>13.3</v>
      </c>
      <c r="AF50" s="107">
        <f t="shared" si="8"/>
        <v>24</v>
      </c>
      <c r="AG50" s="107">
        <f t="shared" si="8"/>
        <v>34.200000000000003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19.7</v>
      </c>
      <c r="BU50" s="107">
        <f t="shared" si="9"/>
        <v>0</v>
      </c>
      <c r="BV50" s="107">
        <f t="shared" si="9"/>
        <v>8.8000000000000007</v>
      </c>
      <c r="BW50" s="107">
        <f t="shared" si="9"/>
        <v>1.4</v>
      </c>
      <c r="BX50" s="107">
        <f t="shared" si="9"/>
        <v>0</v>
      </c>
      <c r="BY50" s="107">
        <f t="shared" si="9"/>
        <v>0</v>
      </c>
      <c r="BZ50" s="107">
        <f t="shared" si="9"/>
        <v>31.9</v>
      </c>
      <c r="CA50" s="107">
        <f t="shared" si="9"/>
        <v>56.4</v>
      </c>
      <c r="CB50" s="107">
        <f t="shared" si="9"/>
        <v>48.2</v>
      </c>
      <c r="CC50" s="107">
        <f t="shared" si="9"/>
        <v>58.9</v>
      </c>
      <c r="CD50" s="107">
        <f t="shared" si="9"/>
        <v>25.9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16.3</v>
      </c>
      <c r="CI50" s="107">
        <f t="shared" si="9"/>
        <v>90</v>
      </c>
      <c r="CJ50" s="107">
        <f t="shared" si="9"/>
        <v>66.2</v>
      </c>
      <c r="CK50" s="107">
        <f t="shared" si="9"/>
        <v>47.1</v>
      </c>
      <c r="CL50" s="107">
        <f t="shared" si="9"/>
        <v>0</v>
      </c>
      <c r="CM50" s="107">
        <f t="shared" si="9"/>
        <v>4</v>
      </c>
      <c r="CN50" s="107">
        <f t="shared" si="9"/>
        <v>2.9</v>
      </c>
      <c r="CO50" s="107">
        <f t="shared" si="9"/>
        <v>13.8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164.75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26.13</v>
      </c>
      <c r="C53" s="107">
        <f t="shared" ref="C53:BN53" si="12">C17+C27+C41</f>
        <v>21.254999999999999</v>
      </c>
      <c r="D53" s="107">
        <f t="shared" si="12"/>
        <v>14.628</v>
      </c>
      <c r="E53" s="107">
        <f t="shared" si="12"/>
        <v>12.033999999999999</v>
      </c>
      <c r="F53" s="107">
        <f t="shared" si="12"/>
        <v>45.265999999999998</v>
      </c>
      <c r="G53" s="107">
        <f t="shared" si="12"/>
        <v>26.044</v>
      </c>
      <c r="H53" s="107">
        <f t="shared" si="12"/>
        <v>24.048000000000002</v>
      </c>
      <c r="I53" s="107">
        <f t="shared" si="12"/>
        <v>11.922000000000001</v>
      </c>
      <c r="J53" s="107">
        <f t="shared" si="12"/>
        <v>12.239000000000001</v>
      </c>
      <c r="K53" s="107">
        <f t="shared" si="12"/>
        <v>11.475000000000001</v>
      </c>
      <c r="L53" s="107">
        <f t="shared" si="12"/>
        <v>11.324000000000002</v>
      </c>
      <c r="M53" s="107">
        <f t="shared" si="12"/>
        <v>28.37</v>
      </c>
      <c r="N53" s="107">
        <f t="shared" si="12"/>
        <v>12.6</v>
      </c>
      <c r="O53" s="107">
        <f t="shared" si="12"/>
        <v>42.234000000000002</v>
      </c>
      <c r="P53" s="107">
        <f t="shared" si="12"/>
        <v>48.095999999999997</v>
      </c>
      <c r="Q53" s="107">
        <f t="shared" si="12"/>
        <v>45.58</v>
      </c>
      <c r="R53" s="107">
        <f t="shared" si="12"/>
        <v>33.962000000000003</v>
      </c>
      <c r="S53" s="107">
        <f t="shared" si="12"/>
        <v>37.448999999999998</v>
      </c>
      <c r="T53" s="107">
        <f t="shared" si="12"/>
        <v>33.854999999999997</v>
      </c>
      <c r="U53" s="107">
        <f t="shared" si="12"/>
        <v>44.122999999999998</v>
      </c>
      <c r="V53" s="107">
        <f t="shared" si="12"/>
        <v>9.67</v>
      </c>
      <c r="W53" s="107">
        <f t="shared" si="12"/>
        <v>9.5250000000000004</v>
      </c>
      <c r="X53" s="107">
        <f t="shared" si="12"/>
        <v>22.634</v>
      </c>
      <c r="Y53" s="107">
        <f t="shared" si="12"/>
        <v>33.265999999999998</v>
      </c>
      <c r="Z53" s="107">
        <f t="shared" si="12"/>
        <v>15.5</v>
      </c>
      <c r="AA53" s="107">
        <f t="shared" si="12"/>
        <v>13.8</v>
      </c>
      <c r="AB53" s="107">
        <f t="shared" si="12"/>
        <v>14.2</v>
      </c>
      <c r="AC53" s="107">
        <f t="shared" si="12"/>
        <v>25.731000000000002</v>
      </c>
      <c r="AD53" s="107">
        <f t="shared" si="12"/>
        <v>42.3</v>
      </c>
      <c r="AE53" s="107">
        <f t="shared" si="12"/>
        <v>25.900000000000002</v>
      </c>
      <c r="AF53" s="107">
        <f t="shared" si="12"/>
        <v>37</v>
      </c>
      <c r="AG53" s="107">
        <f t="shared" si="12"/>
        <v>59.656000000000006</v>
      </c>
      <c r="AH53" s="107">
        <f t="shared" si="12"/>
        <v>191.54600000000002</v>
      </c>
      <c r="AI53" s="107">
        <f t="shared" si="12"/>
        <v>203.97300000000001</v>
      </c>
      <c r="AJ53" s="107">
        <f t="shared" si="12"/>
        <v>197.35700000000003</v>
      </c>
      <c r="AK53" s="107">
        <f t="shared" si="12"/>
        <v>202.91399999999999</v>
      </c>
      <c r="AL53" s="107">
        <f t="shared" si="12"/>
        <v>21.908000000000001</v>
      </c>
      <c r="AM53" s="107">
        <f t="shared" si="12"/>
        <v>28.038000000000004</v>
      </c>
      <c r="AN53" s="107">
        <f t="shared" si="12"/>
        <v>32.594999999999999</v>
      </c>
      <c r="AO53" s="107">
        <f t="shared" si="12"/>
        <v>32.850999999999999</v>
      </c>
      <c r="AP53" s="107">
        <f t="shared" si="12"/>
        <v>35.031000000000006</v>
      </c>
      <c r="AQ53" s="107">
        <f t="shared" si="12"/>
        <v>36.448</v>
      </c>
      <c r="AR53" s="107">
        <f t="shared" si="12"/>
        <v>34.475999999999999</v>
      </c>
      <c r="AS53" s="107">
        <f t="shared" si="12"/>
        <v>35.337000000000003</v>
      </c>
      <c r="AT53" s="107">
        <f t="shared" si="12"/>
        <v>14.716999999999999</v>
      </c>
      <c r="AU53" s="107">
        <f t="shared" si="12"/>
        <v>14.788</v>
      </c>
      <c r="AV53" s="107">
        <f t="shared" si="12"/>
        <v>60.884</v>
      </c>
      <c r="AW53" s="107">
        <f t="shared" si="12"/>
        <v>60.384</v>
      </c>
      <c r="AX53" s="107">
        <f t="shared" si="12"/>
        <v>57.711999999999996</v>
      </c>
      <c r="AY53" s="107">
        <f t="shared" si="12"/>
        <v>57.897000000000006</v>
      </c>
      <c r="AZ53" s="107">
        <f t="shared" si="12"/>
        <v>63.334000000000003</v>
      </c>
      <c r="BA53" s="107">
        <f t="shared" si="12"/>
        <v>60.646000000000001</v>
      </c>
      <c r="BB53" s="107">
        <f t="shared" si="12"/>
        <v>61.594999999999999</v>
      </c>
      <c r="BC53" s="107">
        <f t="shared" si="12"/>
        <v>61.355000000000004</v>
      </c>
      <c r="BD53" s="107">
        <f t="shared" si="12"/>
        <v>59.588000000000001</v>
      </c>
      <c r="BE53" s="107">
        <f t="shared" si="12"/>
        <v>55.555999999999997</v>
      </c>
      <c r="BF53" s="107">
        <f t="shared" si="12"/>
        <v>50.305999999999997</v>
      </c>
      <c r="BG53" s="107">
        <f t="shared" si="12"/>
        <v>107.71899999999999</v>
      </c>
      <c r="BH53" s="107">
        <f t="shared" si="12"/>
        <v>102.563</v>
      </c>
      <c r="BI53" s="107">
        <f t="shared" si="12"/>
        <v>99.031000000000006</v>
      </c>
      <c r="BJ53" s="107">
        <f t="shared" si="12"/>
        <v>316.79700000000003</v>
      </c>
      <c r="BK53" s="107">
        <f t="shared" si="12"/>
        <v>277.92099999999999</v>
      </c>
      <c r="BL53" s="107">
        <f t="shared" si="12"/>
        <v>225.42400000000001</v>
      </c>
      <c r="BM53" s="107">
        <f t="shared" si="12"/>
        <v>205.44900000000001</v>
      </c>
      <c r="BN53" s="107">
        <f t="shared" si="12"/>
        <v>36.369</v>
      </c>
      <c r="BO53" s="107">
        <f t="shared" ref="BO53:CX53" si="13">BO17+BO27+BO41</f>
        <v>13.535</v>
      </c>
      <c r="BP53" s="107">
        <f t="shared" si="13"/>
        <v>20.310000000000002</v>
      </c>
      <c r="BQ53" s="107">
        <f t="shared" si="13"/>
        <v>37.298999999999999</v>
      </c>
      <c r="BR53" s="107">
        <f t="shared" si="13"/>
        <v>37.724000000000004</v>
      </c>
      <c r="BS53" s="107">
        <f t="shared" si="13"/>
        <v>28.284999999999997</v>
      </c>
      <c r="BT53" s="107">
        <f t="shared" si="13"/>
        <v>26.751999999999999</v>
      </c>
      <c r="BU53" s="107">
        <f t="shared" si="13"/>
        <v>13.804999999999998</v>
      </c>
      <c r="BV53" s="107">
        <f t="shared" si="13"/>
        <v>40.391000000000005</v>
      </c>
      <c r="BW53" s="107">
        <f t="shared" si="13"/>
        <v>31.54</v>
      </c>
      <c r="BX53" s="107">
        <f t="shared" si="13"/>
        <v>38.881</v>
      </c>
      <c r="BY53" s="107">
        <f t="shared" si="13"/>
        <v>38.755000000000003</v>
      </c>
      <c r="BZ53" s="107">
        <f t="shared" si="13"/>
        <v>84.597999999999999</v>
      </c>
      <c r="CA53" s="107">
        <f t="shared" si="13"/>
        <v>99.751000000000005</v>
      </c>
      <c r="CB53" s="107">
        <f t="shared" si="13"/>
        <v>99.56</v>
      </c>
      <c r="CC53" s="107">
        <f t="shared" si="13"/>
        <v>104.89500000000001</v>
      </c>
      <c r="CD53" s="107">
        <f t="shared" si="13"/>
        <v>84.882999999999996</v>
      </c>
      <c r="CE53" s="107">
        <f t="shared" si="13"/>
        <v>65</v>
      </c>
      <c r="CF53" s="107">
        <f t="shared" si="13"/>
        <v>65</v>
      </c>
      <c r="CG53" s="107">
        <f t="shared" si="13"/>
        <v>65</v>
      </c>
      <c r="CH53" s="107">
        <f t="shared" si="13"/>
        <v>57.516999999999996</v>
      </c>
      <c r="CI53" s="107">
        <f t="shared" si="13"/>
        <v>118.85</v>
      </c>
      <c r="CJ53" s="107">
        <f t="shared" si="13"/>
        <v>99.169000000000011</v>
      </c>
      <c r="CK53" s="107">
        <f t="shared" si="13"/>
        <v>74.563999999999993</v>
      </c>
      <c r="CL53" s="107">
        <f t="shared" si="13"/>
        <v>56.386000000000003</v>
      </c>
      <c r="CM53" s="107">
        <f t="shared" si="13"/>
        <v>57.839999999999996</v>
      </c>
      <c r="CN53" s="107">
        <f t="shared" si="13"/>
        <v>22.974999999999998</v>
      </c>
      <c r="CO53" s="107">
        <f t="shared" si="13"/>
        <v>23.027000000000001</v>
      </c>
      <c r="CP53" s="107">
        <f t="shared" si="13"/>
        <v>54.418999999999997</v>
      </c>
      <c r="CQ53" s="107">
        <f t="shared" si="13"/>
        <v>18.783999999999999</v>
      </c>
      <c r="CR53" s="107">
        <f t="shared" si="13"/>
        <v>7.38</v>
      </c>
      <c r="CS53" s="107">
        <f t="shared" si="13"/>
        <v>7.98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1387.2950000000001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-16.7</v>
      </c>
      <c r="C5" s="25">
        <v>-10.9</v>
      </c>
      <c r="D5" s="25">
        <v>-10.1</v>
      </c>
      <c r="E5" s="25">
        <v>5.3</v>
      </c>
      <c r="F5" s="25">
        <v>-44.6</v>
      </c>
      <c r="G5" s="25">
        <v>-19.8</v>
      </c>
      <c r="H5" s="25">
        <v>-23.4</v>
      </c>
      <c r="I5" s="25">
        <v>0.2</v>
      </c>
      <c r="J5" s="25">
        <v>-0.6</v>
      </c>
      <c r="K5" s="25">
        <v>7.3</v>
      </c>
      <c r="L5" s="25">
        <v>2.2999999999999998</v>
      </c>
      <c r="M5" s="25">
        <v>-17.600000000000001</v>
      </c>
      <c r="N5" s="25">
        <v>6.4</v>
      </c>
      <c r="O5" s="25">
        <v>-36.1</v>
      </c>
      <c r="P5" s="25">
        <v>-42.3</v>
      </c>
      <c r="Q5" s="25">
        <v>-41.2</v>
      </c>
      <c r="R5" s="25">
        <v>-28</v>
      </c>
      <c r="S5" s="25">
        <v>-31.3</v>
      </c>
      <c r="T5" s="25">
        <v>-27</v>
      </c>
      <c r="U5" s="25">
        <v>-41.2</v>
      </c>
      <c r="V5" s="25">
        <v>8.1</v>
      </c>
      <c r="W5" s="25">
        <v>-0.7</v>
      </c>
      <c r="X5" s="25">
        <v>-14</v>
      </c>
      <c r="Y5" s="25">
        <v>-28.2</v>
      </c>
      <c r="Z5" s="25">
        <v>13.8</v>
      </c>
      <c r="AA5" s="25">
        <v>6.9</v>
      </c>
      <c r="AB5" s="25">
        <v>7.5</v>
      </c>
      <c r="AC5" s="25">
        <v>8.4</v>
      </c>
      <c r="AD5" s="25">
        <v>29.8</v>
      </c>
      <c r="AE5" s="25">
        <v>13.3</v>
      </c>
      <c r="AF5" s="25">
        <v>24</v>
      </c>
      <c r="AG5" s="25">
        <v>34.200000000000003</v>
      </c>
      <c r="AH5" s="25"/>
      <c r="AI5" s="25"/>
      <c r="AJ5" s="25">
        <v>-17.399999999999999</v>
      </c>
      <c r="AK5" s="25">
        <v>-19.8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-44.3</v>
      </c>
      <c r="BK5" s="25">
        <v>-29.9</v>
      </c>
      <c r="BL5" s="25"/>
      <c r="BM5" s="25"/>
      <c r="BN5" s="25"/>
      <c r="BO5" s="25"/>
      <c r="BP5" s="25"/>
      <c r="BQ5" s="25"/>
      <c r="BR5" s="25"/>
      <c r="BS5" s="25"/>
      <c r="BT5" s="25">
        <v>19.7</v>
      </c>
      <c r="BU5" s="25">
        <v>-0.9</v>
      </c>
      <c r="BV5" s="25">
        <v>8.8000000000000007</v>
      </c>
      <c r="BW5" s="25">
        <v>1.4</v>
      </c>
      <c r="BX5" s="25"/>
      <c r="BY5" s="25"/>
      <c r="BZ5" s="25">
        <v>31.9</v>
      </c>
      <c r="CA5" s="25">
        <v>56.4</v>
      </c>
      <c r="CB5" s="25">
        <v>48.2</v>
      </c>
      <c r="CC5" s="25">
        <v>58.9</v>
      </c>
      <c r="CD5" s="25">
        <v>25.9</v>
      </c>
      <c r="CE5" s="25"/>
      <c r="CF5" s="25"/>
      <c r="CG5" s="25"/>
      <c r="CH5" s="25">
        <v>16.3</v>
      </c>
      <c r="CI5" s="25">
        <v>90</v>
      </c>
      <c r="CJ5" s="25">
        <v>66.2</v>
      </c>
      <c r="CK5" s="25">
        <v>47.1</v>
      </c>
      <c r="CL5" s="25"/>
      <c r="CM5" s="25">
        <v>4</v>
      </c>
      <c r="CN5" s="25">
        <v>2.9</v>
      </c>
      <c r="CO5" s="25">
        <v>13.8</v>
      </c>
      <c r="CP5" s="25">
        <v>-25.9</v>
      </c>
      <c r="CQ5" s="25">
        <v>-17.100000000000001</v>
      </c>
      <c r="CR5" s="25"/>
      <c r="CS5" s="25"/>
      <c r="CT5" s="26"/>
      <c r="CU5" s="26"/>
      <c r="CV5" s="26"/>
      <c r="CW5" s="27"/>
      <c r="CX5" s="132">
        <f t="array" ref="CX5">SUMPRODUCT(B5:CW5*0.25)</f>
        <v>17.500000000000014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71</v>
      </c>
      <c r="C8" s="138">
        <v>60</v>
      </c>
      <c r="D8" s="138">
        <v>48.97</v>
      </c>
      <c r="E8" s="138">
        <v>44.67</v>
      </c>
      <c r="F8" s="138">
        <v>56.13</v>
      </c>
      <c r="G8" s="138">
        <v>52.43</v>
      </c>
      <c r="H8" s="138">
        <v>42.54</v>
      </c>
      <c r="I8" s="138">
        <v>40.43</v>
      </c>
      <c r="J8" s="138">
        <v>54.44</v>
      </c>
      <c r="K8" s="138">
        <v>54.4</v>
      </c>
      <c r="L8" s="138">
        <v>51</v>
      </c>
      <c r="M8" s="138">
        <v>53</v>
      </c>
      <c r="N8" s="138">
        <v>51</v>
      </c>
      <c r="O8" s="138">
        <v>58.55</v>
      </c>
      <c r="P8" s="138">
        <v>58.82</v>
      </c>
      <c r="Q8" s="138">
        <v>59.52</v>
      </c>
      <c r="R8" s="138">
        <v>53.4</v>
      </c>
      <c r="S8" s="138">
        <v>61.34</v>
      </c>
      <c r="T8" s="138">
        <v>59.92</v>
      </c>
      <c r="U8" s="138">
        <v>69.47</v>
      </c>
      <c r="V8" s="138">
        <v>42</v>
      </c>
      <c r="W8" s="138">
        <v>58</v>
      </c>
      <c r="X8" s="138">
        <v>71.61</v>
      </c>
      <c r="Y8" s="138">
        <v>69.31</v>
      </c>
      <c r="Z8" s="138">
        <v>67.77</v>
      </c>
      <c r="AA8" s="138">
        <v>71</v>
      </c>
      <c r="AB8" s="138">
        <v>67.47</v>
      </c>
      <c r="AC8" s="138">
        <v>73.430000000000007</v>
      </c>
      <c r="AD8" s="138">
        <v>72.010000000000005</v>
      </c>
      <c r="AE8" s="138">
        <v>67.319999999999993</v>
      </c>
      <c r="AF8" s="138">
        <v>54.6</v>
      </c>
      <c r="AG8" s="138">
        <v>23.43</v>
      </c>
      <c r="AH8" s="138">
        <v>15</v>
      </c>
      <c r="AI8" s="138">
        <v>15</v>
      </c>
      <c r="AJ8" s="138">
        <v>15</v>
      </c>
      <c r="AK8" s="138">
        <v>15</v>
      </c>
      <c r="AL8" s="138">
        <v>-5</v>
      </c>
      <c r="AM8" s="138">
        <v>-7.7</v>
      </c>
      <c r="AN8" s="138">
        <v>-5.01</v>
      </c>
      <c r="AO8" s="138">
        <v>-5.01</v>
      </c>
      <c r="AP8" s="138">
        <v>-5</v>
      </c>
      <c r="AQ8" s="138">
        <v>-5</v>
      </c>
      <c r="AR8" s="138">
        <v>-5</v>
      </c>
      <c r="AS8" s="138">
        <v>-5</v>
      </c>
      <c r="AT8" s="138">
        <v>-5.01</v>
      </c>
      <c r="AU8" s="138">
        <v>-5.01</v>
      </c>
      <c r="AV8" s="138">
        <v>-11.88</v>
      </c>
      <c r="AW8" s="138">
        <v>-11.62</v>
      </c>
      <c r="AX8" s="138">
        <v>-10.11</v>
      </c>
      <c r="AY8" s="138">
        <v>-10.54</v>
      </c>
      <c r="AZ8" s="138">
        <v>-13.72</v>
      </c>
      <c r="BA8" s="138">
        <v>-13.88</v>
      </c>
      <c r="BB8" s="138">
        <v>-13.53</v>
      </c>
      <c r="BC8" s="138">
        <v>-13.36</v>
      </c>
      <c r="BD8" s="138">
        <v>-12.86</v>
      </c>
      <c r="BE8" s="138">
        <v>-12.98</v>
      </c>
      <c r="BF8" s="138">
        <v>-13.85</v>
      </c>
      <c r="BG8" s="138">
        <v>-10</v>
      </c>
      <c r="BH8" s="138">
        <v>-9.99</v>
      </c>
      <c r="BI8" s="138">
        <v>-9.8000000000000007</v>
      </c>
      <c r="BJ8" s="138">
        <v>15</v>
      </c>
      <c r="BK8" s="138">
        <v>15</v>
      </c>
      <c r="BL8" s="138">
        <v>15</v>
      </c>
      <c r="BM8" s="138">
        <v>15</v>
      </c>
      <c r="BN8" s="138">
        <v>-4.38</v>
      </c>
      <c r="BO8" s="138">
        <v>-1.23</v>
      </c>
      <c r="BP8" s="138">
        <v>72</v>
      </c>
      <c r="BQ8" s="138">
        <v>77.989999999999995</v>
      </c>
      <c r="BR8" s="138">
        <v>87.84</v>
      </c>
      <c r="BS8" s="138">
        <v>94.15</v>
      </c>
      <c r="BT8" s="138">
        <v>100.76</v>
      </c>
      <c r="BU8" s="138">
        <v>112.01</v>
      </c>
      <c r="BV8" s="138">
        <v>96.76</v>
      </c>
      <c r="BW8" s="138">
        <v>102.8</v>
      </c>
      <c r="BX8" s="138">
        <v>95.4</v>
      </c>
      <c r="BY8" s="138">
        <v>96.07</v>
      </c>
      <c r="BZ8" s="138">
        <v>94.74</v>
      </c>
      <c r="CA8" s="138">
        <v>92.35</v>
      </c>
      <c r="CB8" s="138">
        <v>92.92</v>
      </c>
      <c r="CC8" s="138">
        <v>88.02</v>
      </c>
      <c r="CD8" s="138">
        <v>90.28</v>
      </c>
      <c r="CE8" s="138">
        <v>88.03</v>
      </c>
      <c r="CF8" s="138">
        <v>60.36</v>
      </c>
      <c r="CG8" s="138">
        <v>80.75</v>
      </c>
      <c r="CH8" s="138">
        <v>80.540000000000006</v>
      </c>
      <c r="CI8" s="138">
        <v>74.39</v>
      </c>
      <c r="CJ8" s="138">
        <v>73.55</v>
      </c>
      <c r="CK8" s="138">
        <v>69.150000000000006</v>
      </c>
      <c r="CL8" s="138">
        <v>80.709999999999994</v>
      </c>
      <c r="CM8" s="138">
        <v>78.63</v>
      </c>
      <c r="CN8" s="138">
        <v>71.260000000000005</v>
      </c>
      <c r="CO8" s="138">
        <v>57.43</v>
      </c>
      <c r="CP8" s="138">
        <v>72</v>
      </c>
      <c r="CQ8" s="138">
        <v>58.56</v>
      </c>
      <c r="CR8" s="138">
        <v>-1.07</v>
      </c>
      <c r="CS8" s="138">
        <v>-3.64</v>
      </c>
      <c r="CT8" s="139"/>
      <c r="CU8" s="139"/>
      <c r="CV8" s="139"/>
      <c r="CW8" s="140"/>
      <c r="CX8" s="141">
        <f>IF(SUM(B8:CW8)&lt;&gt;0,AVERAGEIF(B8:CW8,"&lt;&gt;"""),"")</f>
        <v>42.367187500000014</v>
      </c>
    </row>
    <row r="9" spans="1:102" ht="24.95" customHeight="1" thickBot="1" x14ac:dyDescent="0.25">
      <c r="A9" s="133" t="s">
        <v>6</v>
      </c>
      <c r="B9" s="42">
        <v>56.16</v>
      </c>
      <c r="C9" s="43">
        <v>56.16</v>
      </c>
      <c r="D9" s="43">
        <v>56.16</v>
      </c>
      <c r="E9" s="43">
        <v>56.16</v>
      </c>
      <c r="F9" s="43">
        <v>47.8825</v>
      </c>
      <c r="G9" s="43">
        <v>47.8825</v>
      </c>
      <c r="H9" s="43">
        <v>47.8825</v>
      </c>
      <c r="I9" s="43">
        <v>47.8825</v>
      </c>
      <c r="J9" s="43">
        <v>53.21</v>
      </c>
      <c r="K9" s="43">
        <v>53.21</v>
      </c>
      <c r="L9" s="43">
        <v>53.21</v>
      </c>
      <c r="M9" s="43">
        <v>53.21</v>
      </c>
      <c r="N9" s="43">
        <v>56.972499999999997</v>
      </c>
      <c r="O9" s="43">
        <v>56.972499999999997</v>
      </c>
      <c r="P9" s="43">
        <v>56.972499999999997</v>
      </c>
      <c r="Q9" s="43">
        <v>56.972499999999997</v>
      </c>
      <c r="R9" s="43">
        <v>61.032499999999999</v>
      </c>
      <c r="S9" s="43">
        <v>61.032499999999999</v>
      </c>
      <c r="T9" s="43">
        <v>61.032499999999999</v>
      </c>
      <c r="U9" s="43">
        <v>61.032499999999999</v>
      </c>
      <c r="V9" s="43">
        <v>60.23</v>
      </c>
      <c r="W9" s="43">
        <v>60.23</v>
      </c>
      <c r="X9" s="43">
        <v>60.23</v>
      </c>
      <c r="Y9" s="43">
        <v>60.23</v>
      </c>
      <c r="Z9" s="43">
        <v>69.917500000000004</v>
      </c>
      <c r="AA9" s="43">
        <v>69.917500000000004</v>
      </c>
      <c r="AB9" s="43">
        <v>69.917500000000004</v>
      </c>
      <c r="AC9" s="43">
        <v>69.917500000000004</v>
      </c>
      <c r="AD9" s="43">
        <v>54.34</v>
      </c>
      <c r="AE9" s="43">
        <v>54.34</v>
      </c>
      <c r="AF9" s="43">
        <v>54.34</v>
      </c>
      <c r="AG9" s="43">
        <v>54.34</v>
      </c>
      <c r="AH9" s="43">
        <v>15</v>
      </c>
      <c r="AI9" s="43">
        <v>15</v>
      </c>
      <c r="AJ9" s="43">
        <v>15</v>
      </c>
      <c r="AK9" s="43">
        <v>15</v>
      </c>
      <c r="AL9" s="43">
        <v>-5.68</v>
      </c>
      <c r="AM9" s="43">
        <v>-5.68</v>
      </c>
      <c r="AN9" s="43">
        <v>-5.68</v>
      </c>
      <c r="AO9" s="43">
        <v>-5.68</v>
      </c>
      <c r="AP9" s="43">
        <v>-5</v>
      </c>
      <c r="AQ9" s="43">
        <v>-5</v>
      </c>
      <c r="AR9" s="43">
        <v>-5</v>
      </c>
      <c r="AS9" s="43">
        <v>-5</v>
      </c>
      <c r="AT9" s="43">
        <v>-8.3800000000000008</v>
      </c>
      <c r="AU9" s="43">
        <v>-8.3800000000000008</v>
      </c>
      <c r="AV9" s="43">
        <v>-8.3800000000000008</v>
      </c>
      <c r="AW9" s="43">
        <v>-8.3800000000000008</v>
      </c>
      <c r="AX9" s="43">
        <v>-12.0625</v>
      </c>
      <c r="AY9" s="43">
        <v>-12.0625</v>
      </c>
      <c r="AZ9" s="43">
        <v>-12.0625</v>
      </c>
      <c r="BA9" s="43">
        <v>-12.0625</v>
      </c>
      <c r="BB9" s="43">
        <v>-13.182499999999999</v>
      </c>
      <c r="BC9" s="43">
        <v>-13.182499999999999</v>
      </c>
      <c r="BD9" s="43">
        <v>-13.182499999999999</v>
      </c>
      <c r="BE9" s="43">
        <v>-13.182499999999999</v>
      </c>
      <c r="BF9" s="43">
        <v>-10.91</v>
      </c>
      <c r="BG9" s="43">
        <v>-10.91</v>
      </c>
      <c r="BH9" s="43">
        <v>-10.91</v>
      </c>
      <c r="BI9" s="43">
        <v>-10.91</v>
      </c>
      <c r="BJ9" s="43">
        <v>15</v>
      </c>
      <c r="BK9" s="43">
        <v>15</v>
      </c>
      <c r="BL9" s="43">
        <v>15</v>
      </c>
      <c r="BM9" s="43">
        <v>15</v>
      </c>
      <c r="BN9" s="43">
        <v>36.094999999999999</v>
      </c>
      <c r="BO9" s="43">
        <v>36.094999999999999</v>
      </c>
      <c r="BP9" s="43">
        <v>36.094999999999999</v>
      </c>
      <c r="BQ9" s="43">
        <v>36.094999999999999</v>
      </c>
      <c r="BR9" s="43">
        <v>98.69</v>
      </c>
      <c r="BS9" s="43">
        <v>98.69</v>
      </c>
      <c r="BT9" s="43">
        <v>98.69</v>
      </c>
      <c r="BU9" s="43">
        <v>98.69</v>
      </c>
      <c r="BV9" s="43">
        <v>97.757499999999993</v>
      </c>
      <c r="BW9" s="43">
        <v>97.757499999999993</v>
      </c>
      <c r="BX9" s="43">
        <v>97.757499999999993</v>
      </c>
      <c r="BY9" s="43">
        <v>97.757499999999993</v>
      </c>
      <c r="BZ9" s="43">
        <v>92.007499999999993</v>
      </c>
      <c r="CA9" s="43">
        <v>92.007499999999993</v>
      </c>
      <c r="CB9" s="43">
        <v>92.007499999999993</v>
      </c>
      <c r="CC9" s="43">
        <v>92.007499999999993</v>
      </c>
      <c r="CD9" s="43">
        <v>79.855000000000004</v>
      </c>
      <c r="CE9" s="43">
        <v>79.855000000000004</v>
      </c>
      <c r="CF9" s="43">
        <v>79.855000000000004</v>
      </c>
      <c r="CG9" s="43">
        <v>79.855000000000004</v>
      </c>
      <c r="CH9" s="43">
        <v>74.407499999999999</v>
      </c>
      <c r="CI9" s="43">
        <v>74.407499999999999</v>
      </c>
      <c r="CJ9" s="43">
        <v>74.407499999999999</v>
      </c>
      <c r="CK9" s="43">
        <v>74.407499999999999</v>
      </c>
      <c r="CL9" s="43">
        <v>72.007499999999993</v>
      </c>
      <c r="CM9" s="43">
        <v>72.007499999999993</v>
      </c>
      <c r="CN9" s="43">
        <v>72.007499999999993</v>
      </c>
      <c r="CO9" s="43">
        <v>72.007499999999993</v>
      </c>
      <c r="CP9" s="43">
        <v>31.462499999999999</v>
      </c>
      <c r="CQ9" s="43">
        <v>31.462499999999999</v>
      </c>
      <c r="CR9" s="43">
        <v>31.462499999999999</v>
      </c>
      <c r="CS9" s="43">
        <v>31.462499999999999</v>
      </c>
      <c r="CT9" s="44"/>
      <c r="CU9" s="44"/>
      <c r="CV9" s="44"/>
      <c r="CW9" s="45"/>
      <c r="CX9" s="142">
        <f>IF(SUM(B9:CW9)&lt;&gt;0,AVERAGEIF(B9:CW9,"&lt;&gt;"""),"")</f>
        <v>42.367187500000007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16.7</v>
      </c>
      <c r="C14" s="149">
        <v>10.9</v>
      </c>
      <c r="D14" s="149">
        <v>10.1</v>
      </c>
      <c r="E14" s="149"/>
      <c r="F14" s="149">
        <v>44.6</v>
      </c>
      <c r="G14" s="149">
        <v>19.8</v>
      </c>
      <c r="H14" s="149">
        <v>23.4</v>
      </c>
      <c r="I14" s="149"/>
      <c r="J14" s="149">
        <v>0.6</v>
      </c>
      <c r="K14" s="149"/>
      <c r="L14" s="149"/>
      <c r="M14" s="149">
        <v>17.600000000000001</v>
      </c>
      <c r="N14" s="149"/>
      <c r="O14" s="149">
        <v>36.1</v>
      </c>
      <c r="P14" s="149">
        <v>42.3</v>
      </c>
      <c r="Q14" s="149">
        <v>41.2</v>
      </c>
      <c r="R14" s="149">
        <v>28</v>
      </c>
      <c r="S14" s="149">
        <v>31.3</v>
      </c>
      <c r="T14" s="149">
        <v>27</v>
      </c>
      <c r="U14" s="149">
        <v>41.2</v>
      </c>
      <c r="V14" s="149"/>
      <c r="W14" s="149">
        <v>0.7</v>
      </c>
      <c r="X14" s="149">
        <v>14</v>
      </c>
      <c r="Y14" s="149">
        <v>28.2</v>
      </c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>
        <v>17.399999999999999</v>
      </c>
      <c r="AK14" s="149">
        <v>19.8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44.3</v>
      </c>
      <c r="BK14" s="149">
        <v>29.9</v>
      </c>
      <c r="BL14" s="149"/>
      <c r="BM14" s="149"/>
      <c r="BN14" s="149"/>
      <c r="BO14" s="149"/>
      <c r="BP14" s="149"/>
      <c r="BQ14" s="149"/>
      <c r="BR14" s="149"/>
      <c r="BS14" s="149"/>
      <c r="BT14" s="149"/>
      <c r="BU14" s="149">
        <v>0.9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>
        <v>25.9</v>
      </c>
      <c r="CQ14" s="149">
        <v>17.100000000000001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147.24999999999997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16.7</v>
      </c>
      <c r="C17" s="160">
        <f t="shared" ref="C17:BN17" si="0">SUM(C12:C16)</f>
        <v>10.9</v>
      </c>
      <c r="D17" s="160">
        <f t="shared" si="0"/>
        <v>10.1</v>
      </c>
      <c r="E17" s="160">
        <f t="shared" si="0"/>
        <v>0</v>
      </c>
      <c r="F17" s="160">
        <f t="shared" si="0"/>
        <v>44.6</v>
      </c>
      <c r="G17" s="160">
        <f t="shared" si="0"/>
        <v>19.8</v>
      </c>
      <c r="H17" s="160">
        <f t="shared" si="0"/>
        <v>23.4</v>
      </c>
      <c r="I17" s="160">
        <f t="shared" si="0"/>
        <v>0</v>
      </c>
      <c r="J17" s="160">
        <f t="shared" si="0"/>
        <v>0.6</v>
      </c>
      <c r="K17" s="160">
        <f t="shared" si="0"/>
        <v>0</v>
      </c>
      <c r="L17" s="160">
        <f t="shared" si="0"/>
        <v>0</v>
      </c>
      <c r="M17" s="160">
        <f t="shared" si="0"/>
        <v>17.600000000000001</v>
      </c>
      <c r="N17" s="160">
        <f t="shared" si="0"/>
        <v>0</v>
      </c>
      <c r="O17" s="160">
        <f t="shared" si="0"/>
        <v>36.1</v>
      </c>
      <c r="P17" s="160">
        <f t="shared" si="0"/>
        <v>42.3</v>
      </c>
      <c r="Q17" s="160">
        <f t="shared" si="0"/>
        <v>41.2</v>
      </c>
      <c r="R17" s="160">
        <f t="shared" si="0"/>
        <v>28</v>
      </c>
      <c r="S17" s="160">
        <f t="shared" si="0"/>
        <v>31.3</v>
      </c>
      <c r="T17" s="160">
        <f t="shared" si="0"/>
        <v>27</v>
      </c>
      <c r="U17" s="160">
        <f t="shared" si="0"/>
        <v>41.2</v>
      </c>
      <c r="V17" s="160">
        <f t="shared" si="0"/>
        <v>0</v>
      </c>
      <c r="W17" s="160">
        <f t="shared" si="0"/>
        <v>0.7</v>
      </c>
      <c r="X17" s="160">
        <f t="shared" si="0"/>
        <v>14</v>
      </c>
      <c r="Y17" s="160">
        <f t="shared" si="0"/>
        <v>28.2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17.399999999999999</v>
      </c>
      <c r="AK17" s="160">
        <f t="shared" si="0"/>
        <v>19.8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44.3</v>
      </c>
      <c r="BK17" s="160">
        <f t="shared" si="0"/>
        <v>29.9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0.9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25.9</v>
      </c>
      <c r="CQ17" s="160">
        <f t="shared" si="1"/>
        <v>17.100000000000001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147.24999999999997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>
        <v>5.3</v>
      </c>
      <c r="F22" s="149"/>
      <c r="G22" s="149"/>
      <c r="H22" s="149"/>
      <c r="I22" s="149">
        <v>0.2</v>
      </c>
      <c r="J22" s="149"/>
      <c r="K22" s="149">
        <v>7.3</v>
      </c>
      <c r="L22" s="149">
        <v>2.2999999999999998</v>
      </c>
      <c r="M22" s="149"/>
      <c r="N22" s="149">
        <v>6.4</v>
      </c>
      <c r="O22" s="149"/>
      <c r="P22" s="149"/>
      <c r="Q22" s="149"/>
      <c r="R22" s="149"/>
      <c r="S22" s="149"/>
      <c r="T22" s="149"/>
      <c r="U22" s="149"/>
      <c r="V22" s="149">
        <v>8.1</v>
      </c>
      <c r="W22" s="149"/>
      <c r="X22" s="149"/>
      <c r="Y22" s="149"/>
      <c r="Z22" s="149">
        <v>13.8</v>
      </c>
      <c r="AA22" s="149">
        <v>6.9</v>
      </c>
      <c r="AB22" s="149">
        <v>7.5</v>
      </c>
      <c r="AC22" s="149">
        <v>8.4</v>
      </c>
      <c r="AD22" s="149">
        <v>29.8</v>
      </c>
      <c r="AE22" s="149">
        <v>13.3</v>
      </c>
      <c r="AF22" s="149">
        <v>24</v>
      </c>
      <c r="AG22" s="149">
        <v>34.200000000000003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>
        <v>19.7</v>
      </c>
      <c r="BU22" s="149"/>
      <c r="BV22" s="149">
        <v>8.8000000000000007</v>
      </c>
      <c r="BW22" s="149">
        <v>1.4</v>
      </c>
      <c r="BX22" s="149"/>
      <c r="BY22" s="149"/>
      <c r="BZ22" s="149">
        <v>31.9</v>
      </c>
      <c r="CA22" s="149">
        <v>56.4</v>
      </c>
      <c r="CB22" s="149">
        <v>48.2</v>
      </c>
      <c r="CC22" s="149">
        <v>58.9</v>
      </c>
      <c r="CD22" s="149">
        <v>25.9</v>
      </c>
      <c r="CE22" s="149"/>
      <c r="CF22" s="149"/>
      <c r="CG22" s="149"/>
      <c r="CH22" s="149">
        <v>16.3</v>
      </c>
      <c r="CI22" s="149">
        <v>90</v>
      </c>
      <c r="CJ22" s="149">
        <v>66.2</v>
      </c>
      <c r="CK22" s="149">
        <v>47.1</v>
      </c>
      <c r="CL22" s="149"/>
      <c r="CM22" s="149">
        <v>4</v>
      </c>
      <c r="CN22" s="149">
        <v>2.9</v>
      </c>
      <c r="CO22" s="149">
        <v>13.8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164.75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5.3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0.2</v>
      </c>
      <c r="J25" s="160">
        <f t="shared" si="2"/>
        <v>0</v>
      </c>
      <c r="K25" s="160">
        <f t="shared" si="2"/>
        <v>7.3</v>
      </c>
      <c r="L25" s="160">
        <f t="shared" si="2"/>
        <v>2.2999999999999998</v>
      </c>
      <c r="M25" s="160">
        <f t="shared" si="2"/>
        <v>0</v>
      </c>
      <c r="N25" s="160">
        <f t="shared" si="2"/>
        <v>6.4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8.1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13.8</v>
      </c>
      <c r="AA25" s="160">
        <f t="shared" si="2"/>
        <v>6.9</v>
      </c>
      <c r="AB25" s="160">
        <f t="shared" si="2"/>
        <v>7.5</v>
      </c>
      <c r="AC25" s="160">
        <f t="shared" si="2"/>
        <v>8.4</v>
      </c>
      <c r="AD25" s="160">
        <f t="shared" si="2"/>
        <v>29.8</v>
      </c>
      <c r="AE25" s="160">
        <f t="shared" si="2"/>
        <v>13.3</v>
      </c>
      <c r="AF25" s="160">
        <f t="shared" si="2"/>
        <v>24</v>
      </c>
      <c r="AG25" s="160">
        <f t="shared" si="2"/>
        <v>34.200000000000003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19.7</v>
      </c>
      <c r="BU25" s="160">
        <f t="shared" si="3"/>
        <v>0</v>
      </c>
      <c r="BV25" s="160">
        <f t="shared" si="3"/>
        <v>8.8000000000000007</v>
      </c>
      <c r="BW25" s="160">
        <f t="shared" si="3"/>
        <v>1.4</v>
      </c>
      <c r="BX25" s="160">
        <f t="shared" si="3"/>
        <v>0</v>
      </c>
      <c r="BY25" s="160">
        <f t="shared" si="3"/>
        <v>0</v>
      </c>
      <c r="BZ25" s="160">
        <f t="shared" si="3"/>
        <v>31.9</v>
      </c>
      <c r="CA25" s="160">
        <f t="shared" si="3"/>
        <v>56.4</v>
      </c>
      <c r="CB25" s="160">
        <f t="shared" si="3"/>
        <v>48.2</v>
      </c>
      <c r="CC25" s="160">
        <f t="shared" si="3"/>
        <v>58.9</v>
      </c>
      <c r="CD25" s="160">
        <f t="shared" si="3"/>
        <v>25.9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16.3</v>
      </c>
      <c r="CI25" s="160">
        <f t="shared" si="3"/>
        <v>90</v>
      </c>
      <c r="CJ25" s="160">
        <f t="shared" si="3"/>
        <v>66.2</v>
      </c>
      <c r="CK25" s="160">
        <f t="shared" si="3"/>
        <v>47.1</v>
      </c>
      <c r="CL25" s="160">
        <f t="shared" si="3"/>
        <v>0</v>
      </c>
      <c r="CM25" s="160">
        <f t="shared" si="3"/>
        <v>4</v>
      </c>
      <c r="CN25" s="160">
        <f t="shared" si="3"/>
        <v>2.9</v>
      </c>
      <c r="CO25" s="160">
        <f t="shared" si="3"/>
        <v>13.8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164.75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2026-02-21T14:29:15Z</dcterms:created>
  <dcterms:modified xsi:type="dcterms:W3CDTF">2026-02-21T14:29:18Z</dcterms:modified>
</cp:coreProperties>
</file>