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<sst xmlns="http://schemas.openxmlformats.org/spreadsheetml/2006/main" count="124" uniqueCount="57">
  <si>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10/04/2026 16:31:15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</si>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</sst>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F19-42D8-9AED-F123C7A53AA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F19-42D8-9AED-F123C7A53AA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F19-42D8-9AED-F123C7A53AA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">
                  <c:v>0.3</c:v>
                </c:pt>
                <c:pt idx="6">
                  <c:v>0.4</c:v>
                </c:pt>
                <c:pt idx="7">
                  <c:v>0.1</c:v>
                </c:pt>
                <c:pt idx="9">
                  <c:v>0.4</c:v>
                </c:pt>
                <c:pt idx="10">
                  <c:v>0.4</c:v>
                </c:pt>
                <c:pt idx="15">
                  <c:v>0.4</c:v>
                </c:pt>
                <c:pt idx="16">
                  <c:v>0.4</c:v>
                </c:pt>
                <c:pt idx="17">
                  <c:v>0.4</c:v>
                </c:pt>
                <c:pt idx="19">
                  <c:v>0.5</c:v>
                </c:pt>
                <c:pt idx="21">
                  <c:v>0.2</c:v>
                </c:pt>
                <c:pt idx="22">
                  <c:v>0.1</c:v>
                </c:pt>
                <c:pt idx="32">
                  <c:v>0.6</c:v>
                </c:pt>
                <c:pt idx="35">
                  <c:v>0.439</c:v>
                </c:pt>
                <c:pt idx="44">
                  <c:v>0.1</c:v>
                </c:pt>
                <c:pt idx="46">
                  <c:v>0.3</c:v>
                </c:pt>
                <c:pt idx="47">
                  <c:v>0.8</c:v>
                </c:pt>
                <c:pt idx="55">
                  <c:v>0.8</c:v>
                </c:pt>
                <c:pt idx="56">
                  <c:v>1.5</c:v>
                </c:pt>
                <c:pt idx="57">
                  <c:v>0.9</c:v>
                </c:pt>
                <c:pt idx="58">
                  <c:v>1.6</c:v>
                </c:pt>
                <c:pt idx="59">
                  <c:v>0.5</c:v>
                </c:pt>
                <c:pt idx="66">
                  <c:v>0.23</c:v>
                </c:pt>
                <c:pt idx="88">
                  <c:v>0.4</c:v>
                </c:pt>
                <c:pt idx="92">
                  <c:v>1.1000000000000001</c:v>
                </c:pt>
                <c:pt idx="93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19-42D8-9AED-F123C7A53AA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F19-42D8-9AED-F123C7A53AA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F19-42D8-9AED-F123C7A53AA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F19-42D8-9AED-F123C7A53AA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F19-42D8-9AED-F123C7A53AA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F19-42D8-9AED-F123C7A53AA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2.2909999999999999</c:v>
                </c:pt>
                <c:pt idx="1">
                  <c:v>4.0190000000000001</c:v>
                </c:pt>
                <c:pt idx="2">
                  <c:v>4.3280000000000003</c:v>
                </c:pt>
                <c:pt idx="3">
                  <c:v>5</c:v>
                </c:pt>
                <c:pt idx="5">
                  <c:v>48.515999999999998</c:v>
                </c:pt>
                <c:pt idx="6">
                  <c:v>55.207000000000001</c:v>
                </c:pt>
                <c:pt idx="7">
                  <c:v>41.231999999999999</c:v>
                </c:pt>
                <c:pt idx="8">
                  <c:v>25.419999999999998</c:v>
                </c:pt>
                <c:pt idx="9">
                  <c:v>23.649000000000001</c:v>
                </c:pt>
                <c:pt idx="12">
                  <c:v>47.771999999999998</c:v>
                </c:pt>
                <c:pt idx="13">
                  <c:v>41.034999999999997</c:v>
                </c:pt>
                <c:pt idx="14">
                  <c:v>26.610999999999997</c:v>
                </c:pt>
                <c:pt idx="15">
                  <c:v>45.777999999999999</c:v>
                </c:pt>
                <c:pt idx="16">
                  <c:v>36.274000000000001</c:v>
                </c:pt>
                <c:pt idx="17">
                  <c:v>13.307</c:v>
                </c:pt>
                <c:pt idx="18">
                  <c:v>0.85299999999999998</c:v>
                </c:pt>
                <c:pt idx="19">
                  <c:v>6.8330000000000002</c:v>
                </c:pt>
                <c:pt idx="20">
                  <c:v>102.93299999999999</c:v>
                </c:pt>
                <c:pt idx="21">
                  <c:v>144.994</c:v>
                </c:pt>
                <c:pt idx="22">
                  <c:v>134.22399999999999</c:v>
                </c:pt>
                <c:pt idx="23">
                  <c:v>133.20599999999999</c:v>
                </c:pt>
                <c:pt idx="24">
                  <c:v>41.07</c:v>
                </c:pt>
                <c:pt idx="25">
                  <c:v>28.364000000000001</c:v>
                </c:pt>
                <c:pt idx="26">
                  <c:v>38.61</c:v>
                </c:pt>
                <c:pt idx="27">
                  <c:v>36.868000000000002</c:v>
                </c:pt>
                <c:pt idx="28">
                  <c:v>43.7</c:v>
                </c:pt>
                <c:pt idx="29">
                  <c:v>45.2</c:v>
                </c:pt>
                <c:pt idx="32">
                  <c:v>6.1360000000000001</c:v>
                </c:pt>
                <c:pt idx="70">
                  <c:v>38</c:v>
                </c:pt>
                <c:pt idx="71">
                  <c:v>10</c:v>
                </c:pt>
                <c:pt idx="72">
                  <c:v>106.02800000000001</c:v>
                </c:pt>
                <c:pt idx="73">
                  <c:v>108.322</c:v>
                </c:pt>
                <c:pt idx="74">
                  <c:v>108.306</c:v>
                </c:pt>
                <c:pt idx="75">
                  <c:v>107.974</c:v>
                </c:pt>
                <c:pt idx="76">
                  <c:v>14.498000000000001</c:v>
                </c:pt>
                <c:pt idx="77">
                  <c:v>29.177</c:v>
                </c:pt>
                <c:pt idx="78">
                  <c:v>8.6240000000000006</c:v>
                </c:pt>
                <c:pt idx="79">
                  <c:v>8.7360000000000007</c:v>
                </c:pt>
                <c:pt idx="80">
                  <c:v>4.2649999999999997</c:v>
                </c:pt>
                <c:pt idx="81">
                  <c:v>4.5919999999999996</c:v>
                </c:pt>
                <c:pt idx="82">
                  <c:v>8.0760000000000005</c:v>
                </c:pt>
                <c:pt idx="83">
                  <c:v>10.19</c:v>
                </c:pt>
                <c:pt idx="84">
                  <c:v>126.63200000000001</c:v>
                </c:pt>
                <c:pt idx="85">
                  <c:v>111.218</c:v>
                </c:pt>
                <c:pt idx="86">
                  <c:v>99</c:v>
                </c:pt>
                <c:pt idx="87">
                  <c:v>99</c:v>
                </c:pt>
                <c:pt idx="88">
                  <c:v>48.143000000000001</c:v>
                </c:pt>
                <c:pt idx="89">
                  <c:v>39.598999999999997</c:v>
                </c:pt>
                <c:pt idx="90">
                  <c:v>17.623000000000001</c:v>
                </c:pt>
                <c:pt idx="91">
                  <c:v>30</c:v>
                </c:pt>
                <c:pt idx="92">
                  <c:v>63.951999999999998</c:v>
                </c:pt>
                <c:pt idx="93">
                  <c:v>94.673000000000002</c:v>
                </c:pt>
                <c:pt idx="94">
                  <c:v>113.82</c:v>
                </c:pt>
                <c:pt idx="95">
                  <c:v>131.18899999999999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F19-42D8-9AED-F123C7A53AA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96.8</c:v>
                </c:pt>
                <c:pt idx="1">
                  <c:v>54.3</c:v>
                </c:pt>
                <c:pt idx="2">
                  <c:v>44.5</c:v>
                </c:pt>
                <c:pt idx="3">
                  <c:v>0</c:v>
                </c:pt>
                <c:pt idx="4">
                  <c:v>109.8</c:v>
                </c:pt>
                <c:pt idx="5">
                  <c:v>6.3</c:v>
                </c:pt>
                <c:pt idx="6">
                  <c:v>0</c:v>
                </c:pt>
                <c:pt idx="7">
                  <c:v>0</c:v>
                </c:pt>
                <c:pt idx="8">
                  <c:v>33.900000000000006</c:v>
                </c:pt>
                <c:pt idx="9">
                  <c:v>12.3</c:v>
                </c:pt>
                <c:pt idx="10">
                  <c:v>43.6</c:v>
                </c:pt>
                <c:pt idx="11">
                  <c:v>42.400000000000006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11.3</c:v>
                </c:pt>
                <c:pt idx="17">
                  <c:v>11.3</c:v>
                </c:pt>
                <c:pt idx="18">
                  <c:v>52.7</c:v>
                </c:pt>
                <c:pt idx="19">
                  <c:v>44.099999999999994</c:v>
                </c:pt>
                <c:pt idx="20">
                  <c:v>70.400000000000006</c:v>
                </c:pt>
                <c:pt idx="21">
                  <c:v>35.9</c:v>
                </c:pt>
                <c:pt idx="22">
                  <c:v>67.900000000000006</c:v>
                </c:pt>
                <c:pt idx="23">
                  <c:v>71.2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6.3</c:v>
                </c:pt>
                <c:pt idx="30">
                  <c:v>26.4</c:v>
                </c:pt>
                <c:pt idx="31">
                  <c:v>2.5</c:v>
                </c:pt>
                <c:pt idx="32">
                  <c:v>20.9</c:v>
                </c:pt>
                <c:pt idx="33">
                  <c:v>57.4</c:v>
                </c:pt>
                <c:pt idx="34">
                  <c:v>28.6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33.299999999999997</c:v>
                </c:pt>
                <c:pt idx="40">
                  <c:v>9.8000000000000007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2.2000000000000002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34.1</c:v>
                </c:pt>
                <c:pt idx="66">
                  <c:v>4.3</c:v>
                </c:pt>
                <c:pt idx="67">
                  <c:v>28.2</c:v>
                </c:pt>
                <c:pt idx="68">
                  <c:v>0.1</c:v>
                </c:pt>
                <c:pt idx="69">
                  <c:v>0</c:v>
                </c:pt>
                <c:pt idx="70">
                  <c:v>15.7</c:v>
                </c:pt>
                <c:pt idx="71">
                  <c:v>13.9</c:v>
                </c:pt>
                <c:pt idx="72">
                  <c:v>11.1</c:v>
                </c:pt>
                <c:pt idx="73">
                  <c:v>0</c:v>
                </c:pt>
                <c:pt idx="74">
                  <c:v>0</c:v>
                </c:pt>
                <c:pt idx="75">
                  <c:v>1.1000000000000001</c:v>
                </c:pt>
                <c:pt idx="76">
                  <c:v>50.6</c:v>
                </c:pt>
                <c:pt idx="77">
                  <c:v>45.4</c:v>
                </c:pt>
                <c:pt idx="78">
                  <c:v>48.4</c:v>
                </c:pt>
                <c:pt idx="79">
                  <c:v>47.699999999999996</c:v>
                </c:pt>
                <c:pt idx="80">
                  <c:v>72.400000000000006</c:v>
                </c:pt>
                <c:pt idx="81">
                  <c:v>72.400000000000006</c:v>
                </c:pt>
                <c:pt idx="82">
                  <c:v>72.400000000000006</c:v>
                </c:pt>
                <c:pt idx="83">
                  <c:v>75.400000000000006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144.5</c:v>
                </c:pt>
                <c:pt idx="89">
                  <c:v>144.5</c:v>
                </c:pt>
                <c:pt idx="90">
                  <c:v>144.5</c:v>
                </c:pt>
                <c:pt idx="91">
                  <c:v>144.5</c:v>
                </c:pt>
                <c:pt idx="92">
                  <c:v>46.4</c:v>
                </c:pt>
                <c:pt idx="93">
                  <c:v>46.4</c:v>
                </c:pt>
                <c:pt idx="94">
                  <c:v>46.4</c:v>
                </c:pt>
                <c:pt idx="95">
                  <c:v>46.4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F19-42D8-9AED-F123C7A53AA8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9F19-42D8-9AED-F123C7A53AA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8.6010000000000009</c:v>
                </c:pt>
                <c:pt idx="1">
                  <c:v>8.8520000000000003</c:v>
                </c:pt>
                <c:pt idx="2">
                  <c:v>9.1010000000000009</c:v>
                </c:pt>
                <c:pt idx="3">
                  <c:v>9.5709999999999997</c:v>
                </c:pt>
                <c:pt idx="4">
                  <c:v>4.4409999999999998</c:v>
                </c:pt>
                <c:pt idx="5">
                  <c:v>10.102</c:v>
                </c:pt>
                <c:pt idx="6">
                  <c:v>10.621</c:v>
                </c:pt>
                <c:pt idx="7">
                  <c:v>11.593</c:v>
                </c:pt>
                <c:pt idx="8">
                  <c:v>12.573</c:v>
                </c:pt>
                <c:pt idx="9">
                  <c:v>13.162000000000001</c:v>
                </c:pt>
                <c:pt idx="10">
                  <c:v>13.763999999999999</c:v>
                </c:pt>
                <c:pt idx="11">
                  <c:v>14.384</c:v>
                </c:pt>
                <c:pt idx="12">
                  <c:v>14.903</c:v>
                </c:pt>
                <c:pt idx="13">
                  <c:v>15.542999999999999</c:v>
                </c:pt>
                <c:pt idx="14">
                  <c:v>16.123999999999999</c:v>
                </c:pt>
                <c:pt idx="15">
                  <c:v>16.693000000000001</c:v>
                </c:pt>
                <c:pt idx="16">
                  <c:v>17.302</c:v>
                </c:pt>
                <c:pt idx="17">
                  <c:v>17.582000000000001</c:v>
                </c:pt>
                <c:pt idx="18">
                  <c:v>17.873000000000001</c:v>
                </c:pt>
                <c:pt idx="19">
                  <c:v>18.202000000000002</c:v>
                </c:pt>
                <c:pt idx="20">
                  <c:v>8.4710000000000001</c:v>
                </c:pt>
                <c:pt idx="21">
                  <c:v>8.0410000000000004</c:v>
                </c:pt>
                <c:pt idx="22">
                  <c:v>7.4610000000000003</c:v>
                </c:pt>
                <c:pt idx="23">
                  <c:v>7.1310000000000002</c:v>
                </c:pt>
                <c:pt idx="24">
                  <c:v>6.8220000000000001</c:v>
                </c:pt>
                <c:pt idx="25">
                  <c:v>7.3120000000000003</c:v>
                </c:pt>
                <c:pt idx="26">
                  <c:v>5.1539999999999999</c:v>
                </c:pt>
                <c:pt idx="27">
                  <c:v>5.915</c:v>
                </c:pt>
                <c:pt idx="28">
                  <c:v>3.823</c:v>
                </c:pt>
                <c:pt idx="29">
                  <c:v>1.494</c:v>
                </c:pt>
                <c:pt idx="30">
                  <c:v>2.8820000000000001</c:v>
                </c:pt>
                <c:pt idx="31">
                  <c:v>11.512</c:v>
                </c:pt>
                <c:pt idx="32">
                  <c:v>1.8140000000000001</c:v>
                </c:pt>
                <c:pt idx="33">
                  <c:v>1.0249999999999999</c:v>
                </c:pt>
                <c:pt idx="34">
                  <c:v>1.2330000000000001</c:v>
                </c:pt>
                <c:pt idx="35">
                  <c:v>16.597000000000001</c:v>
                </c:pt>
                <c:pt idx="36">
                  <c:v>29.219000000000001</c:v>
                </c:pt>
                <c:pt idx="37">
                  <c:v>25.297999999999998</c:v>
                </c:pt>
                <c:pt idx="38">
                  <c:v>25.786000000000001</c:v>
                </c:pt>
                <c:pt idx="39">
                  <c:v>34.594000000000001</c:v>
                </c:pt>
                <c:pt idx="40">
                  <c:v>38.630000000000003</c:v>
                </c:pt>
                <c:pt idx="41">
                  <c:v>86.34</c:v>
                </c:pt>
                <c:pt idx="42">
                  <c:v>91.132999999999996</c:v>
                </c:pt>
                <c:pt idx="43">
                  <c:v>88.406000000000006</c:v>
                </c:pt>
                <c:pt idx="44">
                  <c:v>82.492999999999995</c:v>
                </c:pt>
                <c:pt idx="45">
                  <c:v>74.986000000000004</c:v>
                </c:pt>
                <c:pt idx="46">
                  <c:v>56.284999999999997</c:v>
                </c:pt>
                <c:pt idx="47">
                  <c:v>66.396000000000001</c:v>
                </c:pt>
                <c:pt idx="48">
                  <c:v>107.249</c:v>
                </c:pt>
                <c:pt idx="49">
                  <c:v>86.962000000000003</c:v>
                </c:pt>
                <c:pt idx="50">
                  <c:v>81.522000000000006</c:v>
                </c:pt>
                <c:pt idx="51">
                  <c:v>72.870999999999995</c:v>
                </c:pt>
                <c:pt idx="52">
                  <c:v>54.459000000000003</c:v>
                </c:pt>
                <c:pt idx="53">
                  <c:v>39.231000000000002</c:v>
                </c:pt>
                <c:pt idx="54">
                  <c:v>38.780999999999999</c:v>
                </c:pt>
                <c:pt idx="55">
                  <c:v>38.21</c:v>
                </c:pt>
                <c:pt idx="56">
                  <c:v>46.244</c:v>
                </c:pt>
                <c:pt idx="57">
                  <c:v>38.963999999999999</c:v>
                </c:pt>
                <c:pt idx="58">
                  <c:v>37.167000000000002</c:v>
                </c:pt>
                <c:pt idx="59">
                  <c:v>39.817999999999998</c:v>
                </c:pt>
                <c:pt idx="60">
                  <c:v>102.649</c:v>
                </c:pt>
                <c:pt idx="61">
                  <c:v>68.989999999999995</c:v>
                </c:pt>
                <c:pt idx="62">
                  <c:v>71.400999999999996</c:v>
                </c:pt>
                <c:pt idx="63">
                  <c:v>40.893999999999998</c:v>
                </c:pt>
                <c:pt idx="64">
                  <c:v>74.903000000000006</c:v>
                </c:pt>
                <c:pt idx="65">
                  <c:v>1.0640000000000001</c:v>
                </c:pt>
                <c:pt idx="66">
                  <c:v>10.36</c:v>
                </c:pt>
                <c:pt idx="67">
                  <c:v>6.2880000000000003</c:v>
                </c:pt>
                <c:pt idx="68">
                  <c:v>10.375999999999999</c:v>
                </c:pt>
                <c:pt idx="69">
                  <c:v>12.359</c:v>
                </c:pt>
                <c:pt idx="71">
                  <c:v>1.2999999999999999E-2</c:v>
                </c:pt>
                <c:pt idx="92">
                  <c:v>2.3079999999999998</c:v>
                </c:pt>
                <c:pt idx="93">
                  <c:v>2.9369999999999998</c:v>
                </c:pt>
                <c:pt idx="94">
                  <c:v>3.4089999999999998</c:v>
                </c:pt>
                <c:pt idx="95">
                  <c:v>3.6269999999999998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F19-42D8-9AED-F123C7A53AA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F19-42D8-9AED-F123C7A53AA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9F19-42D8-9AED-F123C7A53A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141.87</c:v>
                </c:pt>
                <c:pt idx="1">
                  <c:v>141.47</c:v>
                </c:pt>
                <c:pt idx="2">
                  <c:v>150.76</c:v>
                </c:pt>
                <c:pt idx="3">
                  <c:v>139.12</c:v>
                </c:pt>
                <c:pt idx="4">
                  <c:v>129.37</c:v>
                </c:pt>
                <c:pt idx="5">
                  <c:v>131.49</c:v>
                </c:pt>
                <c:pt idx="6">
                  <c:v>125.51</c:v>
                </c:pt>
                <c:pt idx="7">
                  <c:v>122.12</c:v>
                </c:pt>
                <c:pt idx="8">
                  <c:v>123.87</c:v>
                </c:pt>
                <c:pt idx="9">
                  <c:v>119.74</c:v>
                </c:pt>
                <c:pt idx="10">
                  <c:v>116.98</c:v>
                </c:pt>
                <c:pt idx="11">
                  <c:v>116.98</c:v>
                </c:pt>
                <c:pt idx="12">
                  <c:v>120.84</c:v>
                </c:pt>
                <c:pt idx="13">
                  <c:v>119.69</c:v>
                </c:pt>
                <c:pt idx="14">
                  <c:v>120.4</c:v>
                </c:pt>
                <c:pt idx="15">
                  <c:v>121.06</c:v>
                </c:pt>
                <c:pt idx="16">
                  <c:v>120.16</c:v>
                </c:pt>
                <c:pt idx="17">
                  <c:v>119.31</c:v>
                </c:pt>
                <c:pt idx="18">
                  <c:v>121.53</c:v>
                </c:pt>
                <c:pt idx="19">
                  <c:v>127.49</c:v>
                </c:pt>
                <c:pt idx="20">
                  <c:v>125.8</c:v>
                </c:pt>
                <c:pt idx="21">
                  <c:v>129.76</c:v>
                </c:pt>
                <c:pt idx="22">
                  <c:v>123.59</c:v>
                </c:pt>
                <c:pt idx="23">
                  <c:v>124.06</c:v>
                </c:pt>
                <c:pt idx="24">
                  <c:v>121.88</c:v>
                </c:pt>
                <c:pt idx="25">
                  <c:v>122.51</c:v>
                </c:pt>
                <c:pt idx="26">
                  <c:v>121.5</c:v>
                </c:pt>
                <c:pt idx="27">
                  <c:v>113.81</c:v>
                </c:pt>
                <c:pt idx="28">
                  <c:v>117.28</c:v>
                </c:pt>
                <c:pt idx="29">
                  <c:v>112.65</c:v>
                </c:pt>
                <c:pt idx="30">
                  <c:v>97.97</c:v>
                </c:pt>
                <c:pt idx="31">
                  <c:v>77.599999999999994</c:v>
                </c:pt>
                <c:pt idx="32">
                  <c:v>110.4</c:v>
                </c:pt>
                <c:pt idx="33">
                  <c:v>92</c:v>
                </c:pt>
                <c:pt idx="34">
                  <c:v>66.61</c:v>
                </c:pt>
                <c:pt idx="35">
                  <c:v>29.47</c:v>
                </c:pt>
                <c:pt idx="36">
                  <c:v>55.5</c:v>
                </c:pt>
                <c:pt idx="37">
                  <c:v>21.41</c:v>
                </c:pt>
                <c:pt idx="38">
                  <c:v>6.95</c:v>
                </c:pt>
                <c:pt idx="39">
                  <c:v>-9.4499999999999993</c:v>
                </c:pt>
                <c:pt idx="40">
                  <c:v>11.39</c:v>
                </c:pt>
                <c:pt idx="41">
                  <c:v>-7.42</c:v>
                </c:pt>
                <c:pt idx="42">
                  <c:v>-7.16</c:v>
                </c:pt>
                <c:pt idx="43">
                  <c:v>-7.34</c:v>
                </c:pt>
                <c:pt idx="44">
                  <c:v>-0.73</c:v>
                </c:pt>
                <c:pt idx="45">
                  <c:v>-0.65</c:v>
                </c:pt>
                <c:pt idx="46">
                  <c:v>-0.31</c:v>
                </c:pt>
                <c:pt idx="47">
                  <c:v>-0.43</c:v>
                </c:pt>
                <c:pt idx="48">
                  <c:v>3.21</c:v>
                </c:pt>
                <c:pt idx="49">
                  <c:v>7.0000000000000007E-2</c:v>
                </c:pt>
                <c:pt idx="50">
                  <c:v>-0.59</c:v>
                </c:pt>
                <c:pt idx="51">
                  <c:v>3.99</c:v>
                </c:pt>
                <c:pt idx="52">
                  <c:v>-0.27</c:v>
                </c:pt>
                <c:pt idx="53">
                  <c:v>0</c:v>
                </c:pt>
                <c:pt idx="54">
                  <c:v>0.28000000000000003</c:v>
                </c:pt>
                <c:pt idx="55">
                  <c:v>-0.01</c:v>
                </c:pt>
                <c:pt idx="56">
                  <c:v>-0.14000000000000001</c:v>
                </c:pt>
                <c:pt idx="57">
                  <c:v>0.19</c:v>
                </c:pt>
                <c:pt idx="58">
                  <c:v>1.42</c:v>
                </c:pt>
                <c:pt idx="59">
                  <c:v>0.3</c:v>
                </c:pt>
                <c:pt idx="60">
                  <c:v>-3.64</c:v>
                </c:pt>
                <c:pt idx="61">
                  <c:v>-2.21</c:v>
                </c:pt>
                <c:pt idx="62">
                  <c:v>-1.61</c:v>
                </c:pt>
                <c:pt idx="63">
                  <c:v>0.47</c:v>
                </c:pt>
                <c:pt idx="64">
                  <c:v>-2.91</c:v>
                </c:pt>
                <c:pt idx="65">
                  <c:v>6.09</c:v>
                </c:pt>
                <c:pt idx="66">
                  <c:v>25.2</c:v>
                </c:pt>
                <c:pt idx="67">
                  <c:v>63.56</c:v>
                </c:pt>
                <c:pt idx="68">
                  <c:v>15.04</c:v>
                </c:pt>
                <c:pt idx="69">
                  <c:v>30.74</c:v>
                </c:pt>
                <c:pt idx="70">
                  <c:v>113</c:v>
                </c:pt>
                <c:pt idx="71">
                  <c:v>162.18</c:v>
                </c:pt>
                <c:pt idx="72">
                  <c:v>130.91999999999999</c:v>
                </c:pt>
                <c:pt idx="73">
                  <c:v>133.31</c:v>
                </c:pt>
                <c:pt idx="74">
                  <c:v>158.68</c:v>
                </c:pt>
                <c:pt idx="75">
                  <c:v>133.63999999999999</c:v>
                </c:pt>
                <c:pt idx="76">
                  <c:v>140.27000000000001</c:v>
                </c:pt>
                <c:pt idx="77">
                  <c:v>131.79</c:v>
                </c:pt>
                <c:pt idx="78">
                  <c:v>173.67</c:v>
                </c:pt>
                <c:pt idx="79">
                  <c:v>184.98</c:v>
                </c:pt>
                <c:pt idx="80">
                  <c:v>182.76</c:v>
                </c:pt>
                <c:pt idx="81">
                  <c:v>177.99</c:v>
                </c:pt>
                <c:pt idx="82">
                  <c:v>151.47999999999999</c:v>
                </c:pt>
                <c:pt idx="83">
                  <c:v>136.28</c:v>
                </c:pt>
                <c:pt idx="84">
                  <c:v>134.44</c:v>
                </c:pt>
                <c:pt idx="85">
                  <c:v>141.94</c:v>
                </c:pt>
                <c:pt idx="86">
                  <c:v>167.37</c:v>
                </c:pt>
                <c:pt idx="87">
                  <c:v>168.89</c:v>
                </c:pt>
                <c:pt idx="88">
                  <c:v>127.96</c:v>
                </c:pt>
                <c:pt idx="89">
                  <c:v>136.52000000000001</c:v>
                </c:pt>
                <c:pt idx="90">
                  <c:v>132.94</c:v>
                </c:pt>
                <c:pt idx="91">
                  <c:v>127.18</c:v>
                </c:pt>
                <c:pt idx="92">
                  <c:v>142.19</c:v>
                </c:pt>
                <c:pt idx="93">
                  <c:v>125.41</c:v>
                </c:pt>
                <c:pt idx="94">
                  <c:v>116.93</c:v>
                </c:pt>
                <c:pt idx="95">
                  <c:v>109.96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F19-42D8-9AED-F123C7A53A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90D-414F-8590-45AC9568AD3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6">
                  <c:v>2.2999999999999998</c:v>
                </c:pt>
                <c:pt idx="37">
                  <c:v>2.2999999999999998</c:v>
                </c:pt>
                <c:pt idx="38">
                  <c:v>2.2999999999999998</c:v>
                </c:pt>
                <c:pt idx="39">
                  <c:v>2.2999999999999998</c:v>
                </c:pt>
                <c:pt idx="40">
                  <c:v>2.1</c:v>
                </c:pt>
                <c:pt idx="41">
                  <c:v>2.1</c:v>
                </c:pt>
                <c:pt idx="42">
                  <c:v>2.1</c:v>
                </c:pt>
                <c:pt idx="43">
                  <c:v>2.1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2.1</c:v>
                </c:pt>
                <c:pt idx="53">
                  <c:v>2.1</c:v>
                </c:pt>
                <c:pt idx="54">
                  <c:v>2.1</c:v>
                </c:pt>
                <c:pt idx="55">
                  <c:v>2.1</c:v>
                </c:pt>
                <c:pt idx="56">
                  <c:v>2.1</c:v>
                </c:pt>
                <c:pt idx="57">
                  <c:v>2.1</c:v>
                </c:pt>
                <c:pt idx="58">
                  <c:v>2.1</c:v>
                </c:pt>
                <c:pt idx="59">
                  <c:v>2.1</c:v>
                </c:pt>
                <c:pt idx="60">
                  <c:v>4.8</c:v>
                </c:pt>
                <c:pt idx="61">
                  <c:v>4.8</c:v>
                </c:pt>
                <c:pt idx="62">
                  <c:v>4.8</c:v>
                </c:pt>
                <c:pt idx="63">
                  <c:v>4.8</c:v>
                </c:pt>
                <c:pt idx="70">
                  <c:v>6</c:v>
                </c:pt>
                <c:pt idx="71">
                  <c:v>1.5369999999999999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0D-414F-8590-45AC9568AD3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10.946</c:v>
                </c:pt>
                <c:pt idx="1">
                  <c:v>4.4980000000000002</c:v>
                </c:pt>
                <c:pt idx="2">
                  <c:v>4.5010000000000003</c:v>
                </c:pt>
                <c:pt idx="3">
                  <c:v>4.3949999999999996</c:v>
                </c:pt>
                <c:pt idx="4">
                  <c:v>10.784000000000001</c:v>
                </c:pt>
                <c:pt idx="5">
                  <c:v>4.4720000000000004</c:v>
                </c:pt>
                <c:pt idx="6">
                  <c:v>4.4429999999999996</c:v>
                </c:pt>
                <c:pt idx="7">
                  <c:v>4.452</c:v>
                </c:pt>
                <c:pt idx="8">
                  <c:v>4.4329999999999998</c:v>
                </c:pt>
                <c:pt idx="9">
                  <c:v>4.38</c:v>
                </c:pt>
                <c:pt idx="10">
                  <c:v>7.0019999999999998</c:v>
                </c:pt>
                <c:pt idx="11">
                  <c:v>6.9269999999999996</c:v>
                </c:pt>
                <c:pt idx="12">
                  <c:v>4.5490000000000004</c:v>
                </c:pt>
                <c:pt idx="13">
                  <c:v>4.5339999999999998</c:v>
                </c:pt>
                <c:pt idx="14">
                  <c:v>4.532</c:v>
                </c:pt>
                <c:pt idx="15">
                  <c:v>4.4560000000000004</c:v>
                </c:pt>
                <c:pt idx="16">
                  <c:v>4.5430000000000001</c:v>
                </c:pt>
                <c:pt idx="17">
                  <c:v>4.57</c:v>
                </c:pt>
                <c:pt idx="18">
                  <c:v>4.468</c:v>
                </c:pt>
                <c:pt idx="19">
                  <c:v>4.4850000000000003</c:v>
                </c:pt>
                <c:pt idx="20">
                  <c:v>4.7779999999999996</c:v>
                </c:pt>
                <c:pt idx="21">
                  <c:v>4.8220000000000001</c:v>
                </c:pt>
                <c:pt idx="22">
                  <c:v>4.5179999999999998</c:v>
                </c:pt>
                <c:pt idx="23">
                  <c:v>6.5010000000000003</c:v>
                </c:pt>
                <c:pt idx="24">
                  <c:v>8.1170000000000009</c:v>
                </c:pt>
                <c:pt idx="25">
                  <c:v>4.3010000000000002</c:v>
                </c:pt>
                <c:pt idx="26">
                  <c:v>6.1319999999999997</c:v>
                </c:pt>
                <c:pt idx="27">
                  <c:v>6.1219999999999999</c:v>
                </c:pt>
                <c:pt idx="28">
                  <c:v>6.3230000000000004</c:v>
                </c:pt>
                <c:pt idx="29">
                  <c:v>6.96</c:v>
                </c:pt>
                <c:pt idx="30">
                  <c:v>6.1210000000000004</c:v>
                </c:pt>
                <c:pt idx="31">
                  <c:v>4.4790000000000001</c:v>
                </c:pt>
                <c:pt idx="32">
                  <c:v>3.726</c:v>
                </c:pt>
                <c:pt idx="33">
                  <c:v>9.0679999999999996</c:v>
                </c:pt>
                <c:pt idx="34">
                  <c:v>3.56</c:v>
                </c:pt>
                <c:pt idx="36">
                  <c:v>3.6019999999999999</c:v>
                </c:pt>
                <c:pt idx="37">
                  <c:v>3.5409999999999999</c:v>
                </c:pt>
                <c:pt idx="38">
                  <c:v>3.5630000000000002</c:v>
                </c:pt>
                <c:pt idx="39">
                  <c:v>7.3360000000000003</c:v>
                </c:pt>
                <c:pt idx="40">
                  <c:v>3.6040000000000001</c:v>
                </c:pt>
                <c:pt idx="41">
                  <c:v>8.8819999999999997</c:v>
                </c:pt>
                <c:pt idx="42">
                  <c:v>8.577</c:v>
                </c:pt>
                <c:pt idx="43">
                  <c:v>8.6639999999999997</c:v>
                </c:pt>
                <c:pt idx="44">
                  <c:v>3.6339999999999999</c:v>
                </c:pt>
                <c:pt idx="45">
                  <c:v>3.3250000000000002</c:v>
                </c:pt>
                <c:pt idx="46">
                  <c:v>3.5059999999999998</c:v>
                </c:pt>
                <c:pt idx="47">
                  <c:v>3.528</c:v>
                </c:pt>
                <c:pt idx="48">
                  <c:v>3.5169999999999999</c:v>
                </c:pt>
                <c:pt idx="49">
                  <c:v>3.49</c:v>
                </c:pt>
                <c:pt idx="50">
                  <c:v>3.4990000000000001</c:v>
                </c:pt>
                <c:pt idx="51">
                  <c:v>3.6720000000000002</c:v>
                </c:pt>
                <c:pt idx="52">
                  <c:v>4.673</c:v>
                </c:pt>
                <c:pt idx="53">
                  <c:v>4.8319999999999999</c:v>
                </c:pt>
                <c:pt idx="54">
                  <c:v>4.9050000000000002</c:v>
                </c:pt>
                <c:pt idx="55">
                  <c:v>4.734</c:v>
                </c:pt>
                <c:pt idx="56">
                  <c:v>4.8280000000000003</c:v>
                </c:pt>
                <c:pt idx="57">
                  <c:v>4.931</c:v>
                </c:pt>
                <c:pt idx="58">
                  <c:v>4.8129999999999997</c:v>
                </c:pt>
                <c:pt idx="59">
                  <c:v>3.8239999999999998</c:v>
                </c:pt>
                <c:pt idx="60">
                  <c:v>3.8769999999999998</c:v>
                </c:pt>
                <c:pt idx="61">
                  <c:v>3.9279999999999999</c:v>
                </c:pt>
                <c:pt idx="62">
                  <c:v>3.9289999999999998</c:v>
                </c:pt>
                <c:pt idx="63">
                  <c:v>3.883</c:v>
                </c:pt>
                <c:pt idx="64">
                  <c:v>6.38</c:v>
                </c:pt>
                <c:pt idx="65">
                  <c:v>3.9430000000000001</c:v>
                </c:pt>
                <c:pt idx="67">
                  <c:v>3.8340000000000001</c:v>
                </c:pt>
                <c:pt idx="68">
                  <c:v>3.81</c:v>
                </c:pt>
                <c:pt idx="69">
                  <c:v>3.923</c:v>
                </c:pt>
                <c:pt idx="70">
                  <c:v>4.4790000000000001</c:v>
                </c:pt>
                <c:pt idx="71">
                  <c:v>4.3319999999999999</c:v>
                </c:pt>
                <c:pt idx="72">
                  <c:v>4.1909999999999998</c:v>
                </c:pt>
                <c:pt idx="73">
                  <c:v>4.0860000000000003</c:v>
                </c:pt>
                <c:pt idx="74">
                  <c:v>4.2629999999999999</c:v>
                </c:pt>
                <c:pt idx="75">
                  <c:v>4.3739999999999997</c:v>
                </c:pt>
                <c:pt idx="76">
                  <c:v>4.4260000000000002</c:v>
                </c:pt>
                <c:pt idx="77">
                  <c:v>4.3090000000000002</c:v>
                </c:pt>
                <c:pt idx="78">
                  <c:v>4.3979999999999997</c:v>
                </c:pt>
                <c:pt idx="79">
                  <c:v>4.4329999999999998</c:v>
                </c:pt>
                <c:pt idx="80">
                  <c:v>4.3330000000000002</c:v>
                </c:pt>
                <c:pt idx="81">
                  <c:v>4.3860000000000001</c:v>
                </c:pt>
                <c:pt idx="82">
                  <c:v>4.391</c:v>
                </c:pt>
                <c:pt idx="83">
                  <c:v>4.2889999999999997</c:v>
                </c:pt>
                <c:pt idx="84">
                  <c:v>4.32</c:v>
                </c:pt>
                <c:pt idx="85">
                  <c:v>4.3090000000000002</c:v>
                </c:pt>
                <c:pt idx="86">
                  <c:v>4.3070000000000004</c:v>
                </c:pt>
                <c:pt idx="87">
                  <c:v>4.2460000000000004</c:v>
                </c:pt>
                <c:pt idx="88">
                  <c:v>11.395</c:v>
                </c:pt>
                <c:pt idx="89">
                  <c:v>8.2590000000000003</c:v>
                </c:pt>
                <c:pt idx="90">
                  <c:v>8.1639999999999997</c:v>
                </c:pt>
                <c:pt idx="91">
                  <c:v>8.23</c:v>
                </c:pt>
                <c:pt idx="92">
                  <c:v>4.226</c:v>
                </c:pt>
                <c:pt idx="93">
                  <c:v>4.2089999999999996</c:v>
                </c:pt>
                <c:pt idx="94">
                  <c:v>4.3630000000000004</c:v>
                </c:pt>
                <c:pt idx="95">
                  <c:v>4.2309999999999999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0D-414F-8590-45AC9568AD3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70.866</c:v>
                </c:pt>
                <c:pt idx="1">
                  <c:v>38.799999999999997</c:v>
                </c:pt>
                <c:pt idx="2">
                  <c:v>30.835999999999999</c:v>
                </c:pt>
                <c:pt idx="3">
                  <c:v>7.34</c:v>
                </c:pt>
                <c:pt idx="4">
                  <c:v>75.748000000000005</c:v>
                </c:pt>
                <c:pt idx="5">
                  <c:v>38.595999999999997</c:v>
                </c:pt>
                <c:pt idx="6">
                  <c:v>39.768000000000001</c:v>
                </c:pt>
                <c:pt idx="7">
                  <c:v>26.484999999999999</c:v>
                </c:pt>
                <c:pt idx="8">
                  <c:v>46.146999999999998</c:v>
                </c:pt>
                <c:pt idx="9">
                  <c:v>23.483000000000001</c:v>
                </c:pt>
                <c:pt idx="10">
                  <c:v>29.524999999999999</c:v>
                </c:pt>
                <c:pt idx="11">
                  <c:v>28.809000000000001</c:v>
                </c:pt>
                <c:pt idx="12">
                  <c:v>37.631999999999998</c:v>
                </c:pt>
                <c:pt idx="13">
                  <c:v>31.47</c:v>
                </c:pt>
                <c:pt idx="14">
                  <c:v>17.167999999999999</c:v>
                </c:pt>
                <c:pt idx="15">
                  <c:v>38.091999999999999</c:v>
                </c:pt>
                <c:pt idx="16">
                  <c:v>39.526000000000003</c:v>
                </c:pt>
                <c:pt idx="17">
                  <c:v>17.122</c:v>
                </c:pt>
                <c:pt idx="18">
                  <c:v>46.098999999999997</c:v>
                </c:pt>
                <c:pt idx="19">
                  <c:v>44.162999999999997</c:v>
                </c:pt>
                <c:pt idx="20">
                  <c:v>3.8519999999999999</c:v>
                </c:pt>
                <c:pt idx="21">
                  <c:v>6.1379999999999999</c:v>
                </c:pt>
                <c:pt idx="22">
                  <c:v>11.098000000000001</c:v>
                </c:pt>
                <c:pt idx="23">
                  <c:v>11.07</c:v>
                </c:pt>
                <c:pt idx="24">
                  <c:v>26.501000000000001</c:v>
                </c:pt>
                <c:pt idx="25">
                  <c:v>19.498999999999999</c:v>
                </c:pt>
                <c:pt idx="26">
                  <c:v>28.815000000000001</c:v>
                </c:pt>
                <c:pt idx="27">
                  <c:v>29.869</c:v>
                </c:pt>
                <c:pt idx="28">
                  <c:v>35.662999999999997</c:v>
                </c:pt>
                <c:pt idx="29">
                  <c:v>40.046999999999997</c:v>
                </c:pt>
                <c:pt idx="30">
                  <c:v>17.016999999999999</c:v>
                </c:pt>
                <c:pt idx="31">
                  <c:v>8.9030000000000005</c:v>
                </c:pt>
                <c:pt idx="32">
                  <c:v>13.695</c:v>
                </c:pt>
                <c:pt idx="33">
                  <c:v>36.735999999999997</c:v>
                </c:pt>
                <c:pt idx="34">
                  <c:v>13.573</c:v>
                </c:pt>
                <c:pt idx="35">
                  <c:v>0.5</c:v>
                </c:pt>
                <c:pt idx="36">
                  <c:v>19.335999999999999</c:v>
                </c:pt>
                <c:pt idx="37">
                  <c:v>11.032</c:v>
                </c:pt>
                <c:pt idx="38">
                  <c:v>11.319000000000001</c:v>
                </c:pt>
                <c:pt idx="39">
                  <c:v>44.908000000000001</c:v>
                </c:pt>
                <c:pt idx="40">
                  <c:v>5.43</c:v>
                </c:pt>
                <c:pt idx="41">
                  <c:v>65.180000000000007</c:v>
                </c:pt>
                <c:pt idx="42">
                  <c:v>66.558999999999997</c:v>
                </c:pt>
                <c:pt idx="43">
                  <c:v>67.644000000000005</c:v>
                </c:pt>
                <c:pt idx="44">
                  <c:v>51.058999999999997</c:v>
                </c:pt>
                <c:pt idx="45">
                  <c:v>46.761000000000003</c:v>
                </c:pt>
                <c:pt idx="46">
                  <c:v>25.863</c:v>
                </c:pt>
                <c:pt idx="47">
                  <c:v>33.359000000000002</c:v>
                </c:pt>
                <c:pt idx="48">
                  <c:v>6.1849999999999996</c:v>
                </c:pt>
                <c:pt idx="49">
                  <c:v>7.2880000000000003</c:v>
                </c:pt>
                <c:pt idx="50">
                  <c:v>43.328000000000003</c:v>
                </c:pt>
                <c:pt idx="51">
                  <c:v>6.3550000000000004</c:v>
                </c:pt>
                <c:pt idx="52">
                  <c:v>21.177</c:v>
                </c:pt>
                <c:pt idx="53">
                  <c:v>6.2039999999999997</c:v>
                </c:pt>
                <c:pt idx="54">
                  <c:v>5.681</c:v>
                </c:pt>
                <c:pt idx="55">
                  <c:v>6.0570000000000004</c:v>
                </c:pt>
                <c:pt idx="56">
                  <c:v>13.077999999999999</c:v>
                </c:pt>
                <c:pt idx="57">
                  <c:v>5.3330000000000002</c:v>
                </c:pt>
                <c:pt idx="58">
                  <c:v>4.3540000000000001</c:v>
                </c:pt>
                <c:pt idx="59">
                  <c:v>5.2930000000000001</c:v>
                </c:pt>
                <c:pt idx="60">
                  <c:v>46.218000000000004</c:v>
                </c:pt>
                <c:pt idx="61">
                  <c:v>30.352</c:v>
                </c:pt>
                <c:pt idx="62">
                  <c:v>24.082000000000001</c:v>
                </c:pt>
                <c:pt idx="63">
                  <c:v>4.9039999999999999</c:v>
                </c:pt>
                <c:pt idx="64">
                  <c:v>32.71</c:v>
                </c:pt>
                <c:pt idx="65">
                  <c:v>5.7809999999999997</c:v>
                </c:pt>
                <c:pt idx="66">
                  <c:v>0.2</c:v>
                </c:pt>
                <c:pt idx="67">
                  <c:v>5.548</c:v>
                </c:pt>
                <c:pt idx="68">
                  <c:v>6.6520000000000001</c:v>
                </c:pt>
                <c:pt idx="69">
                  <c:v>6.9080000000000004</c:v>
                </c:pt>
                <c:pt idx="70">
                  <c:v>37.746000000000002</c:v>
                </c:pt>
                <c:pt idx="71">
                  <c:v>12.962</c:v>
                </c:pt>
                <c:pt idx="72">
                  <c:v>42.865000000000002</c:v>
                </c:pt>
                <c:pt idx="73">
                  <c:v>32.415999999999997</c:v>
                </c:pt>
                <c:pt idx="74">
                  <c:v>32.017000000000003</c:v>
                </c:pt>
                <c:pt idx="75">
                  <c:v>34.444000000000003</c:v>
                </c:pt>
                <c:pt idx="76">
                  <c:v>39.712000000000003</c:v>
                </c:pt>
                <c:pt idx="77">
                  <c:v>46.79</c:v>
                </c:pt>
                <c:pt idx="78">
                  <c:v>31.536999999999999</c:v>
                </c:pt>
                <c:pt idx="79">
                  <c:v>30.745000000000001</c:v>
                </c:pt>
                <c:pt idx="80">
                  <c:v>45.902999999999999</c:v>
                </c:pt>
                <c:pt idx="81">
                  <c:v>47.155000000000001</c:v>
                </c:pt>
                <c:pt idx="82">
                  <c:v>50.029000000000003</c:v>
                </c:pt>
                <c:pt idx="83">
                  <c:v>56.872999999999998</c:v>
                </c:pt>
                <c:pt idx="84">
                  <c:v>56.04</c:v>
                </c:pt>
                <c:pt idx="85">
                  <c:v>50.951999999999998</c:v>
                </c:pt>
                <c:pt idx="86">
                  <c:v>62.000999999999998</c:v>
                </c:pt>
                <c:pt idx="87">
                  <c:v>57.837000000000003</c:v>
                </c:pt>
                <c:pt idx="88">
                  <c:v>78.515000000000001</c:v>
                </c:pt>
                <c:pt idx="89">
                  <c:v>76.656000000000006</c:v>
                </c:pt>
                <c:pt idx="90">
                  <c:v>79.319000000000003</c:v>
                </c:pt>
                <c:pt idx="91">
                  <c:v>74.284000000000006</c:v>
                </c:pt>
                <c:pt idx="92">
                  <c:v>42.423999999999999</c:v>
                </c:pt>
                <c:pt idx="93">
                  <c:v>38.384999999999998</c:v>
                </c:pt>
                <c:pt idx="94">
                  <c:v>44.515000000000001</c:v>
                </c:pt>
                <c:pt idx="95">
                  <c:v>56.771000000000001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0D-414F-8590-45AC9568AD3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90D-414F-8590-45AC9568AD3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90D-414F-8590-45AC9568AD37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90D-414F-8590-45AC9568AD37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90D-414F-8590-45AC9568AD37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90D-414F-8590-45AC9568AD37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90D-414F-8590-45AC9568AD37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990D-414F-8590-45AC9568AD37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</c:v>
                </c:pt>
                <c:pt idx="4">
                  <c:v>0</c:v>
                </c:pt>
                <c:pt idx="5">
                  <c:v>0</c:v>
                </c:pt>
                <c:pt idx="6">
                  <c:v>0.6</c:v>
                </c:pt>
                <c:pt idx="7">
                  <c:v>0.6</c:v>
                </c:pt>
                <c:pt idx="8">
                  <c:v>0</c:v>
                </c:pt>
                <c:pt idx="9">
                  <c:v>0.7</c:v>
                </c:pt>
                <c:pt idx="10">
                  <c:v>0</c:v>
                </c:pt>
                <c:pt idx="11">
                  <c:v>0</c:v>
                </c:pt>
                <c:pt idx="12">
                  <c:v>0.1</c:v>
                </c:pt>
                <c:pt idx="13">
                  <c:v>0.4</c:v>
                </c:pt>
                <c:pt idx="14">
                  <c:v>0.5</c:v>
                </c:pt>
                <c:pt idx="15">
                  <c:v>0</c:v>
                </c:pt>
                <c:pt idx="16">
                  <c:v>0.8</c:v>
                </c:pt>
                <c:pt idx="17">
                  <c:v>0.4</c:v>
                </c:pt>
                <c:pt idx="18">
                  <c:v>0</c:v>
                </c:pt>
                <c:pt idx="19">
                  <c:v>0</c:v>
                </c:pt>
                <c:pt idx="20">
                  <c:v>173.2</c:v>
                </c:pt>
                <c:pt idx="21">
                  <c:v>173.2</c:v>
                </c:pt>
                <c:pt idx="22">
                  <c:v>173.2</c:v>
                </c:pt>
                <c:pt idx="23">
                  <c:v>173.2</c:v>
                </c:pt>
                <c:pt idx="24">
                  <c:v>6.4</c:v>
                </c:pt>
                <c:pt idx="25">
                  <c:v>5.5</c:v>
                </c:pt>
                <c:pt idx="26">
                  <c:v>3.5</c:v>
                </c:pt>
                <c:pt idx="27">
                  <c:v>0.1</c:v>
                </c:pt>
                <c:pt idx="28">
                  <c:v>0.2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15.2</c:v>
                </c:pt>
                <c:pt idx="36">
                  <c:v>4</c:v>
                </c:pt>
                <c:pt idx="37">
                  <c:v>8.4</c:v>
                </c:pt>
                <c:pt idx="38">
                  <c:v>8.5</c:v>
                </c:pt>
                <c:pt idx="39">
                  <c:v>0</c:v>
                </c:pt>
                <c:pt idx="40">
                  <c:v>0</c:v>
                </c:pt>
                <c:pt idx="41">
                  <c:v>5.5</c:v>
                </c:pt>
                <c:pt idx="42">
                  <c:v>4.9000000000000004</c:v>
                </c:pt>
                <c:pt idx="43">
                  <c:v>5.3</c:v>
                </c:pt>
                <c:pt idx="44">
                  <c:v>0.8</c:v>
                </c:pt>
                <c:pt idx="45">
                  <c:v>0</c:v>
                </c:pt>
                <c:pt idx="46">
                  <c:v>0</c:v>
                </c:pt>
                <c:pt idx="47">
                  <c:v>3</c:v>
                </c:pt>
                <c:pt idx="48">
                  <c:v>70.400000000000006</c:v>
                </c:pt>
                <c:pt idx="49">
                  <c:v>49.1</c:v>
                </c:pt>
                <c:pt idx="50">
                  <c:v>6.9</c:v>
                </c:pt>
                <c:pt idx="51">
                  <c:v>35.700000000000003</c:v>
                </c:pt>
                <c:pt idx="52">
                  <c:v>1.1000000000000001</c:v>
                </c:pt>
                <c:pt idx="53">
                  <c:v>1.1000000000000001</c:v>
                </c:pt>
                <c:pt idx="54">
                  <c:v>1.1000000000000001</c:v>
                </c:pt>
                <c:pt idx="55">
                  <c:v>1.1000000000000001</c:v>
                </c:pt>
                <c:pt idx="56">
                  <c:v>2.5</c:v>
                </c:pt>
                <c:pt idx="57">
                  <c:v>2.5</c:v>
                </c:pt>
                <c:pt idx="58">
                  <c:v>2.5</c:v>
                </c:pt>
                <c:pt idx="59">
                  <c:v>3.8</c:v>
                </c:pt>
                <c:pt idx="60">
                  <c:v>15.8</c:v>
                </c:pt>
                <c:pt idx="61">
                  <c:v>3</c:v>
                </c:pt>
                <c:pt idx="62">
                  <c:v>12</c:v>
                </c:pt>
                <c:pt idx="63">
                  <c:v>1.7</c:v>
                </c:pt>
                <c:pt idx="64">
                  <c:v>3.3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1.5</c:v>
                </c:pt>
                <c:pt idx="70">
                  <c:v>0</c:v>
                </c:pt>
                <c:pt idx="71">
                  <c:v>0</c:v>
                </c:pt>
                <c:pt idx="72">
                  <c:v>65</c:v>
                </c:pt>
                <c:pt idx="73">
                  <c:v>66.7</c:v>
                </c:pt>
                <c:pt idx="74">
                  <c:v>66.900000000000006</c:v>
                </c:pt>
                <c:pt idx="75">
                  <c:v>65</c:v>
                </c:pt>
                <c:pt idx="76">
                  <c:v>0</c:v>
                </c:pt>
                <c:pt idx="77">
                  <c:v>1.5</c:v>
                </c:pt>
                <c:pt idx="78">
                  <c:v>0</c:v>
                </c:pt>
                <c:pt idx="79">
                  <c:v>0</c:v>
                </c:pt>
                <c:pt idx="80">
                  <c:v>3</c:v>
                </c:pt>
                <c:pt idx="81">
                  <c:v>2</c:v>
                </c:pt>
                <c:pt idx="82">
                  <c:v>2.2999999999999998</c:v>
                </c:pt>
                <c:pt idx="83">
                  <c:v>0</c:v>
                </c:pt>
                <c:pt idx="84">
                  <c:v>42.4</c:v>
                </c:pt>
                <c:pt idx="85">
                  <c:v>32.5</c:v>
                </c:pt>
                <c:pt idx="86">
                  <c:v>6.1</c:v>
                </c:pt>
                <c:pt idx="87">
                  <c:v>7.6</c:v>
                </c:pt>
                <c:pt idx="88">
                  <c:v>75.8</c:v>
                </c:pt>
                <c:pt idx="89">
                  <c:v>71.900000000000006</c:v>
                </c:pt>
                <c:pt idx="90">
                  <c:v>44.9</c:v>
                </c:pt>
                <c:pt idx="91">
                  <c:v>62.1</c:v>
                </c:pt>
                <c:pt idx="92">
                  <c:v>38.4</c:v>
                </c:pt>
                <c:pt idx="93">
                  <c:v>74.599999999999994</c:v>
                </c:pt>
                <c:pt idx="94">
                  <c:v>85</c:v>
                </c:pt>
                <c:pt idx="95">
                  <c:v>89.9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90D-414F-8590-45AC9568AD3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25.867000000000001</c:v>
                </c:pt>
                <c:pt idx="1">
                  <c:v>23.873999999999999</c:v>
                </c:pt>
                <c:pt idx="2">
                  <c:v>22.609000000000002</c:v>
                </c:pt>
                <c:pt idx="3">
                  <c:v>2.4359999999999999</c:v>
                </c:pt>
                <c:pt idx="4">
                  <c:v>27.981000000000002</c:v>
                </c:pt>
                <c:pt idx="5">
                  <c:v>21.885000000000002</c:v>
                </c:pt>
                <c:pt idx="6">
                  <c:v>21.417000000000002</c:v>
                </c:pt>
                <c:pt idx="7">
                  <c:v>21.388000000000002</c:v>
                </c:pt>
                <c:pt idx="8">
                  <c:v>21.356999999999999</c:v>
                </c:pt>
                <c:pt idx="9">
                  <c:v>20.948</c:v>
                </c:pt>
                <c:pt idx="10">
                  <c:v>21.209</c:v>
                </c:pt>
                <c:pt idx="11">
                  <c:v>21.030999999999999</c:v>
                </c:pt>
                <c:pt idx="12">
                  <c:v>20.393999999999998</c:v>
                </c:pt>
                <c:pt idx="13">
                  <c:v>20.173999999999999</c:v>
                </c:pt>
                <c:pt idx="14">
                  <c:v>20.535</c:v>
                </c:pt>
                <c:pt idx="15">
                  <c:v>20.323</c:v>
                </c:pt>
                <c:pt idx="16">
                  <c:v>20.443999999999999</c:v>
                </c:pt>
                <c:pt idx="17">
                  <c:v>20.535</c:v>
                </c:pt>
                <c:pt idx="18">
                  <c:v>20.895</c:v>
                </c:pt>
                <c:pt idx="19">
                  <c:v>21.042999999999999</c:v>
                </c:pt>
                <c:pt idx="21">
                  <c:v>5</c:v>
                </c:pt>
                <c:pt idx="22">
                  <c:v>20.87</c:v>
                </c:pt>
                <c:pt idx="23">
                  <c:v>20.734999999999999</c:v>
                </c:pt>
                <c:pt idx="24">
                  <c:v>6.8739999999999997</c:v>
                </c:pt>
                <c:pt idx="25">
                  <c:v>6.3760000000000003</c:v>
                </c:pt>
                <c:pt idx="26">
                  <c:v>5.3310000000000004</c:v>
                </c:pt>
                <c:pt idx="27">
                  <c:v>6.665</c:v>
                </c:pt>
                <c:pt idx="28">
                  <c:v>5.29</c:v>
                </c:pt>
                <c:pt idx="29">
                  <c:v>5.9960000000000004</c:v>
                </c:pt>
                <c:pt idx="30">
                  <c:v>6.1349999999999998</c:v>
                </c:pt>
                <c:pt idx="31">
                  <c:v>0.63</c:v>
                </c:pt>
                <c:pt idx="32">
                  <c:v>6.02</c:v>
                </c:pt>
                <c:pt idx="33">
                  <c:v>6.5919999999999996</c:v>
                </c:pt>
                <c:pt idx="34">
                  <c:v>6.71</c:v>
                </c:pt>
                <c:pt idx="35">
                  <c:v>1.3109999999999999</c:v>
                </c:pt>
                <c:pt idx="37">
                  <c:v>4.2000000000000003E-2</c:v>
                </c:pt>
                <c:pt idx="38">
                  <c:v>0.105</c:v>
                </c:pt>
                <c:pt idx="39">
                  <c:v>13.35</c:v>
                </c:pt>
                <c:pt idx="40">
                  <c:v>37.29</c:v>
                </c:pt>
                <c:pt idx="41">
                  <c:v>4.6779999999999999</c:v>
                </c:pt>
                <c:pt idx="42">
                  <c:v>8.9969999999999999</c:v>
                </c:pt>
                <c:pt idx="43">
                  <c:v>4.6980000000000004</c:v>
                </c:pt>
                <c:pt idx="46">
                  <c:v>0.11600000000000001</c:v>
                </c:pt>
                <c:pt idx="47">
                  <c:v>0.20899999999999999</c:v>
                </c:pt>
                <c:pt idx="50">
                  <c:v>0.69</c:v>
                </c:pt>
                <c:pt idx="52">
                  <c:v>0.41399999999999998</c:v>
                </c:pt>
                <c:pt idx="55">
                  <c:v>2.4E-2</c:v>
                </c:pt>
                <c:pt idx="56">
                  <c:v>0.23799999999999999</c:v>
                </c:pt>
                <c:pt idx="59">
                  <c:v>0.30099999999999999</c:v>
                </c:pt>
                <c:pt idx="60">
                  <c:v>6.9539999999999997</c:v>
                </c:pt>
                <c:pt idx="61">
                  <c:v>1.9359999999999999</c:v>
                </c:pt>
                <c:pt idx="62">
                  <c:v>1.59</c:v>
                </c:pt>
                <c:pt idx="63">
                  <c:v>0.60699999999999998</c:v>
                </c:pt>
                <c:pt idx="64">
                  <c:v>7.5129999999999999</c:v>
                </c:pt>
                <c:pt idx="65">
                  <c:v>0.44</c:v>
                </c:pt>
                <c:pt idx="66">
                  <c:v>0.24299999999999999</c:v>
                </c:pt>
                <c:pt idx="67">
                  <c:v>0.10299999999999999</c:v>
                </c:pt>
                <c:pt idx="68">
                  <c:v>4.2000000000000003E-2</c:v>
                </c:pt>
                <c:pt idx="69">
                  <c:v>2.8000000000000001E-2</c:v>
                </c:pt>
                <c:pt idx="70">
                  <c:v>5.5060000000000002</c:v>
                </c:pt>
                <c:pt idx="71">
                  <c:v>5.0960000000000001</c:v>
                </c:pt>
                <c:pt idx="72">
                  <c:v>5.1139999999999999</c:v>
                </c:pt>
                <c:pt idx="73">
                  <c:v>5.12</c:v>
                </c:pt>
                <c:pt idx="74">
                  <c:v>5.1260000000000003</c:v>
                </c:pt>
                <c:pt idx="75">
                  <c:v>5.2560000000000002</c:v>
                </c:pt>
                <c:pt idx="76">
                  <c:v>20.957999999999998</c:v>
                </c:pt>
                <c:pt idx="77">
                  <c:v>22.04</c:v>
                </c:pt>
                <c:pt idx="78">
                  <c:v>21.126999999999999</c:v>
                </c:pt>
                <c:pt idx="79">
                  <c:v>21.295999999999999</c:v>
                </c:pt>
                <c:pt idx="80">
                  <c:v>23.402000000000001</c:v>
                </c:pt>
                <c:pt idx="81">
                  <c:v>23.475999999999999</c:v>
                </c:pt>
                <c:pt idx="82">
                  <c:v>23.745999999999999</c:v>
                </c:pt>
                <c:pt idx="83">
                  <c:v>24.457000000000001</c:v>
                </c:pt>
                <c:pt idx="84">
                  <c:v>23.838999999999999</c:v>
                </c:pt>
                <c:pt idx="85">
                  <c:v>23.437999999999999</c:v>
                </c:pt>
                <c:pt idx="86">
                  <c:v>26.558</c:v>
                </c:pt>
                <c:pt idx="87">
                  <c:v>29.359000000000002</c:v>
                </c:pt>
                <c:pt idx="88">
                  <c:v>27.33</c:v>
                </c:pt>
                <c:pt idx="89">
                  <c:v>27.295000000000002</c:v>
                </c:pt>
                <c:pt idx="90">
                  <c:v>29.733000000000001</c:v>
                </c:pt>
                <c:pt idx="91">
                  <c:v>29.934999999999999</c:v>
                </c:pt>
                <c:pt idx="92">
                  <c:v>28.698</c:v>
                </c:pt>
                <c:pt idx="93">
                  <c:v>29.161000000000001</c:v>
                </c:pt>
                <c:pt idx="94">
                  <c:v>29.76</c:v>
                </c:pt>
                <c:pt idx="95">
                  <c:v>30.314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90D-414F-8590-45AC9568AD3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90D-414F-8590-45AC9568AD3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44">
                  <c:v>25</c:v>
                </c:pt>
                <c:pt idx="45">
                  <c:v>25</c:v>
                </c:pt>
                <c:pt idx="46">
                  <c:v>25</c:v>
                </c:pt>
                <c:pt idx="47">
                  <c:v>25</c:v>
                </c:pt>
                <c:pt idx="48">
                  <c:v>25</c:v>
                </c:pt>
                <c:pt idx="49">
                  <c:v>25</c:v>
                </c:pt>
                <c:pt idx="50">
                  <c:v>25</c:v>
                </c:pt>
                <c:pt idx="51">
                  <c:v>25</c:v>
                </c:pt>
                <c:pt idx="52">
                  <c:v>25</c:v>
                </c:pt>
                <c:pt idx="53">
                  <c:v>25</c:v>
                </c:pt>
                <c:pt idx="54">
                  <c:v>25</c:v>
                </c:pt>
                <c:pt idx="55">
                  <c:v>25</c:v>
                </c:pt>
                <c:pt idx="56">
                  <c:v>25</c:v>
                </c:pt>
                <c:pt idx="57">
                  <c:v>25</c:v>
                </c:pt>
                <c:pt idx="58">
                  <c:v>25</c:v>
                </c:pt>
                <c:pt idx="59">
                  <c:v>25</c:v>
                </c:pt>
                <c:pt idx="60">
                  <c:v>25</c:v>
                </c:pt>
                <c:pt idx="61">
                  <c:v>25</c:v>
                </c:pt>
                <c:pt idx="62">
                  <c:v>25</c:v>
                </c:pt>
                <c:pt idx="63">
                  <c:v>25</c:v>
                </c:pt>
                <c:pt idx="64">
                  <c:v>25</c:v>
                </c:pt>
                <c:pt idx="65">
                  <c:v>25</c:v>
                </c:pt>
                <c:pt idx="66">
                  <c:v>14.446999999999999</c:v>
                </c:pt>
                <c:pt idx="67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90D-414F-8590-45AC9568AD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141.87</c:v>
                </c:pt>
                <c:pt idx="1">
                  <c:v>141.47</c:v>
                </c:pt>
                <c:pt idx="2">
                  <c:v>150.76</c:v>
                </c:pt>
                <c:pt idx="3">
                  <c:v>139.12</c:v>
                </c:pt>
                <c:pt idx="4">
                  <c:v>129.37</c:v>
                </c:pt>
                <c:pt idx="5">
                  <c:v>131.49</c:v>
                </c:pt>
                <c:pt idx="6">
                  <c:v>125.51</c:v>
                </c:pt>
                <c:pt idx="7">
                  <c:v>122.12</c:v>
                </c:pt>
                <c:pt idx="8">
                  <c:v>123.87</c:v>
                </c:pt>
                <c:pt idx="9">
                  <c:v>119.74</c:v>
                </c:pt>
                <c:pt idx="10">
                  <c:v>116.98</c:v>
                </c:pt>
                <c:pt idx="11">
                  <c:v>116.98</c:v>
                </c:pt>
                <c:pt idx="12">
                  <c:v>120.84</c:v>
                </c:pt>
                <c:pt idx="13">
                  <c:v>119.69</c:v>
                </c:pt>
                <c:pt idx="14">
                  <c:v>120.4</c:v>
                </c:pt>
                <c:pt idx="15">
                  <c:v>121.06</c:v>
                </c:pt>
                <c:pt idx="16">
                  <c:v>120.16</c:v>
                </c:pt>
                <c:pt idx="17">
                  <c:v>119.31</c:v>
                </c:pt>
                <c:pt idx="18">
                  <c:v>121.53</c:v>
                </c:pt>
                <c:pt idx="19">
                  <c:v>127.49</c:v>
                </c:pt>
                <c:pt idx="20">
                  <c:v>125.8</c:v>
                </c:pt>
                <c:pt idx="21">
                  <c:v>129.76</c:v>
                </c:pt>
                <c:pt idx="22">
                  <c:v>123.59</c:v>
                </c:pt>
                <c:pt idx="23">
                  <c:v>124.06</c:v>
                </c:pt>
                <c:pt idx="24">
                  <c:v>121.88</c:v>
                </c:pt>
                <c:pt idx="25">
                  <c:v>122.51</c:v>
                </c:pt>
                <c:pt idx="26">
                  <c:v>121.5</c:v>
                </c:pt>
                <c:pt idx="27">
                  <c:v>113.81</c:v>
                </c:pt>
                <c:pt idx="28">
                  <c:v>117.28</c:v>
                </c:pt>
                <c:pt idx="29">
                  <c:v>112.65</c:v>
                </c:pt>
                <c:pt idx="30">
                  <c:v>97.97</c:v>
                </c:pt>
                <c:pt idx="31">
                  <c:v>77.599999999999994</c:v>
                </c:pt>
                <c:pt idx="32">
                  <c:v>110.4</c:v>
                </c:pt>
                <c:pt idx="33">
                  <c:v>92</c:v>
                </c:pt>
                <c:pt idx="34">
                  <c:v>66.61</c:v>
                </c:pt>
                <c:pt idx="35">
                  <c:v>29.47</c:v>
                </c:pt>
                <c:pt idx="36">
                  <c:v>55.5</c:v>
                </c:pt>
                <c:pt idx="37">
                  <c:v>21.41</c:v>
                </c:pt>
                <c:pt idx="38">
                  <c:v>6.95</c:v>
                </c:pt>
                <c:pt idx="39">
                  <c:v>-9.4499999999999993</c:v>
                </c:pt>
                <c:pt idx="40">
                  <c:v>11.39</c:v>
                </c:pt>
                <c:pt idx="41">
                  <c:v>-7.42</c:v>
                </c:pt>
                <c:pt idx="42">
                  <c:v>-7.16</c:v>
                </c:pt>
                <c:pt idx="43">
                  <c:v>-7.34</c:v>
                </c:pt>
                <c:pt idx="44">
                  <c:v>-0.73</c:v>
                </c:pt>
                <c:pt idx="45">
                  <c:v>-0.65</c:v>
                </c:pt>
                <c:pt idx="46">
                  <c:v>-0.31</c:v>
                </c:pt>
                <c:pt idx="47">
                  <c:v>-0.43</c:v>
                </c:pt>
                <c:pt idx="48">
                  <c:v>3.21</c:v>
                </c:pt>
                <c:pt idx="49">
                  <c:v>7.0000000000000007E-2</c:v>
                </c:pt>
                <c:pt idx="50">
                  <c:v>-0.59</c:v>
                </c:pt>
                <c:pt idx="51">
                  <c:v>3.99</c:v>
                </c:pt>
                <c:pt idx="52">
                  <c:v>-0.27</c:v>
                </c:pt>
                <c:pt idx="53">
                  <c:v>0</c:v>
                </c:pt>
                <c:pt idx="54">
                  <c:v>0.28000000000000003</c:v>
                </c:pt>
                <c:pt idx="55">
                  <c:v>-0.01</c:v>
                </c:pt>
                <c:pt idx="56">
                  <c:v>-0.14000000000000001</c:v>
                </c:pt>
                <c:pt idx="57">
                  <c:v>0.19</c:v>
                </c:pt>
                <c:pt idx="58">
                  <c:v>1.42</c:v>
                </c:pt>
                <c:pt idx="59">
                  <c:v>0.3</c:v>
                </c:pt>
                <c:pt idx="60">
                  <c:v>-3.64</c:v>
                </c:pt>
                <c:pt idx="61">
                  <c:v>-2.21</c:v>
                </c:pt>
                <c:pt idx="62">
                  <c:v>-1.61</c:v>
                </c:pt>
                <c:pt idx="63">
                  <c:v>0.47</c:v>
                </c:pt>
                <c:pt idx="64">
                  <c:v>-2.91</c:v>
                </c:pt>
                <c:pt idx="65">
                  <c:v>6.09</c:v>
                </c:pt>
                <c:pt idx="66">
                  <c:v>25.2</c:v>
                </c:pt>
                <c:pt idx="67">
                  <c:v>63.56</c:v>
                </c:pt>
                <c:pt idx="68">
                  <c:v>15.04</c:v>
                </c:pt>
                <c:pt idx="69">
                  <c:v>30.74</c:v>
                </c:pt>
                <c:pt idx="70">
                  <c:v>113</c:v>
                </c:pt>
                <c:pt idx="71">
                  <c:v>162.18</c:v>
                </c:pt>
                <c:pt idx="72">
                  <c:v>130.91999999999999</c:v>
                </c:pt>
                <c:pt idx="73">
                  <c:v>133.31</c:v>
                </c:pt>
                <c:pt idx="74">
                  <c:v>158.68</c:v>
                </c:pt>
                <c:pt idx="75">
                  <c:v>133.63999999999999</c:v>
                </c:pt>
                <c:pt idx="76">
                  <c:v>140.27000000000001</c:v>
                </c:pt>
                <c:pt idx="77">
                  <c:v>131.79</c:v>
                </c:pt>
                <c:pt idx="78">
                  <c:v>173.67</c:v>
                </c:pt>
                <c:pt idx="79">
                  <c:v>184.98</c:v>
                </c:pt>
                <c:pt idx="80">
                  <c:v>182.76</c:v>
                </c:pt>
                <c:pt idx="81">
                  <c:v>177.99</c:v>
                </c:pt>
                <c:pt idx="82">
                  <c:v>151.47999999999999</c:v>
                </c:pt>
                <c:pt idx="83">
                  <c:v>136.28</c:v>
                </c:pt>
                <c:pt idx="84">
                  <c:v>134.44</c:v>
                </c:pt>
                <c:pt idx="85">
                  <c:v>141.94</c:v>
                </c:pt>
                <c:pt idx="86">
                  <c:v>167.37</c:v>
                </c:pt>
                <c:pt idx="87">
                  <c:v>168.89</c:v>
                </c:pt>
                <c:pt idx="88">
                  <c:v>127.96</c:v>
                </c:pt>
                <c:pt idx="89">
                  <c:v>136.52000000000001</c:v>
                </c:pt>
                <c:pt idx="90">
                  <c:v>132.94</c:v>
                </c:pt>
                <c:pt idx="91">
                  <c:v>127.18</c:v>
                </c:pt>
                <c:pt idx="92">
                  <c:v>142.19</c:v>
                </c:pt>
                <c:pt idx="93">
                  <c:v>125.41</c:v>
                </c:pt>
                <c:pt idx="94">
                  <c:v>116.93</c:v>
                </c:pt>
                <c:pt idx="95">
                  <c:v>109.96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90D-414F-8590-45AC9568AD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107.69199999999999</v>
      </c>
      <c r="C5" s="25">
        <v>67.171000000000006</v>
      </c>
      <c r="D5" s="25">
        <v>57.929000000000002</v>
      </c>
      <c r="E5" s="25">
        <v>14.571</v>
      </c>
      <c r="F5" s="25">
        <v>114.541</v>
      </c>
      <c r="G5" s="25">
        <v>64.918000000000006</v>
      </c>
      <c r="H5" s="25">
        <v>66.227999999999994</v>
      </c>
      <c r="I5" s="25">
        <v>52.924999999999997</v>
      </c>
      <c r="J5" s="25">
        <v>71.893000000000001</v>
      </c>
      <c r="K5" s="25">
        <v>49.511000000000003</v>
      </c>
      <c r="L5" s="25">
        <v>57.764000000000003</v>
      </c>
      <c r="M5" s="25">
        <v>56.783999999999999</v>
      </c>
      <c r="N5" s="25">
        <v>62.674999999999997</v>
      </c>
      <c r="O5" s="25">
        <v>56.578000000000003</v>
      </c>
      <c r="P5" s="25">
        <v>42.734999999999999</v>
      </c>
      <c r="Q5" s="25">
        <v>62.871000000000002</v>
      </c>
      <c r="R5" s="25">
        <v>65.275999999999996</v>
      </c>
      <c r="S5" s="25">
        <v>42.588999999999999</v>
      </c>
      <c r="T5" s="25">
        <v>71.426000000000002</v>
      </c>
      <c r="U5" s="25">
        <v>69.635000000000005</v>
      </c>
      <c r="V5" s="25">
        <v>181.804</v>
      </c>
      <c r="W5" s="25">
        <v>189.13499999999999</v>
      </c>
      <c r="X5" s="25">
        <v>209.685</v>
      </c>
      <c r="Y5" s="25">
        <v>211.53700000000001</v>
      </c>
      <c r="Z5" s="25">
        <v>47.892000000000003</v>
      </c>
      <c r="AA5" s="25">
        <v>35.676000000000002</v>
      </c>
      <c r="AB5" s="25">
        <v>43.764000000000003</v>
      </c>
      <c r="AC5" s="25">
        <v>42.783000000000001</v>
      </c>
      <c r="AD5" s="25">
        <v>47.523000000000003</v>
      </c>
      <c r="AE5" s="25">
        <v>52.994</v>
      </c>
      <c r="AF5" s="25">
        <v>29.282</v>
      </c>
      <c r="AG5" s="25">
        <v>14.012</v>
      </c>
      <c r="AH5" s="25">
        <v>29.45</v>
      </c>
      <c r="AI5" s="25">
        <v>58.424999999999997</v>
      </c>
      <c r="AJ5" s="25">
        <v>29.832999999999998</v>
      </c>
      <c r="AK5" s="25">
        <v>17.036000000000001</v>
      </c>
      <c r="AL5" s="25">
        <v>29.219000000000001</v>
      </c>
      <c r="AM5" s="25">
        <v>25.297999999999998</v>
      </c>
      <c r="AN5" s="25">
        <v>25.786000000000001</v>
      </c>
      <c r="AO5" s="25">
        <v>67.894000000000005</v>
      </c>
      <c r="AP5" s="25">
        <v>48.43</v>
      </c>
      <c r="AQ5" s="25">
        <v>86.34</v>
      </c>
      <c r="AR5" s="25">
        <v>91.132999999999996</v>
      </c>
      <c r="AS5" s="25">
        <v>88.406000000000006</v>
      </c>
      <c r="AT5" s="25">
        <v>82.593000000000004</v>
      </c>
      <c r="AU5" s="25">
        <v>77.186000000000007</v>
      </c>
      <c r="AV5" s="25">
        <v>56.585000000000001</v>
      </c>
      <c r="AW5" s="25">
        <v>67.195999999999998</v>
      </c>
      <c r="AX5" s="25">
        <v>107.249</v>
      </c>
      <c r="AY5" s="25">
        <v>86.962000000000003</v>
      </c>
      <c r="AZ5" s="25">
        <v>81.522000000000006</v>
      </c>
      <c r="BA5" s="25">
        <v>72.870999999999995</v>
      </c>
      <c r="BB5" s="25">
        <v>54.459000000000003</v>
      </c>
      <c r="BC5" s="25">
        <v>39.231000000000002</v>
      </c>
      <c r="BD5" s="25">
        <v>38.780999999999999</v>
      </c>
      <c r="BE5" s="25">
        <v>39.01</v>
      </c>
      <c r="BF5" s="25">
        <v>47.744</v>
      </c>
      <c r="BG5" s="25">
        <v>39.863999999999997</v>
      </c>
      <c r="BH5" s="25">
        <v>38.767000000000003</v>
      </c>
      <c r="BI5" s="25">
        <v>40.317999999999998</v>
      </c>
      <c r="BJ5" s="25">
        <v>102.649</v>
      </c>
      <c r="BK5" s="25">
        <v>68.989999999999995</v>
      </c>
      <c r="BL5" s="25">
        <v>71.400999999999996</v>
      </c>
      <c r="BM5" s="25">
        <v>40.893999999999998</v>
      </c>
      <c r="BN5" s="25">
        <v>74.903000000000006</v>
      </c>
      <c r="BO5" s="25">
        <v>35.164000000000001</v>
      </c>
      <c r="BP5" s="25">
        <v>14.89</v>
      </c>
      <c r="BQ5" s="25">
        <v>34.488</v>
      </c>
      <c r="BR5" s="25">
        <v>10.476000000000001</v>
      </c>
      <c r="BS5" s="25">
        <v>12.359</v>
      </c>
      <c r="BT5" s="25">
        <v>53.7</v>
      </c>
      <c r="BU5" s="25">
        <v>23.913</v>
      </c>
      <c r="BV5" s="25">
        <v>117.128</v>
      </c>
      <c r="BW5" s="25">
        <v>108.322</v>
      </c>
      <c r="BX5" s="25">
        <v>108.306</v>
      </c>
      <c r="BY5" s="25">
        <v>109.074</v>
      </c>
      <c r="BZ5" s="25">
        <v>65.097999999999999</v>
      </c>
      <c r="CA5" s="25">
        <v>74.576999999999998</v>
      </c>
      <c r="CB5" s="25">
        <v>57.024000000000001</v>
      </c>
      <c r="CC5" s="25">
        <v>56.436</v>
      </c>
      <c r="CD5" s="25">
        <v>76.665000000000006</v>
      </c>
      <c r="CE5" s="25">
        <v>76.992000000000004</v>
      </c>
      <c r="CF5" s="25">
        <v>80.475999999999999</v>
      </c>
      <c r="CG5" s="25">
        <v>85.59</v>
      </c>
      <c r="CH5" s="25">
        <v>126.63200000000001</v>
      </c>
      <c r="CI5" s="25">
        <v>111.218</v>
      </c>
      <c r="CJ5" s="25">
        <v>99</v>
      </c>
      <c r="CK5" s="25">
        <v>99</v>
      </c>
      <c r="CL5" s="25">
        <v>193.04300000000001</v>
      </c>
      <c r="CM5" s="25">
        <v>184.09899999999999</v>
      </c>
      <c r="CN5" s="25">
        <v>162.12299999999999</v>
      </c>
      <c r="CO5" s="25">
        <v>174.5</v>
      </c>
      <c r="CP5" s="25">
        <v>113.76</v>
      </c>
      <c r="CQ5" s="25">
        <v>146.31</v>
      </c>
      <c r="CR5" s="25">
        <v>163.62899999999999</v>
      </c>
      <c r="CS5" s="25">
        <v>181.21600000000001</v>
      </c>
      <c r="CT5" s="26"/>
      <c r="CU5" s="26"/>
      <c r="CV5" s="26"/>
      <c r="CW5" s="27"/>
      <c r="CX5" s="28">
        <f t="array" ref="CX5">SUMPRODUCT(B5:CW5*0.25)</f>
        <v>1810.8579999999999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141.87</v>
      </c>
      <c r="C8" s="37">
        <v>141.47</v>
      </c>
      <c r="D8" s="37">
        <v>150.76</v>
      </c>
      <c r="E8" s="37">
        <v>139.12</v>
      </c>
      <c r="F8" s="37">
        <v>129.37</v>
      </c>
      <c r="G8" s="37">
        <v>131.49</v>
      </c>
      <c r="H8" s="37">
        <v>125.51</v>
      </c>
      <c r="I8" s="37">
        <v>122.12</v>
      </c>
      <c r="J8" s="37">
        <v>123.87</v>
      </c>
      <c r="K8" s="37">
        <v>119.74</v>
      </c>
      <c r="L8" s="37">
        <v>116.98</v>
      </c>
      <c r="M8" s="37">
        <v>116.98</v>
      </c>
      <c r="N8" s="37">
        <v>120.84</v>
      </c>
      <c r="O8" s="37">
        <v>119.69</v>
      </c>
      <c r="P8" s="37">
        <v>120.4</v>
      </c>
      <c r="Q8" s="37">
        <v>121.06</v>
      </c>
      <c r="R8" s="37">
        <v>120.16</v>
      </c>
      <c r="S8" s="37">
        <v>119.31</v>
      </c>
      <c r="T8" s="37">
        <v>121.53</v>
      </c>
      <c r="U8" s="37">
        <v>127.49</v>
      </c>
      <c r="V8" s="37">
        <v>125.8</v>
      </c>
      <c r="W8" s="37">
        <v>129.76</v>
      </c>
      <c r="X8" s="37">
        <v>123.59</v>
      </c>
      <c r="Y8" s="37">
        <v>124.06</v>
      </c>
      <c r="Z8" s="37">
        <v>121.88</v>
      </c>
      <c r="AA8" s="37">
        <v>122.51</v>
      </c>
      <c r="AB8" s="37">
        <v>121.5</v>
      </c>
      <c r="AC8" s="37">
        <v>113.81</v>
      </c>
      <c r="AD8" s="37">
        <v>117.28</v>
      </c>
      <c r="AE8" s="37">
        <v>112.65</v>
      </c>
      <c r="AF8" s="37">
        <v>97.97</v>
      </c>
      <c r="AG8" s="37">
        <v>77.599999999999994</v>
      </c>
      <c r="AH8" s="37">
        <v>110.4</v>
      </c>
      <c r="AI8" s="37">
        <v>92</v>
      </c>
      <c r="AJ8" s="37">
        <v>66.61</v>
      </c>
      <c r="AK8" s="37">
        <v>29.47</v>
      </c>
      <c r="AL8" s="37">
        <v>55.5</v>
      </c>
      <c r="AM8" s="37">
        <v>21.41</v>
      </c>
      <c r="AN8" s="37">
        <v>6.95</v>
      </c>
      <c r="AO8" s="37">
        <v>-9.4499999999999993</v>
      </c>
      <c r="AP8" s="37">
        <v>11.39</v>
      </c>
      <c r="AQ8" s="37">
        <v>-7.42</v>
      </c>
      <c r="AR8" s="37">
        <v>-7.16</v>
      </c>
      <c r="AS8" s="37">
        <v>-7.34</v>
      </c>
      <c r="AT8" s="37">
        <v>-0.73</v>
      </c>
      <c r="AU8" s="37">
        <v>-0.65</v>
      </c>
      <c r="AV8" s="37">
        <v>-0.31</v>
      </c>
      <c r="AW8" s="37">
        <v>-0.43</v>
      </c>
      <c r="AX8" s="37">
        <v>3.21</v>
      </c>
      <c r="AY8" s="37">
        <v>7.0000000000000007E-2</v>
      </c>
      <c r="AZ8" s="37">
        <v>-0.59</v>
      </c>
      <c r="BA8" s="37">
        <v>3.99</v>
      </c>
      <c r="BB8" s="37">
        <v>-0.27</v>
      </c>
      <c r="BC8" s="37">
        <v>0</v>
      </c>
      <c r="BD8" s="37">
        <v>0.28000000000000003</v>
      </c>
      <c r="BE8" s="37">
        <v>-0.01</v>
      </c>
      <c r="BF8" s="37">
        <v>-0.14000000000000001</v>
      </c>
      <c r="BG8" s="37">
        <v>0.19</v>
      </c>
      <c r="BH8" s="37">
        <v>1.42</v>
      </c>
      <c r="BI8" s="37">
        <v>0.3</v>
      </c>
      <c r="BJ8" s="37">
        <v>-3.64</v>
      </c>
      <c r="BK8" s="37">
        <v>-2.21</v>
      </c>
      <c r="BL8" s="37">
        <v>-1.61</v>
      </c>
      <c r="BM8" s="37">
        <v>0.47</v>
      </c>
      <c r="BN8" s="37">
        <v>-2.91</v>
      </c>
      <c r="BO8" s="37">
        <v>6.09</v>
      </c>
      <c r="BP8" s="37">
        <v>25.2</v>
      </c>
      <c r="BQ8" s="37">
        <v>63.56</v>
      </c>
      <c r="BR8" s="37">
        <v>15.04</v>
      </c>
      <c r="BS8" s="37">
        <v>30.74</v>
      </c>
      <c r="BT8" s="37">
        <v>113</v>
      </c>
      <c r="BU8" s="37">
        <v>162.18</v>
      </c>
      <c r="BV8" s="37">
        <v>130.91999999999999</v>
      </c>
      <c r="BW8" s="37">
        <v>133.31</v>
      </c>
      <c r="BX8" s="37">
        <v>158.68</v>
      </c>
      <c r="BY8" s="37">
        <v>133.63999999999999</v>
      </c>
      <c r="BZ8" s="37">
        <v>140.27000000000001</v>
      </c>
      <c r="CA8" s="37">
        <v>131.79</v>
      </c>
      <c r="CB8" s="37">
        <v>173.67</v>
      </c>
      <c r="CC8" s="37">
        <v>184.98</v>
      </c>
      <c r="CD8" s="37">
        <v>182.76</v>
      </c>
      <c r="CE8" s="37">
        <v>177.99</v>
      </c>
      <c r="CF8" s="37">
        <v>151.47999999999999</v>
      </c>
      <c r="CG8" s="37">
        <v>136.28</v>
      </c>
      <c r="CH8" s="37">
        <v>134.44</v>
      </c>
      <c r="CI8" s="37">
        <v>141.94</v>
      </c>
      <c r="CJ8" s="37">
        <v>167.37</v>
      </c>
      <c r="CK8" s="37">
        <v>168.89</v>
      </c>
      <c r="CL8" s="37">
        <v>127.96</v>
      </c>
      <c r="CM8" s="37">
        <v>136.52000000000001</v>
      </c>
      <c r="CN8" s="37">
        <v>132.94</v>
      </c>
      <c r="CO8" s="37">
        <v>127.18</v>
      </c>
      <c r="CP8" s="37">
        <v>142.19</v>
      </c>
      <c r="CQ8" s="37">
        <v>125.41</v>
      </c>
      <c r="CR8" s="37">
        <v>116.93</v>
      </c>
      <c r="CS8" s="37">
        <v>109.96</v>
      </c>
      <c r="CT8" s="38"/>
      <c r="CU8" s="38"/>
      <c r="CV8" s="38"/>
      <c r="CW8" s="39"/>
      <c r="CX8" s="40">
        <f>IF(SUM(B8:CW8)&lt;&gt;0,AVERAGEIF(B8:CW8,"&lt;&gt;"""),"")</f>
        <v>85.00281249999999</v>
      </c>
    </row>
    <row r="9" spans="1:102" ht="24.95" customHeight="1" thickBot="1" x14ac:dyDescent="0.25">
      <c r="A9" s="41" t="s">
        <v>6</v>
      </c>
      <c r="B9" s="42">
        <v>143.30500000000001</v>
      </c>
      <c r="C9" s="43">
        <v>143.30500000000001</v>
      </c>
      <c r="D9" s="43">
        <v>143.30500000000001</v>
      </c>
      <c r="E9" s="43">
        <v>143.30500000000001</v>
      </c>
      <c r="F9" s="43">
        <v>127.1225</v>
      </c>
      <c r="G9" s="43">
        <v>127.1225</v>
      </c>
      <c r="H9" s="43">
        <v>127.1225</v>
      </c>
      <c r="I9" s="43">
        <v>127.1225</v>
      </c>
      <c r="J9" s="43">
        <v>119.3925</v>
      </c>
      <c r="K9" s="43">
        <v>119.3925</v>
      </c>
      <c r="L9" s="43">
        <v>119.3925</v>
      </c>
      <c r="M9" s="43">
        <v>119.3925</v>
      </c>
      <c r="N9" s="43">
        <v>120.4975</v>
      </c>
      <c r="O9" s="43">
        <v>120.4975</v>
      </c>
      <c r="P9" s="43">
        <v>120.4975</v>
      </c>
      <c r="Q9" s="43">
        <v>120.4975</v>
      </c>
      <c r="R9" s="43">
        <v>122.1225</v>
      </c>
      <c r="S9" s="43">
        <v>122.1225</v>
      </c>
      <c r="T9" s="43">
        <v>122.1225</v>
      </c>
      <c r="U9" s="43">
        <v>122.1225</v>
      </c>
      <c r="V9" s="43">
        <v>125.80249999999999</v>
      </c>
      <c r="W9" s="43">
        <v>125.80249999999999</v>
      </c>
      <c r="X9" s="43">
        <v>125.80249999999999</v>
      </c>
      <c r="Y9" s="43">
        <v>125.80249999999999</v>
      </c>
      <c r="Z9" s="43">
        <v>119.925</v>
      </c>
      <c r="AA9" s="43">
        <v>119.925</v>
      </c>
      <c r="AB9" s="43">
        <v>119.925</v>
      </c>
      <c r="AC9" s="43">
        <v>119.925</v>
      </c>
      <c r="AD9" s="43">
        <v>101.375</v>
      </c>
      <c r="AE9" s="43">
        <v>101.375</v>
      </c>
      <c r="AF9" s="43">
        <v>101.375</v>
      </c>
      <c r="AG9" s="43">
        <v>101.375</v>
      </c>
      <c r="AH9" s="43">
        <v>74.62</v>
      </c>
      <c r="AI9" s="43">
        <v>74.62</v>
      </c>
      <c r="AJ9" s="43">
        <v>74.62</v>
      </c>
      <c r="AK9" s="43">
        <v>74.62</v>
      </c>
      <c r="AL9" s="43">
        <v>18.602499999999999</v>
      </c>
      <c r="AM9" s="43">
        <v>18.602499999999999</v>
      </c>
      <c r="AN9" s="43">
        <v>18.602499999999999</v>
      </c>
      <c r="AO9" s="43">
        <v>18.602499999999999</v>
      </c>
      <c r="AP9" s="43">
        <v>-2.6324999999999998</v>
      </c>
      <c r="AQ9" s="43">
        <v>-2.6324999999999998</v>
      </c>
      <c r="AR9" s="43">
        <v>-2.6324999999999998</v>
      </c>
      <c r="AS9" s="43">
        <v>-2.6324999999999998</v>
      </c>
      <c r="AT9" s="43">
        <v>-0.53</v>
      </c>
      <c r="AU9" s="43">
        <v>-0.53</v>
      </c>
      <c r="AV9" s="43">
        <v>-0.53</v>
      </c>
      <c r="AW9" s="43">
        <v>-0.53</v>
      </c>
      <c r="AX9" s="43">
        <v>1.67</v>
      </c>
      <c r="AY9" s="43">
        <v>1.67</v>
      </c>
      <c r="AZ9" s="43">
        <v>1.67</v>
      </c>
      <c r="BA9" s="43">
        <v>1.67</v>
      </c>
      <c r="BB9" s="43">
        <v>0</v>
      </c>
      <c r="BC9" s="43">
        <v>0</v>
      </c>
      <c r="BD9" s="43">
        <v>0</v>
      </c>
      <c r="BE9" s="43">
        <v>0</v>
      </c>
      <c r="BF9" s="43">
        <v>0.4425</v>
      </c>
      <c r="BG9" s="43">
        <v>0.4425</v>
      </c>
      <c r="BH9" s="43">
        <v>0.4425</v>
      </c>
      <c r="BI9" s="43">
        <v>0.4425</v>
      </c>
      <c r="BJ9" s="43">
        <v>-1.7475000000000001</v>
      </c>
      <c r="BK9" s="43">
        <v>-1.7475000000000001</v>
      </c>
      <c r="BL9" s="43">
        <v>-1.7475000000000001</v>
      </c>
      <c r="BM9" s="43">
        <v>-1.7475000000000001</v>
      </c>
      <c r="BN9" s="43">
        <v>22.984999999999999</v>
      </c>
      <c r="BO9" s="43">
        <v>22.984999999999999</v>
      </c>
      <c r="BP9" s="43">
        <v>22.984999999999999</v>
      </c>
      <c r="BQ9" s="43">
        <v>22.984999999999999</v>
      </c>
      <c r="BR9" s="43">
        <v>80.239999999999995</v>
      </c>
      <c r="BS9" s="43">
        <v>80.239999999999995</v>
      </c>
      <c r="BT9" s="43">
        <v>80.239999999999995</v>
      </c>
      <c r="BU9" s="43">
        <v>80.239999999999995</v>
      </c>
      <c r="BV9" s="43">
        <v>139.13749999999999</v>
      </c>
      <c r="BW9" s="43">
        <v>139.13749999999999</v>
      </c>
      <c r="BX9" s="43">
        <v>139.13749999999999</v>
      </c>
      <c r="BY9" s="43">
        <v>139.13749999999999</v>
      </c>
      <c r="BZ9" s="43">
        <v>157.67750000000001</v>
      </c>
      <c r="CA9" s="43">
        <v>157.67750000000001</v>
      </c>
      <c r="CB9" s="43">
        <v>157.67750000000001</v>
      </c>
      <c r="CC9" s="43">
        <v>157.67750000000001</v>
      </c>
      <c r="CD9" s="43">
        <v>162.1275</v>
      </c>
      <c r="CE9" s="43">
        <v>162.1275</v>
      </c>
      <c r="CF9" s="43">
        <v>162.1275</v>
      </c>
      <c r="CG9" s="43">
        <v>162.1275</v>
      </c>
      <c r="CH9" s="43">
        <v>153.16</v>
      </c>
      <c r="CI9" s="43">
        <v>153.16</v>
      </c>
      <c r="CJ9" s="43">
        <v>153.16</v>
      </c>
      <c r="CK9" s="43">
        <v>153.16</v>
      </c>
      <c r="CL9" s="43">
        <v>131.15</v>
      </c>
      <c r="CM9" s="43">
        <v>131.15</v>
      </c>
      <c r="CN9" s="43">
        <v>131.15</v>
      </c>
      <c r="CO9" s="43">
        <v>131.15</v>
      </c>
      <c r="CP9" s="43">
        <v>123.6225</v>
      </c>
      <c r="CQ9" s="43">
        <v>123.6225</v>
      </c>
      <c r="CR9" s="43">
        <v>123.6225</v>
      </c>
      <c r="CS9" s="43">
        <v>123.6225</v>
      </c>
      <c r="CT9" s="44"/>
      <c r="CU9" s="44"/>
      <c r="CV9" s="44"/>
      <c r="CW9" s="45"/>
      <c r="CX9" s="46">
        <f>IF(SUM(B9:CW9)&lt;&gt;0,AVERAGEIF(B9:CW9,"&lt;&gt;"""),"")</f>
        <v>85.002812499999933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2.2909999999999999</v>
      </c>
      <c r="C13" s="65">
        <v>4.0190000000000001</v>
      </c>
      <c r="D13" s="65">
        <v>4.3280000000000003</v>
      </c>
      <c r="E13" s="65">
        <v>5</v>
      </c>
      <c r="F13" s="65"/>
      <c r="G13" s="65">
        <v>48.515999999999998</v>
      </c>
      <c r="H13" s="65">
        <v>55.207000000000001</v>
      </c>
      <c r="I13" s="65">
        <v>41.231999999999999</v>
      </c>
      <c r="J13" s="65">
        <v>25.419999999999998</v>
      </c>
      <c r="K13" s="65">
        <v>23.649000000000001</v>
      </c>
      <c r="L13" s="65"/>
      <c r="M13" s="65"/>
      <c r="N13" s="65">
        <v>47.771999999999998</v>
      </c>
      <c r="O13" s="65">
        <v>41.034999999999997</v>
      </c>
      <c r="P13" s="65">
        <v>26.610999999999997</v>
      </c>
      <c r="Q13" s="65">
        <v>45.777999999999999</v>
      </c>
      <c r="R13" s="65">
        <v>36.274000000000001</v>
      </c>
      <c r="S13" s="65">
        <v>13.307</v>
      </c>
      <c r="T13" s="65">
        <v>0.85299999999999998</v>
      </c>
      <c r="U13" s="65">
        <v>6.8330000000000002</v>
      </c>
      <c r="V13" s="65">
        <v>102.93299999999999</v>
      </c>
      <c r="W13" s="65">
        <v>144.994</v>
      </c>
      <c r="X13" s="65">
        <v>134.22399999999999</v>
      </c>
      <c r="Y13" s="65">
        <v>133.20599999999999</v>
      </c>
      <c r="Z13" s="65">
        <v>41.07</v>
      </c>
      <c r="AA13" s="65">
        <v>28.364000000000001</v>
      </c>
      <c r="AB13" s="65">
        <v>38.61</v>
      </c>
      <c r="AC13" s="65">
        <v>36.868000000000002</v>
      </c>
      <c r="AD13" s="65">
        <v>43.7</v>
      </c>
      <c r="AE13" s="65">
        <v>45.2</v>
      </c>
      <c r="AF13" s="65"/>
      <c r="AG13" s="65"/>
      <c r="AH13" s="65">
        <v>6.1360000000000001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38</v>
      </c>
      <c r="BU13" s="65">
        <v>10</v>
      </c>
      <c r="BV13" s="65">
        <v>106.02800000000001</v>
      </c>
      <c r="BW13" s="65">
        <v>108.322</v>
      </c>
      <c r="BX13" s="65">
        <v>108.306</v>
      </c>
      <c r="BY13" s="65">
        <v>107.974</v>
      </c>
      <c r="BZ13" s="65">
        <v>14.498000000000001</v>
      </c>
      <c r="CA13" s="65">
        <v>29.177</v>
      </c>
      <c r="CB13" s="65">
        <v>8.6240000000000006</v>
      </c>
      <c r="CC13" s="65">
        <v>8.7360000000000007</v>
      </c>
      <c r="CD13" s="65">
        <v>4.2649999999999997</v>
      </c>
      <c r="CE13" s="65">
        <v>4.5919999999999996</v>
      </c>
      <c r="CF13" s="65">
        <v>8.0760000000000005</v>
      </c>
      <c r="CG13" s="65">
        <v>10.19</v>
      </c>
      <c r="CH13" s="65">
        <v>126.63200000000001</v>
      </c>
      <c r="CI13" s="65">
        <v>111.218</v>
      </c>
      <c r="CJ13" s="65">
        <v>99</v>
      </c>
      <c r="CK13" s="65">
        <v>99</v>
      </c>
      <c r="CL13" s="65">
        <v>48.143000000000001</v>
      </c>
      <c r="CM13" s="65">
        <v>39.598999999999997</v>
      </c>
      <c r="CN13" s="65">
        <v>17.623000000000001</v>
      </c>
      <c r="CO13" s="65">
        <v>30</v>
      </c>
      <c r="CP13" s="65">
        <v>63.951999999999998</v>
      </c>
      <c r="CQ13" s="65">
        <v>94.673000000000002</v>
      </c>
      <c r="CR13" s="65">
        <v>113.82</v>
      </c>
      <c r="CS13" s="65">
        <v>131.18899999999999</v>
      </c>
      <c r="CT13" s="66"/>
      <c r="CU13" s="66"/>
      <c r="CV13" s="66"/>
      <c r="CW13" s="67"/>
      <c r="CX13" s="68">
        <f t="array" ref="CX13">SUMPRODUCT(B13:CW13*0.25)</f>
        <v>681.26675000000023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8.6010000000000009</v>
      </c>
      <c r="C15" s="71">
        <v>8.8520000000000003</v>
      </c>
      <c r="D15" s="71">
        <v>9.1010000000000009</v>
      </c>
      <c r="E15" s="71">
        <v>9.5709999999999997</v>
      </c>
      <c r="F15" s="71">
        <v>4.4409999999999998</v>
      </c>
      <c r="G15" s="71">
        <v>10.102</v>
      </c>
      <c r="H15" s="71">
        <v>10.621</v>
      </c>
      <c r="I15" s="71">
        <v>11.593</v>
      </c>
      <c r="J15" s="71">
        <v>12.573</v>
      </c>
      <c r="K15" s="71">
        <v>13.162000000000001</v>
      </c>
      <c r="L15" s="71">
        <v>13.763999999999999</v>
      </c>
      <c r="M15" s="71">
        <v>14.384</v>
      </c>
      <c r="N15" s="71">
        <v>14.903</v>
      </c>
      <c r="O15" s="71">
        <v>15.542999999999999</v>
      </c>
      <c r="P15" s="71">
        <v>16.123999999999999</v>
      </c>
      <c r="Q15" s="71">
        <v>16.693000000000001</v>
      </c>
      <c r="R15" s="71">
        <v>17.302</v>
      </c>
      <c r="S15" s="71">
        <v>17.582000000000001</v>
      </c>
      <c r="T15" s="71">
        <v>17.873000000000001</v>
      </c>
      <c r="U15" s="71">
        <v>18.202000000000002</v>
      </c>
      <c r="V15" s="71">
        <v>8.4710000000000001</v>
      </c>
      <c r="W15" s="71">
        <v>8.0410000000000004</v>
      </c>
      <c r="X15" s="71">
        <v>7.4610000000000003</v>
      </c>
      <c r="Y15" s="71">
        <v>7.1310000000000002</v>
      </c>
      <c r="Z15" s="71">
        <v>6.8220000000000001</v>
      </c>
      <c r="AA15" s="71">
        <v>7.3120000000000003</v>
      </c>
      <c r="AB15" s="71">
        <v>5.1539999999999999</v>
      </c>
      <c r="AC15" s="71">
        <v>5.915</v>
      </c>
      <c r="AD15" s="71">
        <v>3.823</v>
      </c>
      <c r="AE15" s="71">
        <v>1.494</v>
      </c>
      <c r="AF15" s="71">
        <v>2.8820000000000001</v>
      </c>
      <c r="AG15" s="71">
        <v>11.512</v>
      </c>
      <c r="AH15" s="71">
        <v>1.8140000000000001</v>
      </c>
      <c r="AI15" s="71">
        <v>1.0249999999999999</v>
      </c>
      <c r="AJ15" s="71">
        <v>1.2330000000000001</v>
      </c>
      <c r="AK15" s="71">
        <v>16.597000000000001</v>
      </c>
      <c r="AL15" s="71">
        <v>29.219000000000001</v>
      </c>
      <c r="AM15" s="71">
        <v>25.297999999999998</v>
      </c>
      <c r="AN15" s="71">
        <v>25.786000000000001</v>
      </c>
      <c r="AO15" s="71">
        <v>34.594000000000001</v>
      </c>
      <c r="AP15" s="71">
        <v>38.630000000000003</v>
      </c>
      <c r="AQ15" s="71">
        <v>86.34</v>
      </c>
      <c r="AR15" s="71">
        <v>91.132999999999996</v>
      </c>
      <c r="AS15" s="71">
        <v>88.406000000000006</v>
      </c>
      <c r="AT15" s="71">
        <v>82.492999999999995</v>
      </c>
      <c r="AU15" s="71">
        <v>74.986000000000004</v>
      </c>
      <c r="AV15" s="71">
        <v>56.284999999999997</v>
      </c>
      <c r="AW15" s="71">
        <v>66.396000000000001</v>
      </c>
      <c r="AX15" s="71">
        <v>107.249</v>
      </c>
      <c r="AY15" s="71">
        <v>86.962000000000003</v>
      </c>
      <c r="AZ15" s="71">
        <v>81.522000000000006</v>
      </c>
      <c r="BA15" s="71">
        <v>72.870999999999995</v>
      </c>
      <c r="BB15" s="71">
        <v>54.459000000000003</v>
      </c>
      <c r="BC15" s="71">
        <v>39.231000000000002</v>
      </c>
      <c r="BD15" s="71">
        <v>38.780999999999999</v>
      </c>
      <c r="BE15" s="71">
        <v>38.21</v>
      </c>
      <c r="BF15" s="71">
        <v>46.244</v>
      </c>
      <c r="BG15" s="71">
        <v>38.963999999999999</v>
      </c>
      <c r="BH15" s="71">
        <v>37.167000000000002</v>
      </c>
      <c r="BI15" s="71">
        <v>39.817999999999998</v>
      </c>
      <c r="BJ15" s="71">
        <v>102.649</v>
      </c>
      <c r="BK15" s="71">
        <v>68.989999999999995</v>
      </c>
      <c r="BL15" s="71">
        <v>71.400999999999996</v>
      </c>
      <c r="BM15" s="71">
        <v>40.893999999999998</v>
      </c>
      <c r="BN15" s="71">
        <v>74.903000000000006</v>
      </c>
      <c r="BO15" s="71">
        <v>1.0640000000000001</v>
      </c>
      <c r="BP15" s="71">
        <v>10.36</v>
      </c>
      <c r="BQ15" s="71">
        <v>6.2880000000000003</v>
      </c>
      <c r="BR15" s="71">
        <v>10.375999999999999</v>
      </c>
      <c r="BS15" s="71">
        <v>12.359</v>
      </c>
      <c r="BT15" s="71"/>
      <c r="BU15" s="71">
        <v>1.2999999999999999E-2</v>
      </c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>
        <v>2.3079999999999998</v>
      </c>
      <c r="CQ15" s="71">
        <v>2.9369999999999998</v>
      </c>
      <c r="CR15" s="71">
        <v>3.4089999999999998</v>
      </c>
      <c r="CS15" s="71">
        <v>3.6269999999999998</v>
      </c>
      <c r="CT15" s="72"/>
      <c r="CU15" s="72"/>
      <c r="CV15" s="72"/>
      <c r="CW15" s="73"/>
      <c r="CX15" s="74">
        <f t="array" ref="CX15">SUMPRODUCT(B15:CW15*0.25)</f>
        <v>537.57399999999996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10.892000000000001</v>
      </c>
      <c r="C18" s="77">
        <f t="shared" ref="C18:BN18" si="0">SUM(C11:C17)</f>
        <v>12.871</v>
      </c>
      <c r="D18" s="77">
        <f t="shared" si="0"/>
        <v>13.429000000000002</v>
      </c>
      <c r="E18" s="77">
        <f t="shared" si="0"/>
        <v>14.571</v>
      </c>
      <c r="F18" s="77">
        <f t="shared" si="0"/>
        <v>4.4409999999999998</v>
      </c>
      <c r="G18" s="77">
        <f t="shared" si="0"/>
        <v>58.617999999999995</v>
      </c>
      <c r="H18" s="77">
        <f t="shared" si="0"/>
        <v>65.828000000000003</v>
      </c>
      <c r="I18" s="77">
        <f t="shared" si="0"/>
        <v>52.825000000000003</v>
      </c>
      <c r="J18" s="77">
        <f t="shared" si="0"/>
        <v>37.992999999999995</v>
      </c>
      <c r="K18" s="77">
        <f t="shared" si="0"/>
        <v>36.811</v>
      </c>
      <c r="L18" s="77">
        <f t="shared" si="0"/>
        <v>13.763999999999999</v>
      </c>
      <c r="M18" s="77">
        <f t="shared" si="0"/>
        <v>14.384</v>
      </c>
      <c r="N18" s="77">
        <f t="shared" si="0"/>
        <v>62.674999999999997</v>
      </c>
      <c r="O18" s="77">
        <f t="shared" si="0"/>
        <v>56.577999999999996</v>
      </c>
      <c r="P18" s="77">
        <f t="shared" si="0"/>
        <v>42.734999999999999</v>
      </c>
      <c r="Q18" s="77">
        <f t="shared" si="0"/>
        <v>62.471000000000004</v>
      </c>
      <c r="R18" s="77">
        <f t="shared" si="0"/>
        <v>53.576000000000001</v>
      </c>
      <c r="S18" s="77">
        <f t="shared" si="0"/>
        <v>30.889000000000003</v>
      </c>
      <c r="T18" s="77">
        <f t="shared" si="0"/>
        <v>18.726000000000003</v>
      </c>
      <c r="U18" s="77">
        <f t="shared" si="0"/>
        <v>25.035000000000004</v>
      </c>
      <c r="V18" s="77">
        <f t="shared" si="0"/>
        <v>111.404</v>
      </c>
      <c r="W18" s="77">
        <f t="shared" si="0"/>
        <v>153.035</v>
      </c>
      <c r="X18" s="77">
        <f t="shared" si="0"/>
        <v>141.685</v>
      </c>
      <c r="Y18" s="77">
        <f t="shared" si="0"/>
        <v>140.33699999999999</v>
      </c>
      <c r="Z18" s="77">
        <f t="shared" si="0"/>
        <v>47.892000000000003</v>
      </c>
      <c r="AA18" s="77">
        <f t="shared" si="0"/>
        <v>35.676000000000002</v>
      </c>
      <c r="AB18" s="77">
        <f t="shared" si="0"/>
        <v>43.763999999999996</v>
      </c>
      <c r="AC18" s="77">
        <f t="shared" si="0"/>
        <v>42.783000000000001</v>
      </c>
      <c r="AD18" s="77">
        <f t="shared" si="0"/>
        <v>47.523000000000003</v>
      </c>
      <c r="AE18" s="77">
        <f t="shared" si="0"/>
        <v>46.694000000000003</v>
      </c>
      <c r="AF18" s="77">
        <f t="shared" si="0"/>
        <v>2.8820000000000001</v>
      </c>
      <c r="AG18" s="77">
        <f t="shared" si="0"/>
        <v>11.512</v>
      </c>
      <c r="AH18" s="77">
        <f t="shared" si="0"/>
        <v>7.95</v>
      </c>
      <c r="AI18" s="77">
        <f t="shared" si="0"/>
        <v>1.0249999999999999</v>
      </c>
      <c r="AJ18" s="77">
        <f t="shared" si="0"/>
        <v>1.2330000000000001</v>
      </c>
      <c r="AK18" s="77">
        <f t="shared" si="0"/>
        <v>16.597000000000001</v>
      </c>
      <c r="AL18" s="77">
        <f t="shared" si="0"/>
        <v>29.219000000000001</v>
      </c>
      <c r="AM18" s="77">
        <f t="shared" si="0"/>
        <v>25.297999999999998</v>
      </c>
      <c r="AN18" s="77">
        <f t="shared" si="0"/>
        <v>25.786000000000001</v>
      </c>
      <c r="AO18" s="77">
        <f t="shared" si="0"/>
        <v>34.594000000000001</v>
      </c>
      <c r="AP18" s="77">
        <f t="shared" si="0"/>
        <v>38.630000000000003</v>
      </c>
      <c r="AQ18" s="77">
        <f t="shared" si="0"/>
        <v>86.34</v>
      </c>
      <c r="AR18" s="77">
        <f t="shared" si="0"/>
        <v>91.132999999999996</v>
      </c>
      <c r="AS18" s="77">
        <f t="shared" si="0"/>
        <v>88.406000000000006</v>
      </c>
      <c r="AT18" s="77">
        <f t="shared" si="0"/>
        <v>82.492999999999995</v>
      </c>
      <c r="AU18" s="77">
        <f t="shared" si="0"/>
        <v>74.986000000000004</v>
      </c>
      <c r="AV18" s="77">
        <f t="shared" si="0"/>
        <v>56.284999999999997</v>
      </c>
      <c r="AW18" s="77">
        <f t="shared" si="0"/>
        <v>66.396000000000001</v>
      </c>
      <c r="AX18" s="77">
        <f t="shared" si="0"/>
        <v>107.249</v>
      </c>
      <c r="AY18" s="77">
        <f t="shared" si="0"/>
        <v>86.962000000000003</v>
      </c>
      <c r="AZ18" s="77">
        <f t="shared" si="0"/>
        <v>81.522000000000006</v>
      </c>
      <c r="BA18" s="77">
        <f t="shared" si="0"/>
        <v>72.870999999999995</v>
      </c>
      <c r="BB18" s="77">
        <f t="shared" si="0"/>
        <v>54.459000000000003</v>
      </c>
      <c r="BC18" s="77">
        <f t="shared" si="0"/>
        <v>39.231000000000002</v>
      </c>
      <c r="BD18" s="77">
        <f t="shared" si="0"/>
        <v>38.780999999999999</v>
      </c>
      <c r="BE18" s="77">
        <f t="shared" si="0"/>
        <v>38.21</v>
      </c>
      <c r="BF18" s="77">
        <f t="shared" si="0"/>
        <v>46.244</v>
      </c>
      <c r="BG18" s="77">
        <f t="shared" si="0"/>
        <v>38.963999999999999</v>
      </c>
      <c r="BH18" s="77">
        <f t="shared" si="0"/>
        <v>37.167000000000002</v>
      </c>
      <c r="BI18" s="77">
        <f t="shared" si="0"/>
        <v>39.817999999999998</v>
      </c>
      <c r="BJ18" s="77">
        <f t="shared" si="0"/>
        <v>102.649</v>
      </c>
      <c r="BK18" s="77">
        <f t="shared" si="0"/>
        <v>68.989999999999995</v>
      </c>
      <c r="BL18" s="77">
        <f t="shared" si="0"/>
        <v>71.400999999999996</v>
      </c>
      <c r="BM18" s="77">
        <f t="shared" si="0"/>
        <v>40.893999999999998</v>
      </c>
      <c r="BN18" s="77">
        <f t="shared" si="0"/>
        <v>74.903000000000006</v>
      </c>
      <c r="BO18" s="77">
        <f t="shared" ref="BO18:CW18" si="1">SUM(BO11:BO17)</f>
        <v>1.0640000000000001</v>
      </c>
      <c r="BP18" s="77">
        <f t="shared" si="1"/>
        <v>10.36</v>
      </c>
      <c r="BQ18" s="77">
        <f t="shared" si="1"/>
        <v>6.2880000000000003</v>
      </c>
      <c r="BR18" s="77">
        <f t="shared" si="1"/>
        <v>10.375999999999999</v>
      </c>
      <c r="BS18" s="77">
        <f t="shared" si="1"/>
        <v>12.359</v>
      </c>
      <c r="BT18" s="77">
        <f t="shared" si="1"/>
        <v>38</v>
      </c>
      <c r="BU18" s="77">
        <f t="shared" si="1"/>
        <v>10.013</v>
      </c>
      <c r="BV18" s="77">
        <f t="shared" si="1"/>
        <v>106.02800000000001</v>
      </c>
      <c r="BW18" s="77">
        <f t="shared" si="1"/>
        <v>108.322</v>
      </c>
      <c r="BX18" s="77">
        <f t="shared" si="1"/>
        <v>108.306</v>
      </c>
      <c r="BY18" s="77">
        <f t="shared" si="1"/>
        <v>107.974</v>
      </c>
      <c r="BZ18" s="77">
        <f t="shared" si="1"/>
        <v>14.498000000000001</v>
      </c>
      <c r="CA18" s="77">
        <f t="shared" si="1"/>
        <v>29.177</v>
      </c>
      <c r="CB18" s="77">
        <f t="shared" si="1"/>
        <v>8.6240000000000006</v>
      </c>
      <c r="CC18" s="77">
        <f t="shared" si="1"/>
        <v>8.7360000000000007</v>
      </c>
      <c r="CD18" s="77">
        <f t="shared" si="1"/>
        <v>4.2649999999999997</v>
      </c>
      <c r="CE18" s="77">
        <f t="shared" si="1"/>
        <v>4.5919999999999996</v>
      </c>
      <c r="CF18" s="77">
        <f t="shared" si="1"/>
        <v>8.0760000000000005</v>
      </c>
      <c r="CG18" s="77">
        <f t="shared" si="1"/>
        <v>10.19</v>
      </c>
      <c r="CH18" s="77">
        <f t="shared" si="1"/>
        <v>126.63200000000001</v>
      </c>
      <c r="CI18" s="77">
        <f t="shared" si="1"/>
        <v>111.218</v>
      </c>
      <c r="CJ18" s="77">
        <f t="shared" si="1"/>
        <v>99</v>
      </c>
      <c r="CK18" s="77">
        <f t="shared" si="1"/>
        <v>99</v>
      </c>
      <c r="CL18" s="77">
        <f t="shared" si="1"/>
        <v>48.143000000000001</v>
      </c>
      <c r="CM18" s="77">
        <f t="shared" si="1"/>
        <v>39.598999999999997</v>
      </c>
      <c r="CN18" s="77">
        <f t="shared" si="1"/>
        <v>17.623000000000001</v>
      </c>
      <c r="CO18" s="77">
        <f t="shared" si="1"/>
        <v>30</v>
      </c>
      <c r="CP18" s="77">
        <f t="shared" si="1"/>
        <v>66.259999999999991</v>
      </c>
      <c r="CQ18" s="77">
        <f t="shared" si="1"/>
        <v>97.61</v>
      </c>
      <c r="CR18" s="77">
        <f t="shared" si="1"/>
        <v>117.229</v>
      </c>
      <c r="CS18" s="77">
        <f t="shared" si="1"/>
        <v>134.816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1218.8407500000003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>
        <v>0.3</v>
      </c>
      <c r="G23" s="99"/>
      <c r="H23" s="99">
        <v>0.4</v>
      </c>
      <c r="I23" s="99">
        <v>0.1</v>
      </c>
      <c r="J23" s="99"/>
      <c r="K23" s="99">
        <v>0.4</v>
      </c>
      <c r="L23" s="99">
        <v>0.4</v>
      </c>
      <c r="M23" s="99"/>
      <c r="N23" s="99"/>
      <c r="O23" s="99"/>
      <c r="P23" s="99"/>
      <c r="Q23" s="99">
        <v>0.4</v>
      </c>
      <c r="R23" s="99">
        <v>0.4</v>
      </c>
      <c r="S23" s="99">
        <v>0.4</v>
      </c>
      <c r="T23" s="99"/>
      <c r="U23" s="99">
        <v>0.5</v>
      </c>
      <c r="V23" s="99"/>
      <c r="W23" s="99">
        <v>0.2</v>
      </c>
      <c r="X23" s="99">
        <v>0.1</v>
      </c>
      <c r="Y23" s="99"/>
      <c r="Z23" s="99"/>
      <c r="AA23" s="99"/>
      <c r="AB23" s="99"/>
      <c r="AC23" s="99"/>
      <c r="AD23" s="99"/>
      <c r="AE23" s="99"/>
      <c r="AF23" s="99"/>
      <c r="AG23" s="99"/>
      <c r="AH23" s="99">
        <v>0.6</v>
      </c>
      <c r="AI23" s="99"/>
      <c r="AJ23" s="99"/>
      <c r="AK23" s="99">
        <v>0.439</v>
      </c>
      <c r="AL23" s="99"/>
      <c r="AM23" s="99"/>
      <c r="AN23" s="99"/>
      <c r="AO23" s="99"/>
      <c r="AP23" s="99"/>
      <c r="AQ23" s="99"/>
      <c r="AR23" s="99"/>
      <c r="AS23" s="99"/>
      <c r="AT23" s="99">
        <v>0.1</v>
      </c>
      <c r="AU23" s="99"/>
      <c r="AV23" s="99">
        <v>0.3</v>
      </c>
      <c r="AW23" s="99">
        <v>0.8</v>
      </c>
      <c r="AX23" s="99"/>
      <c r="AY23" s="99"/>
      <c r="AZ23" s="99"/>
      <c r="BA23" s="99"/>
      <c r="BB23" s="99"/>
      <c r="BC23" s="99"/>
      <c r="BD23" s="99"/>
      <c r="BE23" s="99">
        <v>0.8</v>
      </c>
      <c r="BF23" s="99">
        <v>1.5</v>
      </c>
      <c r="BG23" s="99">
        <v>0.9</v>
      </c>
      <c r="BH23" s="99">
        <v>1.6</v>
      </c>
      <c r="BI23" s="99">
        <v>0.5</v>
      </c>
      <c r="BJ23" s="99"/>
      <c r="BK23" s="99"/>
      <c r="BL23" s="99"/>
      <c r="BM23" s="99"/>
      <c r="BN23" s="99"/>
      <c r="BO23" s="99"/>
      <c r="BP23" s="99">
        <v>0.23</v>
      </c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>
        <v>0.4</v>
      </c>
      <c r="CM23" s="99"/>
      <c r="CN23" s="99"/>
      <c r="CO23" s="99"/>
      <c r="CP23" s="99">
        <v>1.1000000000000001</v>
      </c>
      <c r="CQ23" s="99">
        <v>2.2999999999999998</v>
      </c>
      <c r="CR23" s="99"/>
      <c r="CS23" s="99"/>
      <c r="CT23" s="100"/>
      <c r="CU23" s="100"/>
      <c r="CV23" s="100"/>
      <c r="CW23" s="96"/>
      <c r="CX23" s="97">
        <f t="array" ref="CX23">SUMPRODUCT(B23:CW23*0.25)</f>
        <v>3.7922500000000001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0.3</v>
      </c>
      <c r="G28" s="107">
        <f t="shared" si="2"/>
        <v>0</v>
      </c>
      <c r="H28" s="107">
        <f t="shared" si="2"/>
        <v>0.4</v>
      </c>
      <c r="I28" s="107">
        <f t="shared" si="2"/>
        <v>0.1</v>
      </c>
      <c r="J28" s="107">
        <f t="shared" si="2"/>
        <v>0</v>
      </c>
      <c r="K28" s="107">
        <f t="shared" si="2"/>
        <v>0.4</v>
      </c>
      <c r="L28" s="107">
        <f t="shared" si="2"/>
        <v>0.4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0.4</v>
      </c>
      <c r="R28" s="107">
        <f t="shared" ref="R28:CC28" si="3">SUM(R21:R27)</f>
        <v>0.4</v>
      </c>
      <c r="S28" s="107">
        <f t="shared" si="3"/>
        <v>0.4</v>
      </c>
      <c r="T28" s="107">
        <f t="shared" si="3"/>
        <v>0</v>
      </c>
      <c r="U28" s="107">
        <f t="shared" si="3"/>
        <v>0.5</v>
      </c>
      <c r="V28" s="107">
        <f t="shared" si="3"/>
        <v>0</v>
      </c>
      <c r="W28" s="107">
        <f t="shared" si="3"/>
        <v>0.2</v>
      </c>
      <c r="X28" s="107">
        <f t="shared" si="3"/>
        <v>0.1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0.6</v>
      </c>
      <c r="AI28" s="107">
        <f t="shared" si="3"/>
        <v>0</v>
      </c>
      <c r="AJ28" s="107">
        <f t="shared" si="3"/>
        <v>0</v>
      </c>
      <c r="AK28" s="107">
        <f t="shared" si="3"/>
        <v>0.439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0.1</v>
      </c>
      <c r="AU28" s="107">
        <f t="shared" si="3"/>
        <v>0</v>
      </c>
      <c r="AV28" s="107">
        <f t="shared" si="3"/>
        <v>0.3</v>
      </c>
      <c r="AW28" s="107">
        <f t="shared" si="3"/>
        <v>0.8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0.8</v>
      </c>
      <c r="BF28" s="107">
        <f t="shared" si="3"/>
        <v>1.5</v>
      </c>
      <c r="BG28" s="107">
        <f t="shared" si="3"/>
        <v>0.9</v>
      </c>
      <c r="BH28" s="107">
        <f t="shared" si="3"/>
        <v>1.6</v>
      </c>
      <c r="BI28" s="107">
        <f t="shared" si="3"/>
        <v>0.5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0.23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0.4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1.1000000000000001</v>
      </c>
      <c r="CQ28" s="107">
        <f t="shared" si="4"/>
        <v>2.2999999999999998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3.7922500000000001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10.891999999999999</v>
      </c>
      <c r="C32" s="94">
        <v>12.871</v>
      </c>
      <c r="D32" s="94">
        <v>13.429</v>
      </c>
      <c r="E32" s="94">
        <v>14.571</v>
      </c>
      <c r="F32" s="94">
        <v>4.7409999999999997</v>
      </c>
      <c r="G32" s="94">
        <v>58.618000000000002</v>
      </c>
      <c r="H32" s="94">
        <v>66.227999999999994</v>
      </c>
      <c r="I32" s="94">
        <v>52.924999999999997</v>
      </c>
      <c r="J32" s="94">
        <v>37.993000000000002</v>
      </c>
      <c r="K32" s="94">
        <v>37.210999999999999</v>
      </c>
      <c r="L32" s="94">
        <v>14.164</v>
      </c>
      <c r="M32" s="94">
        <v>14.384</v>
      </c>
      <c r="N32" s="94">
        <v>62.674999999999997</v>
      </c>
      <c r="O32" s="94">
        <v>56.578000000000003</v>
      </c>
      <c r="P32" s="94">
        <v>42.734999999999999</v>
      </c>
      <c r="Q32" s="94">
        <v>62.871000000000002</v>
      </c>
      <c r="R32" s="94">
        <v>53.975999999999999</v>
      </c>
      <c r="S32" s="94">
        <v>31.289000000000001</v>
      </c>
      <c r="T32" s="94">
        <v>18.725999999999999</v>
      </c>
      <c r="U32" s="94">
        <v>25.535</v>
      </c>
      <c r="V32" s="94">
        <v>111.404</v>
      </c>
      <c r="W32" s="94">
        <v>153.23500000000001</v>
      </c>
      <c r="X32" s="94">
        <v>141.785</v>
      </c>
      <c r="Y32" s="94">
        <v>140.33699999999999</v>
      </c>
      <c r="Z32" s="94">
        <v>47.892000000000003</v>
      </c>
      <c r="AA32" s="94">
        <v>35.676000000000002</v>
      </c>
      <c r="AB32" s="94">
        <v>43.764000000000003</v>
      </c>
      <c r="AC32" s="94">
        <v>42.783000000000001</v>
      </c>
      <c r="AD32" s="94">
        <v>47.523000000000003</v>
      </c>
      <c r="AE32" s="94">
        <v>46.694000000000003</v>
      </c>
      <c r="AF32" s="94">
        <v>2.8820000000000001</v>
      </c>
      <c r="AG32" s="94">
        <v>11.512</v>
      </c>
      <c r="AH32" s="94">
        <v>8.5500000000000007</v>
      </c>
      <c r="AI32" s="94">
        <v>1.0249999999999999</v>
      </c>
      <c r="AJ32" s="94">
        <v>1.2330000000000001</v>
      </c>
      <c r="AK32" s="94">
        <v>17.036000000000001</v>
      </c>
      <c r="AL32" s="94">
        <v>29.219000000000001</v>
      </c>
      <c r="AM32" s="94">
        <v>25.297999999999998</v>
      </c>
      <c r="AN32" s="94">
        <v>25.786000000000001</v>
      </c>
      <c r="AO32" s="94">
        <v>34.594000000000001</v>
      </c>
      <c r="AP32" s="94">
        <v>38.630000000000003</v>
      </c>
      <c r="AQ32" s="94">
        <v>86.34</v>
      </c>
      <c r="AR32" s="94">
        <v>91.132999999999996</v>
      </c>
      <c r="AS32" s="94">
        <v>88.406000000000006</v>
      </c>
      <c r="AT32" s="94">
        <v>82.593000000000004</v>
      </c>
      <c r="AU32" s="94">
        <v>74.986000000000004</v>
      </c>
      <c r="AV32" s="94">
        <v>56.585000000000001</v>
      </c>
      <c r="AW32" s="94">
        <v>67.195999999999998</v>
      </c>
      <c r="AX32" s="94">
        <v>107.249</v>
      </c>
      <c r="AY32" s="94">
        <v>86.962000000000003</v>
      </c>
      <c r="AZ32" s="94">
        <v>81.522000000000006</v>
      </c>
      <c r="BA32" s="94">
        <v>72.870999999999995</v>
      </c>
      <c r="BB32" s="94">
        <v>54.459000000000003</v>
      </c>
      <c r="BC32" s="94">
        <v>39.231000000000002</v>
      </c>
      <c r="BD32" s="94">
        <v>38.780999999999999</v>
      </c>
      <c r="BE32" s="94">
        <v>39.01</v>
      </c>
      <c r="BF32" s="94">
        <v>47.744</v>
      </c>
      <c r="BG32" s="94">
        <v>39.863999999999997</v>
      </c>
      <c r="BH32" s="94">
        <v>38.767000000000003</v>
      </c>
      <c r="BI32" s="94">
        <v>40.317999999999998</v>
      </c>
      <c r="BJ32" s="94">
        <v>102.649</v>
      </c>
      <c r="BK32" s="94">
        <v>68.989999999999995</v>
      </c>
      <c r="BL32" s="94">
        <v>71.400999999999996</v>
      </c>
      <c r="BM32" s="94">
        <v>40.893999999999998</v>
      </c>
      <c r="BN32" s="94">
        <v>74.903000000000006</v>
      </c>
      <c r="BO32" s="94">
        <v>1.0640000000000001</v>
      </c>
      <c r="BP32" s="94">
        <v>10.59</v>
      </c>
      <c r="BQ32" s="94">
        <v>6.2880000000000003</v>
      </c>
      <c r="BR32" s="94">
        <v>10.375999999999999</v>
      </c>
      <c r="BS32" s="94">
        <v>12.359</v>
      </c>
      <c r="BT32" s="94">
        <v>38</v>
      </c>
      <c r="BU32" s="94">
        <v>10.013</v>
      </c>
      <c r="BV32" s="94">
        <v>106.02800000000001</v>
      </c>
      <c r="BW32" s="94">
        <v>108.322</v>
      </c>
      <c r="BX32" s="94">
        <v>108.306</v>
      </c>
      <c r="BY32" s="94">
        <v>107.974</v>
      </c>
      <c r="BZ32" s="94">
        <v>14.497999999999999</v>
      </c>
      <c r="CA32" s="94">
        <v>29.177</v>
      </c>
      <c r="CB32" s="94">
        <v>8.6240000000000006</v>
      </c>
      <c r="CC32" s="94">
        <v>8.7360000000000007</v>
      </c>
      <c r="CD32" s="94">
        <v>4.2649999999999997</v>
      </c>
      <c r="CE32" s="94">
        <v>4.5919999999999996</v>
      </c>
      <c r="CF32" s="94">
        <v>8.0760000000000005</v>
      </c>
      <c r="CG32" s="94">
        <v>10.19</v>
      </c>
      <c r="CH32" s="94">
        <v>126.63200000000001</v>
      </c>
      <c r="CI32" s="94">
        <v>111.218</v>
      </c>
      <c r="CJ32" s="94">
        <v>99</v>
      </c>
      <c r="CK32" s="94">
        <v>99</v>
      </c>
      <c r="CL32" s="94">
        <v>48.542999999999999</v>
      </c>
      <c r="CM32" s="94">
        <v>39.598999999999997</v>
      </c>
      <c r="CN32" s="94">
        <v>17.623000000000001</v>
      </c>
      <c r="CO32" s="94">
        <v>30</v>
      </c>
      <c r="CP32" s="94">
        <v>67.36</v>
      </c>
      <c r="CQ32" s="94">
        <v>99.91</v>
      </c>
      <c r="CR32" s="94">
        <v>117.229</v>
      </c>
      <c r="CS32" s="94">
        <v>134.816</v>
      </c>
      <c r="CT32" s="95"/>
      <c r="CU32" s="95"/>
      <c r="CV32" s="95"/>
      <c r="CW32" s="96"/>
      <c r="CX32" s="97">
        <f t="array" ref="CX32">SUMPRODUCT(B32:CW32*0.25)</f>
        <v>1222.6329999999996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10.891999999999999</v>
      </c>
      <c r="C34" s="77">
        <f t="shared" ref="C34:BN34" si="5">SUM(C31:C33)</f>
        <v>12.871</v>
      </c>
      <c r="D34" s="77">
        <f t="shared" si="5"/>
        <v>13.429</v>
      </c>
      <c r="E34" s="77">
        <f t="shared" si="5"/>
        <v>14.571</v>
      </c>
      <c r="F34" s="77">
        <f t="shared" si="5"/>
        <v>4.7409999999999997</v>
      </c>
      <c r="G34" s="77">
        <f t="shared" si="5"/>
        <v>58.618000000000002</v>
      </c>
      <c r="H34" s="77">
        <f t="shared" si="5"/>
        <v>66.227999999999994</v>
      </c>
      <c r="I34" s="77">
        <f t="shared" si="5"/>
        <v>52.924999999999997</v>
      </c>
      <c r="J34" s="77">
        <f t="shared" si="5"/>
        <v>37.993000000000002</v>
      </c>
      <c r="K34" s="77">
        <f t="shared" si="5"/>
        <v>37.210999999999999</v>
      </c>
      <c r="L34" s="77">
        <f t="shared" si="5"/>
        <v>14.164</v>
      </c>
      <c r="M34" s="77">
        <f t="shared" si="5"/>
        <v>14.384</v>
      </c>
      <c r="N34" s="77">
        <f t="shared" si="5"/>
        <v>62.674999999999997</v>
      </c>
      <c r="O34" s="77">
        <f t="shared" si="5"/>
        <v>56.578000000000003</v>
      </c>
      <c r="P34" s="77">
        <f t="shared" si="5"/>
        <v>42.734999999999999</v>
      </c>
      <c r="Q34" s="77">
        <f t="shared" si="5"/>
        <v>62.871000000000002</v>
      </c>
      <c r="R34" s="77">
        <f t="shared" si="5"/>
        <v>53.975999999999999</v>
      </c>
      <c r="S34" s="77">
        <f t="shared" si="5"/>
        <v>31.289000000000001</v>
      </c>
      <c r="T34" s="77">
        <f t="shared" si="5"/>
        <v>18.725999999999999</v>
      </c>
      <c r="U34" s="77">
        <f t="shared" si="5"/>
        <v>25.535</v>
      </c>
      <c r="V34" s="77">
        <f t="shared" si="5"/>
        <v>111.404</v>
      </c>
      <c r="W34" s="77">
        <f t="shared" si="5"/>
        <v>153.23500000000001</v>
      </c>
      <c r="X34" s="77">
        <f t="shared" si="5"/>
        <v>141.785</v>
      </c>
      <c r="Y34" s="77">
        <f t="shared" si="5"/>
        <v>140.33699999999999</v>
      </c>
      <c r="Z34" s="77">
        <f t="shared" si="5"/>
        <v>47.892000000000003</v>
      </c>
      <c r="AA34" s="77">
        <f t="shared" si="5"/>
        <v>35.676000000000002</v>
      </c>
      <c r="AB34" s="77">
        <f t="shared" si="5"/>
        <v>43.764000000000003</v>
      </c>
      <c r="AC34" s="77">
        <f t="shared" si="5"/>
        <v>42.783000000000001</v>
      </c>
      <c r="AD34" s="77">
        <f t="shared" si="5"/>
        <v>47.523000000000003</v>
      </c>
      <c r="AE34" s="77">
        <f t="shared" si="5"/>
        <v>46.694000000000003</v>
      </c>
      <c r="AF34" s="77">
        <f t="shared" si="5"/>
        <v>2.8820000000000001</v>
      </c>
      <c r="AG34" s="77">
        <f t="shared" si="5"/>
        <v>11.512</v>
      </c>
      <c r="AH34" s="77">
        <f t="shared" si="5"/>
        <v>8.5500000000000007</v>
      </c>
      <c r="AI34" s="77">
        <f t="shared" si="5"/>
        <v>1.0249999999999999</v>
      </c>
      <c r="AJ34" s="77">
        <f t="shared" si="5"/>
        <v>1.2330000000000001</v>
      </c>
      <c r="AK34" s="77">
        <f t="shared" si="5"/>
        <v>17.036000000000001</v>
      </c>
      <c r="AL34" s="77">
        <f t="shared" si="5"/>
        <v>29.219000000000001</v>
      </c>
      <c r="AM34" s="77">
        <f t="shared" si="5"/>
        <v>25.297999999999998</v>
      </c>
      <c r="AN34" s="77">
        <f t="shared" si="5"/>
        <v>25.786000000000001</v>
      </c>
      <c r="AO34" s="77">
        <f t="shared" si="5"/>
        <v>34.594000000000001</v>
      </c>
      <c r="AP34" s="77">
        <f t="shared" si="5"/>
        <v>38.630000000000003</v>
      </c>
      <c r="AQ34" s="77">
        <f t="shared" si="5"/>
        <v>86.34</v>
      </c>
      <c r="AR34" s="77">
        <f t="shared" si="5"/>
        <v>91.132999999999996</v>
      </c>
      <c r="AS34" s="77">
        <f t="shared" si="5"/>
        <v>88.406000000000006</v>
      </c>
      <c r="AT34" s="77">
        <f t="shared" si="5"/>
        <v>82.593000000000004</v>
      </c>
      <c r="AU34" s="77">
        <f t="shared" si="5"/>
        <v>74.986000000000004</v>
      </c>
      <c r="AV34" s="77">
        <f t="shared" si="5"/>
        <v>56.585000000000001</v>
      </c>
      <c r="AW34" s="77">
        <f t="shared" si="5"/>
        <v>67.195999999999998</v>
      </c>
      <c r="AX34" s="77">
        <f t="shared" si="5"/>
        <v>107.249</v>
      </c>
      <c r="AY34" s="77">
        <f t="shared" si="5"/>
        <v>86.962000000000003</v>
      </c>
      <c r="AZ34" s="77">
        <f t="shared" si="5"/>
        <v>81.522000000000006</v>
      </c>
      <c r="BA34" s="77">
        <f t="shared" si="5"/>
        <v>72.870999999999995</v>
      </c>
      <c r="BB34" s="77">
        <f t="shared" si="5"/>
        <v>54.459000000000003</v>
      </c>
      <c r="BC34" s="77">
        <f t="shared" si="5"/>
        <v>39.231000000000002</v>
      </c>
      <c r="BD34" s="77">
        <f t="shared" si="5"/>
        <v>38.780999999999999</v>
      </c>
      <c r="BE34" s="77">
        <f t="shared" si="5"/>
        <v>39.01</v>
      </c>
      <c r="BF34" s="77">
        <f t="shared" si="5"/>
        <v>47.744</v>
      </c>
      <c r="BG34" s="77">
        <f t="shared" si="5"/>
        <v>39.863999999999997</v>
      </c>
      <c r="BH34" s="77">
        <f t="shared" si="5"/>
        <v>38.767000000000003</v>
      </c>
      <c r="BI34" s="77">
        <f t="shared" si="5"/>
        <v>40.317999999999998</v>
      </c>
      <c r="BJ34" s="77">
        <f t="shared" si="5"/>
        <v>102.649</v>
      </c>
      <c r="BK34" s="77">
        <f t="shared" si="5"/>
        <v>68.989999999999995</v>
      </c>
      <c r="BL34" s="77">
        <f t="shared" si="5"/>
        <v>71.400999999999996</v>
      </c>
      <c r="BM34" s="77">
        <f t="shared" si="5"/>
        <v>40.893999999999998</v>
      </c>
      <c r="BN34" s="77">
        <f t="shared" si="5"/>
        <v>74.903000000000006</v>
      </c>
      <c r="BO34" s="77">
        <f t="shared" ref="BO34:CW34" si="6">SUM(BO31:BO33)</f>
        <v>1.0640000000000001</v>
      </c>
      <c r="BP34" s="77">
        <f t="shared" si="6"/>
        <v>10.59</v>
      </c>
      <c r="BQ34" s="77">
        <f t="shared" si="6"/>
        <v>6.2880000000000003</v>
      </c>
      <c r="BR34" s="77">
        <f t="shared" si="6"/>
        <v>10.375999999999999</v>
      </c>
      <c r="BS34" s="77">
        <f t="shared" si="6"/>
        <v>12.359</v>
      </c>
      <c r="BT34" s="77">
        <f t="shared" si="6"/>
        <v>38</v>
      </c>
      <c r="BU34" s="77">
        <f t="shared" si="6"/>
        <v>10.013</v>
      </c>
      <c r="BV34" s="77">
        <f t="shared" si="6"/>
        <v>106.02800000000001</v>
      </c>
      <c r="BW34" s="77">
        <f t="shared" si="6"/>
        <v>108.322</v>
      </c>
      <c r="BX34" s="77">
        <f t="shared" si="6"/>
        <v>108.306</v>
      </c>
      <c r="BY34" s="77">
        <f t="shared" si="6"/>
        <v>107.974</v>
      </c>
      <c r="BZ34" s="77">
        <f t="shared" si="6"/>
        <v>14.497999999999999</v>
      </c>
      <c r="CA34" s="77">
        <f t="shared" si="6"/>
        <v>29.177</v>
      </c>
      <c r="CB34" s="77">
        <f t="shared" si="6"/>
        <v>8.6240000000000006</v>
      </c>
      <c r="CC34" s="77">
        <f t="shared" si="6"/>
        <v>8.7360000000000007</v>
      </c>
      <c r="CD34" s="77">
        <f t="shared" si="6"/>
        <v>4.2649999999999997</v>
      </c>
      <c r="CE34" s="77">
        <f t="shared" si="6"/>
        <v>4.5919999999999996</v>
      </c>
      <c r="CF34" s="77">
        <f t="shared" si="6"/>
        <v>8.0760000000000005</v>
      </c>
      <c r="CG34" s="77">
        <f t="shared" si="6"/>
        <v>10.19</v>
      </c>
      <c r="CH34" s="77">
        <f t="shared" si="6"/>
        <v>126.63200000000001</v>
      </c>
      <c r="CI34" s="77">
        <f t="shared" si="6"/>
        <v>111.218</v>
      </c>
      <c r="CJ34" s="77">
        <f t="shared" si="6"/>
        <v>99</v>
      </c>
      <c r="CK34" s="77">
        <f t="shared" si="6"/>
        <v>99</v>
      </c>
      <c r="CL34" s="77">
        <f t="shared" si="6"/>
        <v>48.542999999999999</v>
      </c>
      <c r="CM34" s="77">
        <f t="shared" si="6"/>
        <v>39.598999999999997</v>
      </c>
      <c r="CN34" s="77">
        <f t="shared" si="6"/>
        <v>17.623000000000001</v>
      </c>
      <c r="CO34" s="77">
        <f t="shared" si="6"/>
        <v>30</v>
      </c>
      <c r="CP34" s="77">
        <f t="shared" si="6"/>
        <v>67.36</v>
      </c>
      <c r="CQ34" s="77">
        <f t="shared" si="6"/>
        <v>99.91</v>
      </c>
      <c r="CR34" s="77">
        <f t="shared" si="6"/>
        <v>117.229</v>
      </c>
      <c r="CS34" s="77">
        <f t="shared" si="6"/>
        <v>134.816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1222.6329999999996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96.8</v>
      </c>
      <c r="C39" s="120">
        <v>54.3</v>
      </c>
      <c r="D39" s="120">
        <v>44.5</v>
      </c>
      <c r="E39" s="120"/>
      <c r="F39" s="120">
        <v>109.8</v>
      </c>
      <c r="G39" s="120">
        <v>6.3</v>
      </c>
      <c r="H39" s="120"/>
      <c r="I39" s="120"/>
      <c r="J39" s="120">
        <v>21.6</v>
      </c>
      <c r="K39" s="120"/>
      <c r="L39" s="120">
        <v>31.3</v>
      </c>
      <c r="M39" s="120">
        <v>30.1</v>
      </c>
      <c r="N39" s="120"/>
      <c r="O39" s="120"/>
      <c r="P39" s="120"/>
      <c r="Q39" s="120"/>
      <c r="R39" s="120"/>
      <c r="S39" s="120"/>
      <c r="T39" s="120">
        <v>41.4</v>
      </c>
      <c r="U39" s="120">
        <v>32.799999999999997</v>
      </c>
      <c r="V39" s="120">
        <v>70.400000000000006</v>
      </c>
      <c r="W39" s="120">
        <v>35.9</v>
      </c>
      <c r="X39" s="120">
        <v>67.900000000000006</v>
      </c>
      <c r="Y39" s="120">
        <v>71.2</v>
      </c>
      <c r="Z39" s="120"/>
      <c r="AA39" s="120"/>
      <c r="AB39" s="120"/>
      <c r="AC39" s="120"/>
      <c r="AD39" s="120"/>
      <c r="AE39" s="120">
        <v>6.3</v>
      </c>
      <c r="AF39" s="120">
        <v>26.4</v>
      </c>
      <c r="AG39" s="120">
        <v>2.5</v>
      </c>
      <c r="AH39" s="120">
        <v>20.9</v>
      </c>
      <c r="AI39" s="120">
        <v>57.4</v>
      </c>
      <c r="AJ39" s="120">
        <v>28.6</v>
      </c>
      <c r="AK39" s="120"/>
      <c r="AL39" s="120"/>
      <c r="AM39" s="120"/>
      <c r="AN39" s="120"/>
      <c r="AO39" s="120">
        <v>33.299999999999997</v>
      </c>
      <c r="AP39" s="120">
        <v>9.8000000000000007</v>
      </c>
      <c r="AQ39" s="120"/>
      <c r="AR39" s="120"/>
      <c r="AS39" s="120"/>
      <c r="AT39" s="120"/>
      <c r="AU39" s="120">
        <v>2.2000000000000002</v>
      </c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>
        <v>34.1</v>
      </c>
      <c r="BP39" s="120">
        <v>4.3</v>
      </c>
      <c r="BQ39" s="120">
        <v>28.2</v>
      </c>
      <c r="BR39" s="120">
        <v>0.1</v>
      </c>
      <c r="BS39" s="120"/>
      <c r="BT39" s="120">
        <v>15.7</v>
      </c>
      <c r="BU39" s="120">
        <v>13.9</v>
      </c>
      <c r="BV39" s="120">
        <v>11.1</v>
      </c>
      <c r="BW39" s="120"/>
      <c r="BX39" s="120"/>
      <c r="BY39" s="120">
        <v>1.1000000000000001</v>
      </c>
      <c r="BZ39" s="120">
        <v>5.2</v>
      </c>
      <c r="CA39" s="120"/>
      <c r="CB39" s="120">
        <v>3</v>
      </c>
      <c r="CC39" s="120">
        <v>2.2999999999999998</v>
      </c>
      <c r="CD39" s="120"/>
      <c r="CE39" s="120"/>
      <c r="CF39" s="120"/>
      <c r="CG39" s="120">
        <v>3</v>
      </c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255.92500000000001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>
        <v>12.3</v>
      </c>
      <c r="K41" s="120">
        <v>12.3</v>
      </c>
      <c r="L41" s="120">
        <v>12.3</v>
      </c>
      <c r="M41" s="120">
        <v>12.3</v>
      </c>
      <c r="N41" s="120"/>
      <c r="O41" s="120"/>
      <c r="P41" s="120"/>
      <c r="Q41" s="120"/>
      <c r="R41" s="120">
        <v>11.3</v>
      </c>
      <c r="S41" s="120">
        <v>11.3</v>
      </c>
      <c r="T41" s="120">
        <v>11.3</v>
      </c>
      <c r="U41" s="120">
        <v>11.3</v>
      </c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45.4</v>
      </c>
      <c r="CA41" s="120">
        <v>45.4</v>
      </c>
      <c r="CB41" s="120">
        <v>45.4</v>
      </c>
      <c r="CC41" s="120">
        <v>45.4</v>
      </c>
      <c r="CD41" s="120">
        <v>72.400000000000006</v>
      </c>
      <c r="CE41" s="120">
        <v>72.400000000000006</v>
      </c>
      <c r="CF41" s="120">
        <v>72.400000000000006</v>
      </c>
      <c r="CG41" s="120">
        <v>72.400000000000006</v>
      </c>
      <c r="CH41" s="120"/>
      <c r="CI41" s="120"/>
      <c r="CJ41" s="120"/>
      <c r="CK41" s="120"/>
      <c r="CL41" s="120">
        <v>144.5</v>
      </c>
      <c r="CM41" s="120">
        <v>144.5</v>
      </c>
      <c r="CN41" s="120">
        <v>144.5</v>
      </c>
      <c r="CO41" s="120">
        <v>144.5</v>
      </c>
      <c r="CP41" s="120">
        <v>46.4</v>
      </c>
      <c r="CQ41" s="120">
        <v>46.4</v>
      </c>
      <c r="CR41" s="120">
        <v>46.4</v>
      </c>
      <c r="CS41" s="120">
        <v>46.4</v>
      </c>
      <c r="CT41" s="122"/>
      <c r="CU41" s="122"/>
      <c r="CV41" s="122"/>
      <c r="CW41" s="121"/>
      <c r="CX41" s="97">
        <f t="array" ref="CX41">SUMPRODUCT(B41:CW41*0.25)</f>
        <v>332.30000000000007</v>
      </c>
    </row>
    <row r="42" spans="1:102" ht="30" customHeight="1" thickBot="1" x14ac:dyDescent="0.25">
      <c r="A42" s="105" t="s">
        <v>36</v>
      </c>
      <c r="B42" s="106">
        <f>SUM(B37:B41)</f>
        <v>96.8</v>
      </c>
      <c r="C42" s="107">
        <f t="shared" ref="C42:BN42" si="7">SUM(C37:C41)</f>
        <v>54.3</v>
      </c>
      <c r="D42" s="107">
        <f t="shared" si="7"/>
        <v>44.5</v>
      </c>
      <c r="E42" s="107">
        <f t="shared" si="7"/>
        <v>0</v>
      </c>
      <c r="F42" s="107">
        <f t="shared" si="7"/>
        <v>109.8</v>
      </c>
      <c r="G42" s="107">
        <f t="shared" si="7"/>
        <v>6.3</v>
      </c>
      <c r="H42" s="107">
        <f t="shared" si="7"/>
        <v>0</v>
      </c>
      <c r="I42" s="107">
        <f t="shared" si="7"/>
        <v>0</v>
      </c>
      <c r="J42" s="107">
        <f t="shared" si="7"/>
        <v>33.900000000000006</v>
      </c>
      <c r="K42" s="107">
        <f t="shared" si="7"/>
        <v>12.3</v>
      </c>
      <c r="L42" s="107">
        <f t="shared" si="7"/>
        <v>43.6</v>
      </c>
      <c r="M42" s="107">
        <f t="shared" si="7"/>
        <v>42.400000000000006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11.3</v>
      </c>
      <c r="S42" s="107">
        <f t="shared" si="7"/>
        <v>11.3</v>
      </c>
      <c r="T42" s="107">
        <f t="shared" si="7"/>
        <v>52.7</v>
      </c>
      <c r="U42" s="107">
        <f t="shared" si="7"/>
        <v>44.099999999999994</v>
      </c>
      <c r="V42" s="107">
        <f t="shared" si="7"/>
        <v>70.400000000000006</v>
      </c>
      <c r="W42" s="107">
        <f t="shared" si="7"/>
        <v>35.9</v>
      </c>
      <c r="X42" s="107">
        <f t="shared" si="7"/>
        <v>67.900000000000006</v>
      </c>
      <c r="Y42" s="107">
        <f t="shared" si="7"/>
        <v>71.2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6.3</v>
      </c>
      <c r="AF42" s="107">
        <f t="shared" si="7"/>
        <v>26.4</v>
      </c>
      <c r="AG42" s="107">
        <f t="shared" si="7"/>
        <v>2.5</v>
      </c>
      <c r="AH42" s="107">
        <f t="shared" si="7"/>
        <v>20.9</v>
      </c>
      <c r="AI42" s="107">
        <f t="shared" si="7"/>
        <v>57.4</v>
      </c>
      <c r="AJ42" s="107">
        <f t="shared" si="7"/>
        <v>28.6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33.299999999999997</v>
      </c>
      <c r="AP42" s="107">
        <f t="shared" si="7"/>
        <v>9.8000000000000007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2.2000000000000002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34.1</v>
      </c>
      <c r="BP42" s="107">
        <f t="shared" si="8"/>
        <v>4.3</v>
      </c>
      <c r="BQ42" s="107">
        <f t="shared" si="8"/>
        <v>28.2</v>
      </c>
      <c r="BR42" s="107">
        <f t="shared" si="8"/>
        <v>0.1</v>
      </c>
      <c r="BS42" s="107">
        <f t="shared" si="8"/>
        <v>0</v>
      </c>
      <c r="BT42" s="107">
        <f t="shared" si="8"/>
        <v>15.7</v>
      </c>
      <c r="BU42" s="107">
        <f t="shared" si="8"/>
        <v>13.9</v>
      </c>
      <c r="BV42" s="107">
        <f t="shared" si="8"/>
        <v>11.1</v>
      </c>
      <c r="BW42" s="107">
        <f t="shared" si="8"/>
        <v>0</v>
      </c>
      <c r="BX42" s="107">
        <f t="shared" si="8"/>
        <v>0</v>
      </c>
      <c r="BY42" s="107">
        <f t="shared" si="8"/>
        <v>1.1000000000000001</v>
      </c>
      <c r="BZ42" s="107">
        <f t="shared" si="8"/>
        <v>50.6</v>
      </c>
      <c r="CA42" s="107">
        <f t="shared" si="8"/>
        <v>45.4</v>
      </c>
      <c r="CB42" s="107">
        <f t="shared" si="8"/>
        <v>48.4</v>
      </c>
      <c r="CC42" s="107">
        <f t="shared" si="8"/>
        <v>47.699999999999996</v>
      </c>
      <c r="CD42" s="107">
        <f t="shared" si="8"/>
        <v>72.400000000000006</v>
      </c>
      <c r="CE42" s="107">
        <f t="shared" si="8"/>
        <v>72.400000000000006</v>
      </c>
      <c r="CF42" s="107">
        <f t="shared" si="8"/>
        <v>72.400000000000006</v>
      </c>
      <c r="CG42" s="107">
        <f t="shared" si="8"/>
        <v>75.400000000000006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144.5</v>
      </c>
      <c r="CM42" s="107">
        <f t="shared" si="8"/>
        <v>144.5</v>
      </c>
      <c r="CN42" s="107">
        <f t="shared" si="8"/>
        <v>144.5</v>
      </c>
      <c r="CO42" s="107">
        <f t="shared" si="8"/>
        <v>144.5</v>
      </c>
      <c r="CP42" s="107">
        <f t="shared" si="8"/>
        <v>46.4</v>
      </c>
      <c r="CQ42" s="107">
        <f t="shared" si="8"/>
        <v>46.4</v>
      </c>
      <c r="CR42" s="107">
        <f t="shared" si="8"/>
        <v>46.4</v>
      </c>
      <c r="CS42" s="107">
        <f t="shared" si="8"/>
        <v>46.4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588.22500000000014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96.8</v>
      </c>
      <c r="C47" s="120">
        <v>54.3</v>
      </c>
      <c r="D47" s="120">
        <v>44.5</v>
      </c>
      <c r="E47" s="120"/>
      <c r="F47" s="120">
        <v>109.8</v>
      </c>
      <c r="G47" s="120">
        <v>6.3</v>
      </c>
      <c r="H47" s="120"/>
      <c r="I47" s="120"/>
      <c r="J47" s="120">
        <v>21.6</v>
      </c>
      <c r="K47" s="120"/>
      <c r="L47" s="120">
        <v>31.3</v>
      </c>
      <c r="M47" s="120">
        <v>30.1</v>
      </c>
      <c r="N47" s="120"/>
      <c r="O47" s="120"/>
      <c r="P47" s="120"/>
      <c r="Q47" s="120"/>
      <c r="R47" s="120"/>
      <c r="S47" s="120"/>
      <c r="T47" s="120">
        <v>41.4</v>
      </c>
      <c r="U47" s="120">
        <v>32.799999999999997</v>
      </c>
      <c r="V47" s="120">
        <v>70.400000000000006</v>
      </c>
      <c r="W47" s="120">
        <v>35.9</v>
      </c>
      <c r="X47" s="120">
        <v>67.900000000000006</v>
      </c>
      <c r="Y47" s="120">
        <v>71.2</v>
      </c>
      <c r="Z47" s="120"/>
      <c r="AA47" s="120"/>
      <c r="AB47" s="120"/>
      <c r="AC47" s="120"/>
      <c r="AD47" s="120"/>
      <c r="AE47" s="120">
        <v>6.3</v>
      </c>
      <c r="AF47" s="120">
        <v>26.4</v>
      </c>
      <c r="AG47" s="120">
        <v>2.5</v>
      </c>
      <c r="AH47" s="120">
        <v>20.9</v>
      </c>
      <c r="AI47" s="120">
        <v>57.4</v>
      </c>
      <c r="AJ47" s="120">
        <v>28.6</v>
      </c>
      <c r="AK47" s="120"/>
      <c r="AL47" s="120"/>
      <c r="AM47" s="120"/>
      <c r="AN47" s="120"/>
      <c r="AO47" s="120">
        <v>33.299999999999997</v>
      </c>
      <c r="AP47" s="120">
        <v>9.8000000000000007</v>
      </c>
      <c r="AQ47" s="120"/>
      <c r="AR47" s="120"/>
      <c r="AS47" s="120"/>
      <c r="AT47" s="120"/>
      <c r="AU47" s="120">
        <v>2.2000000000000002</v>
      </c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>
        <v>34.1</v>
      </c>
      <c r="BP47" s="120">
        <v>4.3</v>
      </c>
      <c r="BQ47" s="120">
        <v>28.2</v>
      </c>
      <c r="BR47" s="120">
        <v>0.1</v>
      </c>
      <c r="BS47" s="120"/>
      <c r="BT47" s="120">
        <v>15.7</v>
      </c>
      <c r="BU47" s="120">
        <v>13.9</v>
      </c>
      <c r="BV47" s="120">
        <v>11.1</v>
      </c>
      <c r="BW47" s="120"/>
      <c r="BX47" s="120"/>
      <c r="BY47" s="120">
        <v>1.1000000000000001</v>
      </c>
      <c r="BZ47" s="120">
        <v>5.2</v>
      </c>
      <c r="CA47" s="120"/>
      <c r="CB47" s="120">
        <v>3</v>
      </c>
      <c r="CC47" s="120">
        <v>2.2999999999999998</v>
      </c>
      <c r="CD47" s="120"/>
      <c r="CE47" s="120"/>
      <c r="CF47" s="120"/>
      <c r="CG47" s="120">
        <v>3</v>
      </c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255.92500000000001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>
        <v>12.3</v>
      </c>
      <c r="K49" s="120">
        <v>12.3</v>
      </c>
      <c r="L49" s="120">
        <v>12.3</v>
      </c>
      <c r="M49" s="120">
        <v>12.3</v>
      </c>
      <c r="N49" s="120"/>
      <c r="O49" s="120"/>
      <c r="P49" s="120"/>
      <c r="Q49" s="120"/>
      <c r="R49" s="120">
        <v>11.3</v>
      </c>
      <c r="S49" s="120">
        <v>11.3</v>
      </c>
      <c r="T49" s="120">
        <v>11.3</v>
      </c>
      <c r="U49" s="120">
        <v>11.3</v>
      </c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45.4</v>
      </c>
      <c r="CA49" s="120">
        <v>45.4</v>
      </c>
      <c r="CB49" s="120">
        <v>45.4</v>
      </c>
      <c r="CC49" s="120">
        <v>45.4</v>
      </c>
      <c r="CD49" s="120">
        <v>72.400000000000006</v>
      </c>
      <c r="CE49" s="120">
        <v>72.400000000000006</v>
      </c>
      <c r="CF49" s="120">
        <v>72.400000000000006</v>
      </c>
      <c r="CG49" s="120">
        <v>72.400000000000006</v>
      </c>
      <c r="CH49" s="120"/>
      <c r="CI49" s="120"/>
      <c r="CJ49" s="120"/>
      <c r="CK49" s="120"/>
      <c r="CL49" s="120">
        <v>144.5</v>
      </c>
      <c r="CM49" s="120">
        <v>144.5</v>
      </c>
      <c r="CN49" s="120">
        <v>144.5</v>
      </c>
      <c r="CO49" s="120">
        <v>144.5</v>
      </c>
      <c r="CP49" s="120">
        <v>46.4</v>
      </c>
      <c r="CQ49" s="120">
        <v>46.4</v>
      </c>
      <c r="CR49" s="120">
        <v>46.4</v>
      </c>
      <c r="CS49" s="120">
        <v>46.4</v>
      </c>
      <c r="CT49" s="122"/>
      <c r="CU49" s="122"/>
      <c r="CV49" s="122"/>
      <c r="CW49" s="121"/>
      <c r="CX49" s="97">
        <f t="array" ref="CX49">SUMPRODUCT(B49:CW49*0.25)</f>
        <v>332.30000000000007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96.8</v>
      </c>
      <c r="C51" s="107">
        <f t="shared" ref="C51:BN51" si="9">SUM(C45:C50)</f>
        <v>54.3</v>
      </c>
      <c r="D51" s="107">
        <f t="shared" si="9"/>
        <v>44.5</v>
      </c>
      <c r="E51" s="107">
        <f t="shared" si="9"/>
        <v>0</v>
      </c>
      <c r="F51" s="107">
        <f t="shared" si="9"/>
        <v>109.8</v>
      </c>
      <c r="G51" s="107">
        <f t="shared" si="9"/>
        <v>6.3</v>
      </c>
      <c r="H51" s="107">
        <f t="shared" si="9"/>
        <v>0</v>
      </c>
      <c r="I51" s="107">
        <f t="shared" si="9"/>
        <v>0</v>
      </c>
      <c r="J51" s="107">
        <f t="shared" si="9"/>
        <v>33.900000000000006</v>
      </c>
      <c r="K51" s="107">
        <f t="shared" si="9"/>
        <v>12.3</v>
      </c>
      <c r="L51" s="107">
        <f t="shared" si="9"/>
        <v>43.6</v>
      </c>
      <c r="M51" s="107">
        <f t="shared" si="9"/>
        <v>42.400000000000006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11.3</v>
      </c>
      <c r="S51" s="107">
        <f t="shared" si="9"/>
        <v>11.3</v>
      </c>
      <c r="T51" s="107">
        <f t="shared" si="9"/>
        <v>52.7</v>
      </c>
      <c r="U51" s="107">
        <f t="shared" si="9"/>
        <v>44.099999999999994</v>
      </c>
      <c r="V51" s="107">
        <f t="shared" si="9"/>
        <v>70.400000000000006</v>
      </c>
      <c r="W51" s="107">
        <f t="shared" si="9"/>
        <v>35.9</v>
      </c>
      <c r="X51" s="107">
        <f t="shared" si="9"/>
        <v>67.900000000000006</v>
      </c>
      <c r="Y51" s="107">
        <f t="shared" si="9"/>
        <v>71.2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6.3</v>
      </c>
      <c r="AF51" s="107">
        <f t="shared" si="9"/>
        <v>26.4</v>
      </c>
      <c r="AG51" s="107">
        <f t="shared" si="9"/>
        <v>2.5</v>
      </c>
      <c r="AH51" s="107">
        <f t="shared" si="9"/>
        <v>20.9</v>
      </c>
      <c r="AI51" s="107">
        <f t="shared" si="9"/>
        <v>57.4</v>
      </c>
      <c r="AJ51" s="107">
        <f t="shared" si="9"/>
        <v>28.6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33.299999999999997</v>
      </c>
      <c r="AP51" s="107">
        <f t="shared" si="9"/>
        <v>9.8000000000000007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2.2000000000000002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34.1</v>
      </c>
      <c r="BP51" s="107">
        <f t="shared" si="10"/>
        <v>4.3</v>
      </c>
      <c r="BQ51" s="107">
        <f t="shared" si="10"/>
        <v>28.2</v>
      </c>
      <c r="BR51" s="107">
        <f t="shared" si="10"/>
        <v>0.1</v>
      </c>
      <c r="BS51" s="107">
        <f t="shared" si="10"/>
        <v>0</v>
      </c>
      <c r="BT51" s="107">
        <f t="shared" si="10"/>
        <v>15.7</v>
      </c>
      <c r="BU51" s="107">
        <f t="shared" si="10"/>
        <v>13.9</v>
      </c>
      <c r="BV51" s="107">
        <f t="shared" si="10"/>
        <v>11.1</v>
      </c>
      <c r="BW51" s="107">
        <f t="shared" si="10"/>
        <v>0</v>
      </c>
      <c r="BX51" s="107">
        <f t="shared" si="10"/>
        <v>0</v>
      </c>
      <c r="BY51" s="107">
        <f t="shared" si="10"/>
        <v>1.1000000000000001</v>
      </c>
      <c r="BZ51" s="107">
        <f t="shared" si="10"/>
        <v>50.6</v>
      </c>
      <c r="CA51" s="107">
        <f t="shared" si="10"/>
        <v>45.4</v>
      </c>
      <c r="CB51" s="107">
        <f t="shared" si="10"/>
        <v>48.4</v>
      </c>
      <c r="CC51" s="107">
        <f t="shared" si="10"/>
        <v>47.699999999999996</v>
      </c>
      <c r="CD51" s="107">
        <f t="shared" si="10"/>
        <v>72.400000000000006</v>
      </c>
      <c r="CE51" s="107">
        <f t="shared" si="10"/>
        <v>72.400000000000006</v>
      </c>
      <c r="CF51" s="107">
        <f t="shared" si="10"/>
        <v>72.400000000000006</v>
      </c>
      <c r="CG51" s="107">
        <f t="shared" si="10"/>
        <v>75.400000000000006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144.5</v>
      </c>
      <c r="CM51" s="107">
        <f t="shared" si="10"/>
        <v>144.5</v>
      </c>
      <c r="CN51" s="107">
        <f t="shared" si="10"/>
        <v>144.5</v>
      </c>
      <c r="CO51" s="107">
        <f t="shared" si="10"/>
        <v>144.5</v>
      </c>
      <c r="CP51" s="107">
        <f t="shared" si="10"/>
        <v>46.4</v>
      </c>
      <c r="CQ51" s="107">
        <f t="shared" si="10"/>
        <v>46.4</v>
      </c>
      <c r="CR51" s="107">
        <f t="shared" si="10"/>
        <v>46.4</v>
      </c>
      <c r="CS51" s="107">
        <f t="shared" si="10"/>
        <v>46.4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588.22500000000014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107.69199999999999</v>
      </c>
      <c r="C54" s="107">
        <f t="shared" ref="C54:BN54" si="13">C18+C28+C42</f>
        <v>67.170999999999992</v>
      </c>
      <c r="D54" s="107">
        <f t="shared" si="13"/>
        <v>57.929000000000002</v>
      </c>
      <c r="E54" s="107">
        <f t="shared" si="13"/>
        <v>14.571</v>
      </c>
      <c r="F54" s="107">
        <f t="shared" si="13"/>
        <v>114.541</v>
      </c>
      <c r="G54" s="107">
        <f t="shared" si="13"/>
        <v>64.917999999999992</v>
      </c>
      <c r="H54" s="107">
        <f t="shared" si="13"/>
        <v>66.228000000000009</v>
      </c>
      <c r="I54" s="107">
        <f t="shared" si="13"/>
        <v>52.925000000000004</v>
      </c>
      <c r="J54" s="107">
        <f t="shared" si="13"/>
        <v>71.893000000000001</v>
      </c>
      <c r="K54" s="107">
        <f t="shared" si="13"/>
        <v>49.510999999999996</v>
      </c>
      <c r="L54" s="107">
        <f t="shared" si="13"/>
        <v>57.764000000000003</v>
      </c>
      <c r="M54" s="107">
        <f t="shared" si="13"/>
        <v>56.784000000000006</v>
      </c>
      <c r="N54" s="107">
        <f t="shared" si="13"/>
        <v>62.674999999999997</v>
      </c>
      <c r="O54" s="107">
        <f t="shared" si="13"/>
        <v>56.577999999999996</v>
      </c>
      <c r="P54" s="107">
        <f t="shared" si="13"/>
        <v>42.734999999999999</v>
      </c>
      <c r="Q54" s="107">
        <f t="shared" si="13"/>
        <v>62.871000000000002</v>
      </c>
      <c r="R54" s="107">
        <f t="shared" si="13"/>
        <v>65.275999999999996</v>
      </c>
      <c r="S54" s="107">
        <f t="shared" si="13"/>
        <v>42.588999999999999</v>
      </c>
      <c r="T54" s="107">
        <f t="shared" si="13"/>
        <v>71.426000000000002</v>
      </c>
      <c r="U54" s="107">
        <f t="shared" si="13"/>
        <v>69.634999999999991</v>
      </c>
      <c r="V54" s="107">
        <f t="shared" si="13"/>
        <v>181.804</v>
      </c>
      <c r="W54" s="107">
        <f t="shared" si="13"/>
        <v>189.13499999999999</v>
      </c>
      <c r="X54" s="107">
        <f t="shared" si="13"/>
        <v>209.685</v>
      </c>
      <c r="Y54" s="107">
        <f t="shared" si="13"/>
        <v>211.53699999999998</v>
      </c>
      <c r="Z54" s="107">
        <f t="shared" si="13"/>
        <v>47.892000000000003</v>
      </c>
      <c r="AA54" s="107">
        <f t="shared" si="13"/>
        <v>35.676000000000002</v>
      </c>
      <c r="AB54" s="107">
        <f t="shared" si="13"/>
        <v>43.763999999999996</v>
      </c>
      <c r="AC54" s="107">
        <f t="shared" si="13"/>
        <v>42.783000000000001</v>
      </c>
      <c r="AD54" s="107">
        <f t="shared" si="13"/>
        <v>47.523000000000003</v>
      </c>
      <c r="AE54" s="107">
        <f t="shared" si="13"/>
        <v>52.994</v>
      </c>
      <c r="AF54" s="107">
        <f t="shared" si="13"/>
        <v>29.282</v>
      </c>
      <c r="AG54" s="107">
        <f t="shared" si="13"/>
        <v>14.012</v>
      </c>
      <c r="AH54" s="107">
        <f t="shared" si="13"/>
        <v>29.45</v>
      </c>
      <c r="AI54" s="107">
        <f t="shared" si="13"/>
        <v>58.424999999999997</v>
      </c>
      <c r="AJ54" s="107">
        <f t="shared" si="13"/>
        <v>29.833000000000002</v>
      </c>
      <c r="AK54" s="107">
        <f t="shared" si="13"/>
        <v>17.036000000000001</v>
      </c>
      <c r="AL54" s="107">
        <f t="shared" si="13"/>
        <v>29.219000000000001</v>
      </c>
      <c r="AM54" s="107">
        <f t="shared" si="13"/>
        <v>25.297999999999998</v>
      </c>
      <c r="AN54" s="107">
        <f t="shared" si="13"/>
        <v>25.786000000000001</v>
      </c>
      <c r="AO54" s="107">
        <f t="shared" si="13"/>
        <v>67.894000000000005</v>
      </c>
      <c r="AP54" s="107">
        <f t="shared" si="13"/>
        <v>48.430000000000007</v>
      </c>
      <c r="AQ54" s="107">
        <f t="shared" si="13"/>
        <v>86.34</v>
      </c>
      <c r="AR54" s="107">
        <f t="shared" si="13"/>
        <v>91.132999999999996</v>
      </c>
      <c r="AS54" s="107">
        <f t="shared" si="13"/>
        <v>88.406000000000006</v>
      </c>
      <c r="AT54" s="107">
        <f t="shared" si="13"/>
        <v>82.592999999999989</v>
      </c>
      <c r="AU54" s="107">
        <f t="shared" si="13"/>
        <v>77.186000000000007</v>
      </c>
      <c r="AV54" s="107">
        <f t="shared" si="13"/>
        <v>56.584999999999994</v>
      </c>
      <c r="AW54" s="107">
        <f t="shared" si="13"/>
        <v>67.195999999999998</v>
      </c>
      <c r="AX54" s="107">
        <f t="shared" si="13"/>
        <v>107.249</v>
      </c>
      <c r="AY54" s="107">
        <f t="shared" si="13"/>
        <v>86.962000000000003</v>
      </c>
      <c r="AZ54" s="107">
        <f t="shared" si="13"/>
        <v>81.522000000000006</v>
      </c>
      <c r="BA54" s="107">
        <f t="shared" si="13"/>
        <v>72.870999999999995</v>
      </c>
      <c r="BB54" s="107">
        <f t="shared" si="13"/>
        <v>54.459000000000003</v>
      </c>
      <c r="BC54" s="107">
        <f t="shared" si="13"/>
        <v>39.231000000000002</v>
      </c>
      <c r="BD54" s="107">
        <f t="shared" si="13"/>
        <v>38.780999999999999</v>
      </c>
      <c r="BE54" s="107">
        <f t="shared" si="13"/>
        <v>39.01</v>
      </c>
      <c r="BF54" s="107">
        <f t="shared" si="13"/>
        <v>47.744</v>
      </c>
      <c r="BG54" s="107">
        <f t="shared" si="13"/>
        <v>39.863999999999997</v>
      </c>
      <c r="BH54" s="107">
        <f t="shared" si="13"/>
        <v>38.767000000000003</v>
      </c>
      <c r="BI54" s="107">
        <f t="shared" si="13"/>
        <v>40.317999999999998</v>
      </c>
      <c r="BJ54" s="107">
        <f t="shared" si="13"/>
        <v>102.649</v>
      </c>
      <c r="BK54" s="107">
        <f t="shared" si="13"/>
        <v>68.989999999999995</v>
      </c>
      <c r="BL54" s="107">
        <f t="shared" si="13"/>
        <v>71.400999999999996</v>
      </c>
      <c r="BM54" s="107">
        <f t="shared" si="13"/>
        <v>40.893999999999998</v>
      </c>
      <c r="BN54" s="107">
        <f t="shared" si="13"/>
        <v>74.903000000000006</v>
      </c>
      <c r="BO54" s="107">
        <f t="shared" ref="BO54:CX54" si="14">BO18+BO28+BO42</f>
        <v>35.164000000000001</v>
      </c>
      <c r="BP54" s="107">
        <f t="shared" si="14"/>
        <v>14.89</v>
      </c>
      <c r="BQ54" s="107">
        <f t="shared" si="14"/>
        <v>34.488</v>
      </c>
      <c r="BR54" s="107">
        <f t="shared" si="14"/>
        <v>10.475999999999999</v>
      </c>
      <c r="BS54" s="107">
        <f t="shared" si="14"/>
        <v>12.359</v>
      </c>
      <c r="BT54" s="107">
        <f t="shared" si="14"/>
        <v>53.7</v>
      </c>
      <c r="BU54" s="107">
        <f t="shared" si="14"/>
        <v>23.913</v>
      </c>
      <c r="BV54" s="107">
        <f t="shared" si="14"/>
        <v>117.128</v>
      </c>
      <c r="BW54" s="107">
        <f t="shared" si="14"/>
        <v>108.322</v>
      </c>
      <c r="BX54" s="107">
        <f t="shared" si="14"/>
        <v>108.306</v>
      </c>
      <c r="BY54" s="107">
        <f t="shared" si="14"/>
        <v>109.074</v>
      </c>
      <c r="BZ54" s="107">
        <f t="shared" si="14"/>
        <v>65.097999999999999</v>
      </c>
      <c r="CA54" s="107">
        <f t="shared" si="14"/>
        <v>74.576999999999998</v>
      </c>
      <c r="CB54" s="107">
        <f t="shared" si="14"/>
        <v>57.024000000000001</v>
      </c>
      <c r="CC54" s="107">
        <f t="shared" si="14"/>
        <v>56.435999999999993</v>
      </c>
      <c r="CD54" s="107">
        <f t="shared" si="14"/>
        <v>76.665000000000006</v>
      </c>
      <c r="CE54" s="107">
        <f t="shared" si="14"/>
        <v>76.992000000000004</v>
      </c>
      <c r="CF54" s="107">
        <f t="shared" si="14"/>
        <v>80.475999999999999</v>
      </c>
      <c r="CG54" s="107">
        <f t="shared" si="14"/>
        <v>85.59</v>
      </c>
      <c r="CH54" s="107">
        <f t="shared" si="14"/>
        <v>126.63200000000001</v>
      </c>
      <c r="CI54" s="107">
        <f t="shared" si="14"/>
        <v>111.218</v>
      </c>
      <c r="CJ54" s="107">
        <f t="shared" si="14"/>
        <v>99</v>
      </c>
      <c r="CK54" s="107">
        <f t="shared" si="14"/>
        <v>99</v>
      </c>
      <c r="CL54" s="107">
        <f t="shared" si="14"/>
        <v>193.04300000000001</v>
      </c>
      <c r="CM54" s="107">
        <f t="shared" si="14"/>
        <v>184.09899999999999</v>
      </c>
      <c r="CN54" s="107">
        <f t="shared" si="14"/>
        <v>162.12299999999999</v>
      </c>
      <c r="CO54" s="107">
        <f t="shared" si="14"/>
        <v>174.5</v>
      </c>
      <c r="CP54" s="107">
        <f t="shared" si="14"/>
        <v>113.75999999999999</v>
      </c>
      <c r="CQ54" s="107">
        <f t="shared" si="14"/>
        <v>146.31</v>
      </c>
      <c r="CR54" s="107">
        <f t="shared" si="14"/>
        <v>163.62899999999999</v>
      </c>
      <c r="CS54" s="107">
        <f t="shared" si="14"/>
        <v>181.21600000000001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1810.8580000000004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107.679</v>
      </c>
      <c r="C5" s="25">
        <v>67.171999999999997</v>
      </c>
      <c r="D5" s="25">
        <v>57.945999999999998</v>
      </c>
      <c r="E5" s="25">
        <v>14.571</v>
      </c>
      <c r="F5" s="25">
        <v>114.51300000000001</v>
      </c>
      <c r="G5" s="25">
        <v>64.953000000000003</v>
      </c>
      <c r="H5" s="25">
        <v>66.227999999999994</v>
      </c>
      <c r="I5" s="25">
        <v>52.924999999999997</v>
      </c>
      <c r="J5" s="25">
        <v>71.936999999999998</v>
      </c>
      <c r="K5" s="25">
        <v>49.511000000000003</v>
      </c>
      <c r="L5" s="25">
        <v>57.735999999999997</v>
      </c>
      <c r="M5" s="25">
        <v>56.767000000000003</v>
      </c>
      <c r="N5" s="25">
        <v>62.674999999999997</v>
      </c>
      <c r="O5" s="25">
        <v>56.578000000000003</v>
      </c>
      <c r="P5" s="25">
        <v>42.734999999999999</v>
      </c>
      <c r="Q5" s="25">
        <v>62.871000000000002</v>
      </c>
      <c r="R5" s="25">
        <v>65.313000000000002</v>
      </c>
      <c r="S5" s="25">
        <v>42.627000000000002</v>
      </c>
      <c r="T5" s="25">
        <v>71.462000000000003</v>
      </c>
      <c r="U5" s="25">
        <v>69.691000000000003</v>
      </c>
      <c r="V5" s="25">
        <v>181.83</v>
      </c>
      <c r="W5" s="25">
        <v>189.16</v>
      </c>
      <c r="X5" s="25">
        <v>209.68600000000001</v>
      </c>
      <c r="Y5" s="25">
        <v>211.506</v>
      </c>
      <c r="Z5" s="25">
        <v>47.892000000000003</v>
      </c>
      <c r="AA5" s="25">
        <v>35.676000000000002</v>
      </c>
      <c r="AB5" s="25">
        <v>43.777999999999999</v>
      </c>
      <c r="AC5" s="25">
        <v>42.756</v>
      </c>
      <c r="AD5" s="25">
        <v>47.475999999999999</v>
      </c>
      <c r="AE5" s="25">
        <v>53.003</v>
      </c>
      <c r="AF5" s="25">
        <v>29.273</v>
      </c>
      <c r="AG5" s="25">
        <v>14.012</v>
      </c>
      <c r="AH5" s="25">
        <v>29.440999999999999</v>
      </c>
      <c r="AI5" s="25">
        <v>58.396000000000001</v>
      </c>
      <c r="AJ5" s="25">
        <v>29.843</v>
      </c>
      <c r="AK5" s="25">
        <v>17.010999999999999</v>
      </c>
      <c r="AL5" s="25">
        <v>29.238</v>
      </c>
      <c r="AM5" s="25">
        <v>25.315000000000001</v>
      </c>
      <c r="AN5" s="25">
        <v>25.786999999999999</v>
      </c>
      <c r="AO5" s="25">
        <v>67.894000000000005</v>
      </c>
      <c r="AP5" s="25">
        <v>48.423999999999999</v>
      </c>
      <c r="AQ5" s="25">
        <v>86.34</v>
      </c>
      <c r="AR5" s="25">
        <v>91.132999999999996</v>
      </c>
      <c r="AS5" s="25">
        <v>88.406000000000006</v>
      </c>
      <c r="AT5" s="25">
        <v>82.593000000000004</v>
      </c>
      <c r="AU5" s="25">
        <v>77.186000000000007</v>
      </c>
      <c r="AV5" s="25">
        <v>56.585000000000001</v>
      </c>
      <c r="AW5" s="25">
        <v>67.195999999999998</v>
      </c>
      <c r="AX5" s="25">
        <v>107.202</v>
      </c>
      <c r="AY5" s="25">
        <v>86.977999999999994</v>
      </c>
      <c r="AZ5" s="25">
        <v>81.516999999999996</v>
      </c>
      <c r="BA5" s="25">
        <v>72.826999999999998</v>
      </c>
      <c r="BB5" s="25">
        <v>54.463999999999999</v>
      </c>
      <c r="BC5" s="25">
        <v>39.235999999999997</v>
      </c>
      <c r="BD5" s="25">
        <v>38.786000000000001</v>
      </c>
      <c r="BE5" s="25">
        <v>39.015000000000001</v>
      </c>
      <c r="BF5" s="25">
        <v>47.744</v>
      </c>
      <c r="BG5" s="25">
        <v>39.863999999999997</v>
      </c>
      <c r="BH5" s="25">
        <v>38.767000000000003</v>
      </c>
      <c r="BI5" s="25">
        <v>40.317999999999998</v>
      </c>
      <c r="BJ5" s="25">
        <v>102.649</v>
      </c>
      <c r="BK5" s="25">
        <v>69.016000000000005</v>
      </c>
      <c r="BL5" s="25">
        <v>71.400999999999996</v>
      </c>
      <c r="BM5" s="25">
        <v>40.893999999999998</v>
      </c>
      <c r="BN5" s="25">
        <v>74.903000000000006</v>
      </c>
      <c r="BO5" s="25">
        <v>35.164000000000001</v>
      </c>
      <c r="BP5" s="25">
        <v>14.89</v>
      </c>
      <c r="BQ5" s="25">
        <v>34.484999999999999</v>
      </c>
      <c r="BR5" s="25">
        <v>10.504</v>
      </c>
      <c r="BS5" s="25">
        <v>12.359</v>
      </c>
      <c r="BT5" s="25">
        <v>53.731000000000002</v>
      </c>
      <c r="BU5" s="25">
        <v>23.927</v>
      </c>
      <c r="BV5" s="25">
        <v>117.17</v>
      </c>
      <c r="BW5" s="25">
        <v>108.322</v>
      </c>
      <c r="BX5" s="25">
        <v>108.306</v>
      </c>
      <c r="BY5" s="25">
        <v>109.074</v>
      </c>
      <c r="BZ5" s="25">
        <v>65.096000000000004</v>
      </c>
      <c r="CA5" s="25">
        <v>74.638999999999996</v>
      </c>
      <c r="CB5" s="25">
        <v>57.061999999999998</v>
      </c>
      <c r="CC5" s="25">
        <v>56.473999999999997</v>
      </c>
      <c r="CD5" s="25">
        <v>76.638000000000005</v>
      </c>
      <c r="CE5" s="25">
        <v>77.016999999999996</v>
      </c>
      <c r="CF5" s="25">
        <v>80.465999999999994</v>
      </c>
      <c r="CG5" s="25">
        <v>85.619</v>
      </c>
      <c r="CH5" s="25">
        <v>126.599</v>
      </c>
      <c r="CI5" s="25">
        <v>111.199</v>
      </c>
      <c r="CJ5" s="25">
        <v>98.965999999999994</v>
      </c>
      <c r="CK5" s="25">
        <v>99.042000000000002</v>
      </c>
      <c r="CL5" s="25">
        <v>193.04</v>
      </c>
      <c r="CM5" s="25">
        <v>184.11</v>
      </c>
      <c r="CN5" s="25">
        <v>162.11600000000001</v>
      </c>
      <c r="CO5" s="25">
        <v>174.54900000000001</v>
      </c>
      <c r="CP5" s="25">
        <v>113.748</v>
      </c>
      <c r="CQ5" s="25">
        <v>146.35499999999999</v>
      </c>
      <c r="CR5" s="25">
        <v>163.63800000000001</v>
      </c>
      <c r="CS5" s="25">
        <v>181.21600000000001</v>
      </c>
      <c r="CT5" s="26"/>
      <c r="CU5" s="26"/>
      <c r="CV5" s="26"/>
      <c r="CW5" s="27"/>
      <c r="CX5" s="28">
        <f t="array" ref="CX5">SUMPRODUCT(B5:CW5*0.25)</f>
        <v>1810.9569999999992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141.87</v>
      </c>
      <c r="C8" s="37">
        <v>141.47</v>
      </c>
      <c r="D8" s="37">
        <v>150.76</v>
      </c>
      <c r="E8" s="37">
        <v>139.12</v>
      </c>
      <c r="F8" s="37">
        <v>129.37</v>
      </c>
      <c r="G8" s="37">
        <v>131.49</v>
      </c>
      <c r="H8" s="37">
        <v>125.51</v>
      </c>
      <c r="I8" s="37">
        <v>122.12</v>
      </c>
      <c r="J8" s="37">
        <v>123.87</v>
      </c>
      <c r="K8" s="37">
        <v>119.74</v>
      </c>
      <c r="L8" s="37">
        <v>116.98</v>
      </c>
      <c r="M8" s="37">
        <v>116.98</v>
      </c>
      <c r="N8" s="37">
        <v>120.84</v>
      </c>
      <c r="O8" s="37">
        <v>119.69</v>
      </c>
      <c r="P8" s="37">
        <v>120.4</v>
      </c>
      <c r="Q8" s="37">
        <v>121.06</v>
      </c>
      <c r="R8" s="37">
        <v>120.16</v>
      </c>
      <c r="S8" s="37">
        <v>119.31</v>
      </c>
      <c r="T8" s="37">
        <v>121.53</v>
      </c>
      <c r="U8" s="37">
        <v>127.49</v>
      </c>
      <c r="V8" s="37">
        <v>125.8</v>
      </c>
      <c r="W8" s="37">
        <v>129.76</v>
      </c>
      <c r="X8" s="37">
        <v>123.59</v>
      </c>
      <c r="Y8" s="37">
        <v>124.06</v>
      </c>
      <c r="Z8" s="37">
        <v>121.88</v>
      </c>
      <c r="AA8" s="37">
        <v>122.51</v>
      </c>
      <c r="AB8" s="37">
        <v>121.5</v>
      </c>
      <c r="AC8" s="37">
        <v>113.81</v>
      </c>
      <c r="AD8" s="37">
        <v>117.28</v>
      </c>
      <c r="AE8" s="37">
        <v>112.65</v>
      </c>
      <c r="AF8" s="37">
        <v>97.97</v>
      </c>
      <c r="AG8" s="37">
        <v>77.599999999999994</v>
      </c>
      <c r="AH8" s="37">
        <v>110.4</v>
      </c>
      <c r="AI8" s="37">
        <v>92</v>
      </c>
      <c r="AJ8" s="37">
        <v>66.61</v>
      </c>
      <c r="AK8" s="37">
        <v>29.47</v>
      </c>
      <c r="AL8" s="37">
        <v>55.5</v>
      </c>
      <c r="AM8" s="37">
        <v>21.41</v>
      </c>
      <c r="AN8" s="37">
        <v>6.95</v>
      </c>
      <c r="AO8" s="37">
        <v>-9.4499999999999993</v>
      </c>
      <c r="AP8" s="37">
        <v>11.39</v>
      </c>
      <c r="AQ8" s="37">
        <v>-7.42</v>
      </c>
      <c r="AR8" s="37">
        <v>-7.16</v>
      </c>
      <c r="AS8" s="37">
        <v>-7.34</v>
      </c>
      <c r="AT8" s="37">
        <v>-0.73</v>
      </c>
      <c r="AU8" s="37">
        <v>-0.65</v>
      </c>
      <c r="AV8" s="37">
        <v>-0.31</v>
      </c>
      <c r="AW8" s="37">
        <v>-0.43</v>
      </c>
      <c r="AX8" s="37">
        <v>3.21</v>
      </c>
      <c r="AY8" s="37">
        <v>7.0000000000000007E-2</v>
      </c>
      <c r="AZ8" s="37">
        <v>-0.59</v>
      </c>
      <c r="BA8" s="37">
        <v>3.99</v>
      </c>
      <c r="BB8" s="37">
        <v>-0.27</v>
      </c>
      <c r="BC8" s="37">
        <v>0</v>
      </c>
      <c r="BD8" s="37">
        <v>0.28000000000000003</v>
      </c>
      <c r="BE8" s="37">
        <v>-0.01</v>
      </c>
      <c r="BF8" s="37">
        <v>-0.14000000000000001</v>
      </c>
      <c r="BG8" s="37">
        <v>0.19</v>
      </c>
      <c r="BH8" s="37">
        <v>1.42</v>
      </c>
      <c r="BI8" s="37">
        <v>0.3</v>
      </c>
      <c r="BJ8" s="37">
        <v>-3.64</v>
      </c>
      <c r="BK8" s="37">
        <v>-2.21</v>
      </c>
      <c r="BL8" s="37">
        <v>-1.61</v>
      </c>
      <c r="BM8" s="37">
        <v>0.47</v>
      </c>
      <c r="BN8" s="37">
        <v>-2.91</v>
      </c>
      <c r="BO8" s="37">
        <v>6.09</v>
      </c>
      <c r="BP8" s="37">
        <v>25.2</v>
      </c>
      <c r="BQ8" s="37">
        <v>63.56</v>
      </c>
      <c r="BR8" s="37">
        <v>15.04</v>
      </c>
      <c r="BS8" s="37">
        <v>30.74</v>
      </c>
      <c r="BT8" s="37">
        <v>113</v>
      </c>
      <c r="BU8" s="37">
        <v>162.18</v>
      </c>
      <c r="BV8" s="37">
        <v>130.91999999999999</v>
      </c>
      <c r="BW8" s="37">
        <v>133.31</v>
      </c>
      <c r="BX8" s="37">
        <v>158.68</v>
      </c>
      <c r="BY8" s="37">
        <v>133.63999999999999</v>
      </c>
      <c r="BZ8" s="37">
        <v>140.27000000000001</v>
      </c>
      <c r="CA8" s="37">
        <v>131.79</v>
      </c>
      <c r="CB8" s="37">
        <v>173.67</v>
      </c>
      <c r="CC8" s="37">
        <v>184.98</v>
      </c>
      <c r="CD8" s="37">
        <v>182.76</v>
      </c>
      <c r="CE8" s="37">
        <v>177.99</v>
      </c>
      <c r="CF8" s="37">
        <v>151.47999999999999</v>
      </c>
      <c r="CG8" s="37">
        <v>136.28</v>
      </c>
      <c r="CH8" s="37">
        <v>134.44</v>
      </c>
      <c r="CI8" s="37">
        <v>141.94</v>
      </c>
      <c r="CJ8" s="37">
        <v>167.37</v>
      </c>
      <c r="CK8" s="37">
        <v>168.89</v>
      </c>
      <c r="CL8" s="37">
        <v>127.96</v>
      </c>
      <c r="CM8" s="37">
        <v>136.52000000000001</v>
      </c>
      <c r="CN8" s="37">
        <v>132.94</v>
      </c>
      <c r="CO8" s="37">
        <v>127.18</v>
      </c>
      <c r="CP8" s="37">
        <v>142.19</v>
      </c>
      <c r="CQ8" s="37">
        <v>125.41</v>
      </c>
      <c r="CR8" s="37">
        <v>116.93</v>
      </c>
      <c r="CS8" s="37">
        <v>109.96</v>
      </c>
      <c r="CT8" s="38"/>
      <c r="CU8" s="38"/>
      <c r="CV8" s="38"/>
      <c r="CW8" s="39"/>
      <c r="CX8" s="40">
        <f>IF(SUM(B8:CW8)&lt;&gt;0,AVERAGEIF(B8:CW8,"&lt;&gt;"""),"")</f>
        <v>85.00281249999999</v>
      </c>
    </row>
    <row r="9" spans="1:102" ht="24.95" customHeight="1" thickBot="1" x14ac:dyDescent="0.25">
      <c r="A9" s="41" t="s">
        <v>6</v>
      </c>
      <c r="B9" s="42">
        <v>143.30500000000001</v>
      </c>
      <c r="C9" s="43">
        <v>143.30500000000001</v>
      </c>
      <c r="D9" s="43">
        <v>143.30500000000001</v>
      </c>
      <c r="E9" s="43">
        <v>143.30500000000001</v>
      </c>
      <c r="F9" s="43">
        <v>127.1225</v>
      </c>
      <c r="G9" s="43">
        <v>127.1225</v>
      </c>
      <c r="H9" s="43">
        <v>127.1225</v>
      </c>
      <c r="I9" s="43">
        <v>127.1225</v>
      </c>
      <c r="J9" s="43">
        <v>119.3925</v>
      </c>
      <c r="K9" s="43">
        <v>119.3925</v>
      </c>
      <c r="L9" s="43">
        <v>119.3925</v>
      </c>
      <c r="M9" s="43">
        <v>119.3925</v>
      </c>
      <c r="N9" s="43">
        <v>120.4975</v>
      </c>
      <c r="O9" s="43">
        <v>120.4975</v>
      </c>
      <c r="P9" s="43">
        <v>120.4975</v>
      </c>
      <c r="Q9" s="43">
        <v>120.4975</v>
      </c>
      <c r="R9" s="43">
        <v>122.1225</v>
      </c>
      <c r="S9" s="43">
        <v>122.1225</v>
      </c>
      <c r="T9" s="43">
        <v>122.1225</v>
      </c>
      <c r="U9" s="43">
        <v>122.1225</v>
      </c>
      <c r="V9" s="43">
        <v>125.80249999999999</v>
      </c>
      <c r="W9" s="43">
        <v>125.80249999999999</v>
      </c>
      <c r="X9" s="43">
        <v>125.80249999999999</v>
      </c>
      <c r="Y9" s="43">
        <v>125.80249999999999</v>
      </c>
      <c r="Z9" s="43">
        <v>119.925</v>
      </c>
      <c r="AA9" s="43">
        <v>119.925</v>
      </c>
      <c r="AB9" s="43">
        <v>119.925</v>
      </c>
      <c r="AC9" s="43">
        <v>119.925</v>
      </c>
      <c r="AD9" s="43">
        <v>101.375</v>
      </c>
      <c r="AE9" s="43">
        <v>101.375</v>
      </c>
      <c r="AF9" s="43">
        <v>101.375</v>
      </c>
      <c r="AG9" s="43">
        <v>101.375</v>
      </c>
      <c r="AH9" s="43">
        <v>74.62</v>
      </c>
      <c r="AI9" s="43">
        <v>74.62</v>
      </c>
      <c r="AJ9" s="43">
        <v>74.62</v>
      </c>
      <c r="AK9" s="43">
        <v>74.62</v>
      </c>
      <c r="AL9" s="43">
        <v>18.602499999999999</v>
      </c>
      <c r="AM9" s="43">
        <v>18.602499999999999</v>
      </c>
      <c r="AN9" s="43">
        <v>18.602499999999999</v>
      </c>
      <c r="AO9" s="43">
        <v>18.602499999999999</v>
      </c>
      <c r="AP9" s="43">
        <v>-2.6324999999999998</v>
      </c>
      <c r="AQ9" s="43">
        <v>-2.6324999999999998</v>
      </c>
      <c r="AR9" s="43">
        <v>-2.6324999999999998</v>
      </c>
      <c r="AS9" s="43">
        <v>-2.6324999999999998</v>
      </c>
      <c r="AT9" s="43">
        <v>-0.53</v>
      </c>
      <c r="AU9" s="43">
        <v>-0.53</v>
      </c>
      <c r="AV9" s="43">
        <v>-0.53</v>
      </c>
      <c r="AW9" s="43">
        <v>-0.53</v>
      </c>
      <c r="AX9" s="43">
        <v>1.67</v>
      </c>
      <c r="AY9" s="43">
        <v>1.67</v>
      </c>
      <c r="AZ9" s="43">
        <v>1.67</v>
      </c>
      <c r="BA9" s="43">
        <v>1.67</v>
      </c>
      <c r="BB9" s="43">
        <v>0</v>
      </c>
      <c r="BC9" s="43">
        <v>0</v>
      </c>
      <c r="BD9" s="43">
        <v>0</v>
      </c>
      <c r="BE9" s="43">
        <v>0</v>
      </c>
      <c r="BF9" s="43">
        <v>0.4425</v>
      </c>
      <c r="BG9" s="43">
        <v>0.4425</v>
      </c>
      <c r="BH9" s="43">
        <v>0.4425</v>
      </c>
      <c r="BI9" s="43">
        <v>0.4425</v>
      </c>
      <c r="BJ9" s="43">
        <v>-1.7475000000000001</v>
      </c>
      <c r="BK9" s="43">
        <v>-1.7475000000000001</v>
      </c>
      <c r="BL9" s="43">
        <v>-1.7475000000000001</v>
      </c>
      <c r="BM9" s="43">
        <v>-1.7475000000000001</v>
      </c>
      <c r="BN9" s="43">
        <v>22.984999999999999</v>
      </c>
      <c r="BO9" s="43">
        <v>22.984999999999999</v>
      </c>
      <c r="BP9" s="43">
        <v>22.984999999999999</v>
      </c>
      <c r="BQ9" s="43">
        <v>22.984999999999999</v>
      </c>
      <c r="BR9" s="43">
        <v>80.239999999999995</v>
      </c>
      <c r="BS9" s="43">
        <v>80.239999999999995</v>
      </c>
      <c r="BT9" s="43">
        <v>80.239999999999995</v>
      </c>
      <c r="BU9" s="43">
        <v>80.239999999999995</v>
      </c>
      <c r="BV9" s="43">
        <v>139.13749999999999</v>
      </c>
      <c r="BW9" s="43">
        <v>139.13749999999999</v>
      </c>
      <c r="BX9" s="43">
        <v>139.13749999999999</v>
      </c>
      <c r="BY9" s="43">
        <v>139.13749999999999</v>
      </c>
      <c r="BZ9" s="43">
        <v>157.67750000000001</v>
      </c>
      <c r="CA9" s="43">
        <v>157.67750000000001</v>
      </c>
      <c r="CB9" s="43">
        <v>157.67750000000001</v>
      </c>
      <c r="CC9" s="43">
        <v>157.67750000000001</v>
      </c>
      <c r="CD9" s="43">
        <v>162.1275</v>
      </c>
      <c r="CE9" s="43">
        <v>162.1275</v>
      </c>
      <c r="CF9" s="43">
        <v>162.1275</v>
      </c>
      <c r="CG9" s="43">
        <v>162.1275</v>
      </c>
      <c r="CH9" s="43">
        <v>153.16</v>
      </c>
      <c r="CI9" s="43">
        <v>153.16</v>
      </c>
      <c r="CJ9" s="43">
        <v>153.16</v>
      </c>
      <c r="CK9" s="43">
        <v>153.16</v>
      </c>
      <c r="CL9" s="43">
        <v>131.15</v>
      </c>
      <c r="CM9" s="43">
        <v>131.15</v>
      </c>
      <c r="CN9" s="43">
        <v>131.15</v>
      </c>
      <c r="CO9" s="43">
        <v>131.15</v>
      </c>
      <c r="CP9" s="43">
        <v>123.6225</v>
      </c>
      <c r="CQ9" s="43">
        <v>123.6225</v>
      </c>
      <c r="CR9" s="43">
        <v>123.6225</v>
      </c>
      <c r="CS9" s="43">
        <v>123.6225</v>
      </c>
      <c r="CT9" s="44"/>
      <c r="CU9" s="44"/>
      <c r="CV9" s="44"/>
      <c r="CW9" s="45"/>
      <c r="CX9" s="46">
        <f>IF(SUM(B9:CW9)&lt;&gt;0,AVERAGEIF(B9:CW9,"&lt;&gt;"""),"")</f>
        <v>85.002812499999933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>
        <v>25</v>
      </c>
      <c r="AU14" s="65">
        <v>25</v>
      </c>
      <c r="AV14" s="65">
        <v>25</v>
      </c>
      <c r="AW14" s="65">
        <v>25</v>
      </c>
      <c r="AX14" s="65">
        <v>25</v>
      </c>
      <c r="AY14" s="65">
        <v>25</v>
      </c>
      <c r="AZ14" s="65">
        <v>25</v>
      </c>
      <c r="BA14" s="65">
        <v>25</v>
      </c>
      <c r="BB14" s="65">
        <v>25</v>
      </c>
      <c r="BC14" s="65">
        <v>25</v>
      </c>
      <c r="BD14" s="65">
        <v>25</v>
      </c>
      <c r="BE14" s="65">
        <v>25</v>
      </c>
      <c r="BF14" s="65">
        <v>25</v>
      </c>
      <c r="BG14" s="65">
        <v>25</v>
      </c>
      <c r="BH14" s="65">
        <v>25</v>
      </c>
      <c r="BI14" s="65">
        <v>25</v>
      </c>
      <c r="BJ14" s="65">
        <v>25</v>
      </c>
      <c r="BK14" s="65">
        <v>25</v>
      </c>
      <c r="BL14" s="65">
        <v>25</v>
      </c>
      <c r="BM14" s="65">
        <v>25</v>
      </c>
      <c r="BN14" s="65">
        <v>25</v>
      </c>
      <c r="BO14" s="65">
        <v>25</v>
      </c>
      <c r="BP14" s="65">
        <v>14.446999999999999</v>
      </c>
      <c r="BQ14" s="65">
        <v>25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147.36175</v>
      </c>
    </row>
    <row r="15" spans="1:102" ht="24.95" customHeight="1" x14ac:dyDescent="0.2">
      <c r="A15" s="69" t="s">
        <v>12</v>
      </c>
      <c r="B15" s="70">
        <v>25.867000000000001</v>
      </c>
      <c r="C15" s="71">
        <v>23.873999999999999</v>
      </c>
      <c r="D15" s="71">
        <v>22.609000000000002</v>
      </c>
      <c r="E15" s="71">
        <v>2.4359999999999999</v>
      </c>
      <c r="F15" s="71">
        <v>27.981000000000002</v>
      </c>
      <c r="G15" s="71">
        <v>21.885000000000002</v>
      </c>
      <c r="H15" s="71">
        <v>21.417000000000002</v>
      </c>
      <c r="I15" s="71">
        <v>21.388000000000002</v>
      </c>
      <c r="J15" s="71">
        <v>21.356999999999999</v>
      </c>
      <c r="K15" s="71">
        <v>20.948</v>
      </c>
      <c r="L15" s="71">
        <v>21.209</v>
      </c>
      <c r="M15" s="71">
        <v>21.030999999999999</v>
      </c>
      <c r="N15" s="71">
        <v>20.393999999999998</v>
      </c>
      <c r="O15" s="71">
        <v>20.173999999999999</v>
      </c>
      <c r="P15" s="71">
        <v>20.535</v>
      </c>
      <c r="Q15" s="71">
        <v>20.323</v>
      </c>
      <c r="R15" s="71">
        <v>20.443999999999999</v>
      </c>
      <c r="S15" s="71">
        <v>20.535</v>
      </c>
      <c r="T15" s="71">
        <v>20.895</v>
      </c>
      <c r="U15" s="71">
        <v>21.042999999999999</v>
      </c>
      <c r="V15" s="71"/>
      <c r="W15" s="71">
        <v>5</v>
      </c>
      <c r="X15" s="71">
        <v>20.87</v>
      </c>
      <c r="Y15" s="71">
        <v>20.734999999999999</v>
      </c>
      <c r="Z15" s="71">
        <v>6.8739999999999997</v>
      </c>
      <c r="AA15" s="71">
        <v>6.3760000000000003</v>
      </c>
      <c r="AB15" s="71">
        <v>5.3310000000000004</v>
      </c>
      <c r="AC15" s="71">
        <v>6.665</v>
      </c>
      <c r="AD15" s="71">
        <v>5.29</v>
      </c>
      <c r="AE15" s="71">
        <v>5.9960000000000004</v>
      </c>
      <c r="AF15" s="71">
        <v>6.1349999999999998</v>
      </c>
      <c r="AG15" s="71">
        <v>0.63</v>
      </c>
      <c r="AH15" s="71">
        <v>6.02</v>
      </c>
      <c r="AI15" s="71">
        <v>6.5919999999999996</v>
      </c>
      <c r="AJ15" s="71">
        <v>6.71</v>
      </c>
      <c r="AK15" s="71">
        <v>1.3109999999999999</v>
      </c>
      <c r="AL15" s="71"/>
      <c r="AM15" s="71">
        <v>4.2000000000000003E-2</v>
      </c>
      <c r="AN15" s="71">
        <v>0.105</v>
      </c>
      <c r="AO15" s="71">
        <v>13.35</v>
      </c>
      <c r="AP15" s="71">
        <v>37.29</v>
      </c>
      <c r="AQ15" s="71">
        <v>4.6779999999999999</v>
      </c>
      <c r="AR15" s="71">
        <v>8.9969999999999999</v>
      </c>
      <c r="AS15" s="71">
        <v>4.6980000000000004</v>
      </c>
      <c r="AT15" s="71"/>
      <c r="AU15" s="71"/>
      <c r="AV15" s="71">
        <v>0.11600000000000001</v>
      </c>
      <c r="AW15" s="71">
        <v>0.20899999999999999</v>
      </c>
      <c r="AX15" s="71"/>
      <c r="AY15" s="71"/>
      <c r="AZ15" s="71">
        <v>0.69</v>
      </c>
      <c r="BA15" s="71"/>
      <c r="BB15" s="71">
        <v>0.41399999999999998</v>
      </c>
      <c r="BC15" s="71"/>
      <c r="BD15" s="71"/>
      <c r="BE15" s="71">
        <v>2.4E-2</v>
      </c>
      <c r="BF15" s="71">
        <v>0.23799999999999999</v>
      </c>
      <c r="BG15" s="71"/>
      <c r="BH15" s="71"/>
      <c r="BI15" s="71">
        <v>0.30099999999999999</v>
      </c>
      <c r="BJ15" s="71">
        <v>6.9539999999999997</v>
      </c>
      <c r="BK15" s="71">
        <v>1.9359999999999999</v>
      </c>
      <c r="BL15" s="71">
        <v>1.59</v>
      </c>
      <c r="BM15" s="71">
        <v>0.60699999999999998</v>
      </c>
      <c r="BN15" s="71">
        <v>7.5129999999999999</v>
      </c>
      <c r="BO15" s="71">
        <v>0.44</v>
      </c>
      <c r="BP15" s="71">
        <v>0.24299999999999999</v>
      </c>
      <c r="BQ15" s="71">
        <v>0.10299999999999999</v>
      </c>
      <c r="BR15" s="71">
        <v>4.2000000000000003E-2</v>
      </c>
      <c r="BS15" s="71">
        <v>2.8000000000000001E-2</v>
      </c>
      <c r="BT15" s="71">
        <v>5.5060000000000002</v>
      </c>
      <c r="BU15" s="71">
        <v>5.0960000000000001</v>
      </c>
      <c r="BV15" s="71">
        <v>5.1139999999999999</v>
      </c>
      <c r="BW15" s="71">
        <v>5.12</v>
      </c>
      <c r="BX15" s="71">
        <v>5.1260000000000003</v>
      </c>
      <c r="BY15" s="71">
        <v>5.2560000000000002</v>
      </c>
      <c r="BZ15" s="71">
        <v>20.957999999999998</v>
      </c>
      <c r="CA15" s="71">
        <v>22.04</v>
      </c>
      <c r="CB15" s="71">
        <v>21.126999999999999</v>
      </c>
      <c r="CC15" s="71">
        <v>21.295999999999999</v>
      </c>
      <c r="CD15" s="71">
        <v>23.402000000000001</v>
      </c>
      <c r="CE15" s="71">
        <v>23.475999999999999</v>
      </c>
      <c r="CF15" s="71">
        <v>23.745999999999999</v>
      </c>
      <c r="CG15" s="71">
        <v>24.457000000000001</v>
      </c>
      <c r="CH15" s="71">
        <v>23.838999999999999</v>
      </c>
      <c r="CI15" s="71">
        <v>23.437999999999999</v>
      </c>
      <c r="CJ15" s="71">
        <v>26.558</v>
      </c>
      <c r="CK15" s="71">
        <v>29.359000000000002</v>
      </c>
      <c r="CL15" s="71">
        <v>27.33</v>
      </c>
      <c r="CM15" s="71">
        <v>27.295000000000002</v>
      </c>
      <c r="CN15" s="71">
        <v>29.733000000000001</v>
      </c>
      <c r="CO15" s="71">
        <v>29.934999999999999</v>
      </c>
      <c r="CP15" s="71">
        <v>28.698</v>
      </c>
      <c r="CQ15" s="71">
        <v>29.161000000000001</v>
      </c>
      <c r="CR15" s="71">
        <v>29.76</v>
      </c>
      <c r="CS15" s="71">
        <v>30.314</v>
      </c>
      <c r="CT15" s="72"/>
      <c r="CU15" s="72"/>
      <c r="CV15" s="72"/>
      <c r="CW15" s="73"/>
      <c r="CX15" s="74">
        <f t="array" ref="CX15">SUMPRODUCT(B15:CW15*0.25)</f>
        <v>291.1570000000001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25.867000000000001</v>
      </c>
      <c r="C18" s="77">
        <f t="shared" ref="C18:BN18" si="0">SUM(C11:C17)</f>
        <v>23.873999999999999</v>
      </c>
      <c r="D18" s="77">
        <f t="shared" si="0"/>
        <v>22.609000000000002</v>
      </c>
      <c r="E18" s="77">
        <f t="shared" si="0"/>
        <v>2.4359999999999999</v>
      </c>
      <c r="F18" s="77">
        <f t="shared" si="0"/>
        <v>27.981000000000002</v>
      </c>
      <c r="G18" s="77">
        <f t="shared" si="0"/>
        <v>21.885000000000002</v>
      </c>
      <c r="H18" s="77">
        <f t="shared" si="0"/>
        <v>21.417000000000002</v>
      </c>
      <c r="I18" s="77">
        <f t="shared" si="0"/>
        <v>21.388000000000002</v>
      </c>
      <c r="J18" s="77">
        <f t="shared" si="0"/>
        <v>21.356999999999999</v>
      </c>
      <c r="K18" s="77">
        <f t="shared" si="0"/>
        <v>20.948</v>
      </c>
      <c r="L18" s="77">
        <f t="shared" si="0"/>
        <v>21.209</v>
      </c>
      <c r="M18" s="77">
        <f t="shared" si="0"/>
        <v>21.030999999999999</v>
      </c>
      <c r="N18" s="77">
        <f t="shared" si="0"/>
        <v>20.393999999999998</v>
      </c>
      <c r="O18" s="77">
        <f t="shared" si="0"/>
        <v>20.173999999999999</v>
      </c>
      <c r="P18" s="77">
        <f t="shared" si="0"/>
        <v>20.535</v>
      </c>
      <c r="Q18" s="77">
        <f t="shared" si="0"/>
        <v>20.323</v>
      </c>
      <c r="R18" s="77">
        <f t="shared" si="0"/>
        <v>20.443999999999999</v>
      </c>
      <c r="S18" s="77">
        <f t="shared" si="0"/>
        <v>20.535</v>
      </c>
      <c r="T18" s="77">
        <f t="shared" si="0"/>
        <v>20.895</v>
      </c>
      <c r="U18" s="77">
        <f t="shared" si="0"/>
        <v>21.042999999999999</v>
      </c>
      <c r="V18" s="77">
        <f t="shared" si="0"/>
        <v>0</v>
      </c>
      <c r="W18" s="77">
        <f t="shared" si="0"/>
        <v>5</v>
      </c>
      <c r="X18" s="77">
        <f t="shared" si="0"/>
        <v>20.87</v>
      </c>
      <c r="Y18" s="77">
        <f t="shared" si="0"/>
        <v>20.734999999999999</v>
      </c>
      <c r="Z18" s="77">
        <f t="shared" si="0"/>
        <v>6.8739999999999997</v>
      </c>
      <c r="AA18" s="77">
        <f t="shared" si="0"/>
        <v>6.3760000000000003</v>
      </c>
      <c r="AB18" s="77">
        <f t="shared" si="0"/>
        <v>5.3310000000000004</v>
      </c>
      <c r="AC18" s="77">
        <f t="shared" si="0"/>
        <v>6.665</v>
      </c>
      <c r="AD18" s="77">
        <f t="shared" si="0"/>
        <v>5.29</v>
      </c>
      <c r="AE18" s="77">
        <f t="shared" si="0"/>
        <v>5.9960000000000004</v>
      </c>
      <c r="AF18" s="77">
        <f t="shared" si="0"/>
        <v>6.1349999999999998</v>
      </c>
      <c r="AG18" s="77">
        <f t="shared" si="0"/>
        <v>0.63</v>
      </c>
      <c r="AH18" s="77">
        <f t="shared" si="0"/>
        <v>6.02</v>
      </c>
      <c r="AI18" s="77">
        <f t="shared" si="0"/>
        <v>6.5919999999999996</v>
      </c>
      <c r="AJ18" s="77">
        <f t="shared" si="0"/>
        <v>6.71</v>
      </c>
      <c r="AK18" s="77">
        <f t="shared" si="0"/>
        <v>1.3109999999999999</v>
      </c>
      <c r="AL18" s="77">
        <f t="shared" si="0"/>
        <v>0</v>
      </c>
      <c r="AM18" s="77">
        <f t="shared" si="0"/>
        <v>4.2000000000000003E-2</v>
      </c>
      <c r="AN18" s="77">
        <f t="shared" si="0"/>
        <v>0.105</v>
      </c>
      <c r="AO18" s="77">
        <f t="shared" si="0"/>
        <v>13.35</v>
      </c>
      <c r="AP18" s="77">
        <f t="shared" si="0"/>
        <v>37.29</v>
      </c>
      <c r="AQ18" s="77">
        <f t="shared" si="0"/>
        <v>4.6779999999999999</v>
      </c>
      <c r="AR18" s="77">
        <f t="shared" si="0"/>
        <v>8.9969999999999999</v>
      </c>
      <c r="AS18" s="77">
        <f t="shared" si="0"/>
        <v>4.6980000000000004</v>
      </c>
      <c r="AT18" s="77">
        <f t="shared" si="0"/>
        <v>25</v>
      </c>
      <c r="AU18" s="77">
        <f t="shared" si="0"/>
        <v>25</v>
      </c>
      <c r="AV18" s="77">
        <f t="shared" si="0"/>
        <v>25.116</v>
      </c>
      <c r="AW18" s="77">
        <f t="shared" si="0"/>
        <v>25.209</v>
      </c>
      <c r="AX18" s="77">
        <f t="shared" si="0"/>
        <v>25</v>
      </c>
      <c r="AY18" s="77">
        <f t="shared" si="0"/>
        <v>25</v>
      </c>
      <c r="AZ18" s="77">
        <f t="shared" si="0"/>
        <v>25.69</v>
      </c>
      <c r="BA18" s="77">
        <f t="shared" si="0"/>
        <v>25</v>
      </c>
      <c r="BB18" s="77">
        <f t="shared" si="0"/>
        <v>25.414000000000001</v>
      </c>
      <c r="BC18" s="77">
        <f t="shared" si="0"/>
        <v>25</v>
      </c>
      <c r="BD18" s="77">
        <f t="shared" si="0"/>
        <v>25</v>
      </c>
      <c r="BE18" s="77">
        <f t="shared" si="0"/>
        <v>25.024000000000001</v>
      </c>
      <c r="BF18" s="77">
        <f t="shared" si="0"/>
        <v>25.238</v>
      </c>
      <c r="BG18" s="77">
        <f t="shared" si="0"/>
        <v>25</v>
      </c>
      <c r="BH18" s="77">
        <f t="shared" si="0"/>
        <v>25</v>
      </c>
      <c r="BI18" s="77">
        <f t="shared" si="0"/>
        <v>25.300999999999998</v>
      </c>
      <c r="BJ18" s="77">
        <f t="shared" si="0"/>
        <v>31.954000000000001</v>
      </c>
      <c r="BK18" s="77">
        <f t="shared" si="0"/>
        <v>26.936</v>
      </c>
      <c r="BL18" s="77">
        <f t="shared" si="0"/>
        <v>26.59</v>
      </c>
      <c r="BM18" s="77">
        <f t="shared" si="0"/>
        <v>25.606999999999999</v>
      </c>
      <c r="BN18" s="77">
        <f t="shared" si="0"/>
        <v>32.512999999999998</v>
      </c>
      <c r="BO18" s="77">
        <f t="shared" ref="BO18:CW18" si="1">SUM(BO11:BO17)</f>
        <v>25.44</v>
      </c>
      <c r="BP18" s="77">
        <f t="shared" si="1"/>
        <v>14.69</v>
      </c>
      <c r="BQ18" s="77">
        <f t="shared" si="1"/>
        <v>25.103000000000002</v>
      </c>
      <c r="BR18" s="77">
        <f t="shared" si="1"/>
        <v>4.2000000000000003E-2</v>
      </c>
      <c r="BS18" s="77">
        <f t="shared" si="1"/>
        <v>2.8000000000000001E-2</v>
      </c>
      <c r="BT18" s="77">
        <f t="shared" si="1"/>
        <v>5.5060000000000002</v>
      </c>
      <c r="BU18" s="77">
        <f t="shared" si="1"/>
        <v>5.0960000000000001</v>
      </c>
      <c r="BV18" s="77">
        <f t="shared" si="1"/>
        <v>5.1139999999999999</v>
      </c>
      <c r="BW18" s="77">
        <f t="shared" si="1"/>
        <v>5.12</v>
      </c>
      <c r="BX18" s="77">
        <f t="shared" si="1"/>
        <v>5.1260000000000003</v>
      </c>
      <c r="BY18" s="77">
        <f t="shared" si="1"/>
        <v>5.2560000000000002</v>
      </c>
      <c r="BZ18" s="77">
        <f t="shared" si="1"/>
        <v>20.957999999999998</v>
      </c>
      <c r="CA18" s="77">
        <f t="shared" si="1"/>
        <v>22.04</v>
      </c>
      <c r="CB18" s="77">
        <f t="shared" si="1"/>
        <v>21.126999999999999</v>
      </c>
      <c r="CC18" s="77">
        <f t="shared" si="1"/>
        <v>21.295999999999999</v>
      </c>
      <c r="CD18" s="77">
        <f t="shared" si="1"/>
        <v>23.402000000000001</v>
      </c>
      <c r="CE18" s="77">
        <f t="shared" si="1"/>
        <v>23.475999999999999</v>
      </c>
      <c r="CF18" s="77">
        <f t="shared" si="1"/>
        <v>23.745999999999999</v>
      </c>
      <c r="CG18" s="77">
        <f t="shared" si="1"/>
        <v>24.457000000000001</v>
      </c>
      <c r="CH18" s="77">
        <f t="shared" si="1"/>
        <v>23.838999999999999</v>
      </c>
      <c r="CI18" s="77">
        <f t="shared" si="1"/>
        <v>23.437999999999999</v>
      </c>
      <c r="CJ18" s="77">
        <f t="shared" si="1"/>
        <v>26.558</v>
      </c>
      <c r="CK18" s="77">
        <f t="shared" si="1"/>
        <v>29.359000000000002</v>
      </c>
      <c r="CL18" s="77">
        <f t="shared" si="1"/>
        <v>27.33</v>
      </c>
      <c r="CM18" s="77">
        <f t="shared" si="1"/>
        <v>27.295000000000002</v>
      </c>
      <c r="CN18" s="77">
        <f t="shared" si="1"/>
        <v>29.733000000000001</v>
      </c>
      <c r="CO18" s="77">
        <f t="shared" si="1"/>
        <v>29.934999999999999</v>
      </c>
      <c r="CP18" s="77">
        <f t="shared" si="1"/>
        <v>28.698</v>
      </c>
      <c r="CQ18" s="77">
        <f t="shared" si="1"/>
        <v>29.161000000000001</v>
      </c>
      <c r="CR18" s="77">
        <f t="shared" si="1"/>
        <v>29.76</v>
      </c>
      <c r="CS18" s="77">
        <f t="shared" si="1"/>
        <v>30.314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438.51875000000007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>
        <v>6</v>
      </c>
      <c r="AI21" s="88">
        <v>6</v>
      </c>
      <c r="AJ21" s="88">
        <v>6</v>
      </c>
      <c r="AK21" s="88"/>
      <c r="AL21" s="88">
        <v>2.2999999999999998</v>
      </c>
      <c r="AM21" s="88">
        <v>2.2999999999999998</v>
      </c>
      <c r="AN21" s="88">
        <v>2.2999999999999998</v>
      </c>
      <c r="AO21" s="88">
        <v>2.2999999999999998</v>
      </c>
      <c r="AP21" s="88">
        <v>2.1</v>
      </c>
      <c r="AQ21" s="88">
        <v>2.1</v>
      </c>
      <c r="AR21" s="88">
        <v>2.1</v>
      </c>
      <c r="AS21" s="88">
        <v>2.1</v>
      </c>
      <c r="AT21" s="88">
        <v>2.1</v>
      </c>
      <c r="AU21" s="88">
        <v>2.1</v>
      </c>
      <c r="AV21" s="88">
        <v>2.1</v>
      </c>
      <c r="AW21" s="88">
        <v>2.1</v>
      </c>
      <c r="AX21" s="88">
        <v>2.1</v>
      </c>
      <c r="AY21" s="88">
        <v>2.1</v>
      </c>
      <c r="AZ21" s="88">
        <v>2.1</v>
      </c>
      <c r="BA21" s="88">
        <v>2.1</v>
      </c>
      <c r="BB21" s="88">
        <v>2.1</v>
      </c>
      <c r="BC21" s="88">
        <v>2.1</v>
      </c>
      <c r="BD21" s="88">
        <v>2.1</v>
      </c>
      <c r="BE21" s="88">
        <v>2.1</v>
      </c>
      <c r="BF21" s="88">
        <v>2.1</v>
      </c>
      <c r="BG21" s="88">
        <v>2.1</v>
      </c>
      <c r="BH21" s="88">
        <v>2.1</v>
      </c>
      <c r="BI21" s="88">
        <v>2.1</v>
      </c>
      <c r="BJ21" s="88">
        <v>4.8</v>
      </c>
      <c r="BK21" s="88">
        <v>4.8</v>
      </c>
      <c r="BL21" s="88">
        <v>4.8</v>
      </c>
      <c r="BM21" s="88">
        <v>4.8</v>
      </c>
      <c r="BN21" s="88"/>
      <c r="BO21" s="88"/>
      <c r="BP21" s="88"/>
      <c r="BQ21" s="88"/>
      <c r="BR21" s="88"/>
      <c r="BS21" s="88"/>
      <c r="BT21" s="88">
        <v>6</v>
      </c>
      <c r="BU21" s="88">
        <v>1.5369999999999999</v>
      </c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23.984250000000003</v>
      </c>
    </row>
    <row r="22" spans="1:102" ht="24.95" customHeight="1" x14ac:dyDescent="0.2">
      <c r="A22" s="92" t="s">
        <v>18</v>
      </c>
      <c r="B22" s="93">
        <v>10.946</v>
      </c>
      <c r="C22" s="94">
        <v>4.4980000000000002</v>
      </c>
      <c r="D22" s="94">
        <v>4.5010000000000003</v>
      </c>
      <c r="E22" s="94">
        <v>4.3949999999999996</v>
      </c>
      <c r="F22" s="94">
        <v>10.784000000000001</v>
      </c>
      <c r="G22" s="94">
        <v>4.4720000000000004</v>
      </c>
      <c r="H22" s="94">
        <v>4.4429999999999996</v>
      </c>
      <c r="I22" s="94">
        <v>4.452</v>
      </c>
      <c r="J22" s="94">
        <v>4.4329999999999998</v>
      </c>
      <c r="K22" s="94">
        <v>4.38</v>
      </c>
      <c r="L22" s="94">
        <v>7.0019999999999998</v>
      </c>
      <c r="M22" s="94">
        <v>6.9269999999999996</v>
      </c>
      <c r="N22" s="94">
        <v>4.5490000000000004</v>
      </c>
      <c r="O22" s="94">
        <v>4.5339999999999998</v>
      </c>
      <c r="P22" s="94">
        <v>4.532</v>
      </c>
      <c r="Q22" s="94">
        <v>4.4560000000000004</v>
      </c>
      <c r="R22" s="94">
        <v>4.5430000000000001</v>
      </c>
      <c r="S22" s="94">
        <v>4.57</v>
      </c>
      <c r="T22" s="94">
        <v>4.468</v>
      </c>
      <c r="U22" s="94">
        <v>4.4850000000000003</v>
      </c>
      <c r="V22" s="94">
        <v>4.7779999999999996</v>
      </c>
      <c r="W22" s="94">
        <v>4.8220000000000001</v>
      </c>
      <c r="X22" s="94">
        <v>4.5179999999999998</v>
      </c>
      <c r="Y22" s="94">
        <v>6.5010000000000003</v>
      </c>
      <c r="Z22" s="94">
        <v>8.1170000000000009</v>
      </c>
      <c r="AA22" s="94">
        <v>4.3010000000000002</v>
      </c>
      <c r="AB22" s="94">
        <v>6.1319999999999997</v>
      </c>
      <c r="AC22" s="94">
        <v>6.1219999999999999</v>
      </c>
      <c r="AD22" s="94">
        <v>6.3230000000000004</v>
      </c>
      <c r="AE22" s="94">
        <v>6.96</v>
      </c>
      <c r="AF22" s="94">
        <v>6.1210000000000004</v>
      </c>
      <c r="AG22" s="94">
        <v>4.4790000000000001</v>
      </c>
      <c r="AH22" s="94">
        <v>3.726</v>
      </c>
      <c r="AI22" s="94">
        <v>9.0679999999999996</v>
      </c>
      <c r="AJ22" s="94">
        <v>3.56</v>
      </c>
      <c r="AK22" s="94"/>
      <c r="AL22" s="94">
        <v>3.6019999999999999</v>
      </c>
      <c r="AM22" s="94">
        <v>3.5409999999999999</v>
      </c>
      <c r="AN22" s="94">
        <v>3.5630000000000002</v>
      </c>
      <c r="AO22" s="94">
        <v>7.3360000000000003</v>
      </c>
      <c r="AP22" s="94">
        <v>3.6040000000000001</v>
      </c>
      <c r="AQ22" s="94">
        <v>8.8819999999999997</v>
      </c>
      <c r="AR22" s="94">
        <v>8.577</v>
      </c>
      <c r="AS22" s="94">
        <v>8.6639999999999997</v>
      </c>
      <c r="AT22" s="94">
        <v>3.6339999999999999</v>
      </c>
      <c r="AU22" s="94">
        <v>3.3250000000000002</v>
      </c>
      <c r="AV22" s="94">
        <v>3.5059999999999998</v>
      </c>
      <c r="AW22" s="94">
        <v>3.528</v>
      </c>
      <c r="AX22" s="94">
        <v>3.5169999999999999</v>
      </c>
      <c r="AY22" s="94">
        <v>3.49</v>
      </c>
      <c r="AZ22" s="94">
        <v>3.4990000000000001</v>
      </c>
      <c r="BA22" s="94">
        <v>3.6720000000000002</v>
      </c>
      <c r="BB22" s="94">
        <v>4.673</v>
      </c>
      <c r="BC22" s="94">
        <v>4.8319999999999999</v>
      </c>
      <c r="BD22" s="94">
        <v>4.9050000000000002</v>
      </c>
      <c r="BE22" s="94">
        <v>4.734</v>
      </c>
      <c r="BF22" s="94">
        <v>4.8280000000000003</v>
      </c>
      <c r="BG22" s="94">
        <v>4.931</v>
      </c>
      <c r="BH22" s="94">
        <v>4.8129999999999997</v>
      </c>
      <c r="BI22" s="94">
        <v>3.8239999999999998</v>
      </c>
      <c r="BJ22" s="94">
        <v>3.8769999999999998</v>
      </c>
      <c r="BK22" s="94">
        <v>3.9279999999999999</v>
      </c>
      <c r="BL22" s="94">
        <v>3.9289999999999998</v>
      </c>
      <c r="BM22" s="94">
        <v>3.883</v>
      </c>
      <c r="BN22" s="94">
        <v>6.38</v>
      </c>
      <c r="BO22" s="94">
        <v>3.9430000000000001</v>
      </c>
      <c r="BP22" s="94"/>
      <c r="BQ22" s="94">
        <v>3.8340000000000001</v>
      </c>
      <c r="BR22" s="94">
        <v>3.81</v>
      </c>
      <c r="BS22" s="94">
        <v>3.923</v>
      </c>
      <c r="BT22" s="94">
        <v>4.4790000000000001</v>
      </c>
      <c r="BU22" s="94">
        <v>4.3319999999999999</v>
      </c>
      <c r="BV22" s="94">
        <v>4.1909999999999998</v>
      </c>
      <c r="BW22" s="94">
        <v>4.0860000000000003</v>
      </c>
      <c r="BX22" s="94">
        <v>4.2629999999999999</v>
      </c>
      <c r="BY22" s="94">
        <v>4.3739999999999997</v>
      </c>
      <c r="BZ22" s="94">
        <v>4.4260000000000002</v>
      </c>
      <c r="CA22" s="94">
        <v>4.3090000000000002</v>
      </c>
      <c r="CB22" s="94">
        <v>4.3979999999999997</v>
      </c>
      <c r="CC22" s="94">
        <v>4.4329999999999998</v>
      </c>
      <c r="CD22" s="94">
        <v>4.3330000000000002</v>
      </c>
      <c r="CE22" s="94">
        <v>4.3860000000000001</v>
      </c>
      <c r="CF22" s="94">
        <v>4.391</v>
      </c>
      <c r="CG22" s="94">
        <v>4.2889999999999997</v>
      </c>
      <c r="CH22" s="94">
        <v>4.32</v>
      </c>
      <c r="CI22" s="94">
        <v>4.3090000000000002</v>
      </c>
      <c r="CJ22" s="94">
        <v>4.3070000000000004</v>
      </c>
      <c r="CK22" s="94">
        <v>4.2460000000000004</v>
      </c>
      <c r="CL22" s="94">
        <v>11.395</v>
      </c>
      <c r="CM22" s="94">
        <v>8.2590000000000003</v>
      </c>
      <c r="CN22" s="94">
        <v>8.1639999999999997</v>
      </c>
      <c r="CO22" s="94">
        <v>8.23</v>
      </c>
      <c r="CP22" s="94">
        <v>4.226</v>
      </c>
      <c r="CQ22" s="94">
        <v>4.2089999999999996</v>
      </c>
      <c r="CR22" s="94">
        <v>4.3630000000000004</v>
      </c>
      <c r="CS22" s="94">
        <v>4.2309999999999999</v>
      </c>
      <c r="CT22" s="95"/>
      <c r="CU22" s="95"/>
      <c r="CV22" s="95"/>
      <c r="CW22" s="96"/>
      <c r="CX22" s="97">
        <f t="array" ref="CX22">SUMPRODUCT(B22:CW22*0.25)</f>
        <v>118.70850000000002</v>
      </c>
    </row>
    <row r="23" spans="1:102" ht="24.95" customHeight="1" x14ac:dyDescent="0.2">
      <c r="A23" s="92" t="s">
        <v>19</v>
      </c>
      <c r="B23" s="98">
        <v>70.866</v>
      </c>
      <c r="C23" s="99">
        <v>38.799999999999997</v>
      </c>
      <c r="D23" s="99">
        <v>30.835999999999999</v>
      </c>
      <c r="E23" s="99">
        <v>7.34</v>
      </c>
      <c r="F23" s="99">
        <v>75.748000000000005</v>
      </c>
      <c r="G23" s="99">
        <v>38.595999999999997</v>
      </c>
      <c r="H23" s="99">
        <v>39.768000000000001</v>
      </c>
      <c r="I23" s="99">
        <v>26.484999999999999</v>
      </c>
      <c r="J23" s="99">
        <v>46.146999999999998</v>
      </c>
      <c r="K23" s="99">
        <v>23.483000000000001</v>
      </c>
      <c r="L23" s="99">
        <v>29.524999999999999</v>
      </c>
      <c r="M23" s="99">
        <v>28.809000000000001</v>
      </c>
      <c r="N23" s="99">
        <v>37.631999999999998</v>
      </c>
      <c r="O23" s="99">
        <v>31.47</v>
      </c>
      <c r="P23" s="99">
        <v>17.167999999999999</v>
      </c>
      <c r="Q23" s="99">
        <v>38.091999999999999</v>
      </c>
      <c r="R23" s="99">
        <v>39.526000000000003</v>
      </c>
      <c r="S23" s="99">
        <v>17.122</v>
      </c>
      <c r="T23" s="99">
        <v>46.098999999999997</v>
      </c>
      <c r="U23" s="99">
        <v>44.162999999999997</v>
      </c>
      <c r="V23" s="99">
        <v>3.8519999999999999</v>
      </c>
      <c r="W23" s="99">
        <v>6.1379999999999999</v>
      </c>
      <c r="X23" s="99">
        <v>11.098000000000001</v>
      </c>
      <c r="Y23" s="99">
        <v>11.07</v>
      </c>
      <c r="Z23" s="99">
        <v>26.501000000000001</v>
      </c>
      <c r="AA23" s="99">
        <v>19.498999999999999</v>
      </c>
      <c r="AB23" s="99">
        <v>28.815000000000001</v>
      </c>
      <c r="AC23" s="99">
        <v>29.869</v>
      </c>
      <c r="AD23" s="99">
        <v>35.662999999999997</v>
      </c>
      <c r="AE23" s="99">
        <v>40.046999999999997</v>
      </c>
      <c r="AF23" s="99">
        <v>17.016999999999999</v>
      </c>
      <c r="AG23" s="99">
        <v>8.9030000000000005</v>
      </c>
      <c r="AH23" s="99">
        <v>13.695</v>
      </c>
      <c r="AI23" s="99">
        <v>36.735999999999997</v>
      </c>
      <c r="AJ23" s="99">
        <v>13.573</v>
      </c>
      <c r="AK23" s="99">
        <v>0.5</v>
      </c>
      <c r="AL23" s="99">
        <v>19.335999999999999</v>
      </c>
      <c r="AM23" s="99">
        <v>11.032</v>
      </c>
      <c r="AN23" s="99">
        <v>11.319000000000001</v>
      </c>
      <c r="AO23" s="99">
        <v>44.908000000000001</v>
      </c>
      <c r="AP23" s="99">
        <v>5.43</v>
      </c>
      <c r="AQ23" s="99">
        <v>65.180000000000007</v>
      </c>
      <c r="AR23" s="99">
        <v>66.558999999999997</v>
      </c>
      <c r="AS23" s="99">
        <v>67.644000000000005</v>
      </c>
      <c r="AT23" s="99">
        <v>51.058999999999997</v>
      </c>
      <c r="AU23" s="99">
        <v>46.761000000000003</v>
      </c>
      <c r="AV23" s="99">
        <v>25.863</v>
      </c>
      <c r="AW23" s="99">
        <v>33.359000000000002</v>
      </c>
      <c r="AX23" s="99">
        <v>6.1849999999999996</v>
      </c>
      <c r="AY23" s="99">
        <v>7.2880000000000003</v>
      </c>
      <c r="AZ23" s="99">
        <v>43.328000000000003</v>
      </c>
      <c r="BA23" s="99">
        <v>6.3550000000000004</v>
      </c>
      <c r="BB23" s="99">
        <v>21.177</v>
      </c>
      <c r="BC23" s="99">
        <v>6.2039999999999997</v>
      </c>
      <c r="BD23" s="99">
        <v>5.681</v>
      </c>
      <c r="BE23" s="99">
        <v>6.0570000000000004</v>
      </c>
      <c r="BF23" s="99">
        <v>13.077999999999999</v>
      </c>
      <c r="BG23" s="99">
        <v>5.3330000000000002</v>
      </c>
      <c r="BH23" s="99">
        <v>4.3540000000000001</v>
      </c>
      <c r="BI23" s="99">
        <v>5.2930000000000001</v>
      </c>
      <c r="BJ23" s="99">
        <v>46.218000000000004</v>
      </c>
      <c r="BK23" s="99">
        <v>30.352</v>
      </c>
      <c r="BL23" s="99">
        <v>24.082000000000001</v>
      </c>
      <c r="BM23" s="99">
        <v>4.9039999999999999</v>
      </c>
      <c r="BN23" s="99">
        <v>32.71</v>
      </c>
      <c r="BO23" s="99">
        <v>5.7809999999999997</v>
      </c>
      <c r="BP23" s="99">
        <v>0.2</v>
      </c>
      <c r="BQ23" s="99">
        <v>5.548</v>
      </c>
      <c r="BR23" s="99">
        <v>6.6520000000000001</v>
      </c>
      <c r="BS23" s="99">
        <v>6.9080000000000004</v>
      </c>
      <c r="BT23" s="99">
        <v>37.746000000000002</v>
      </c>
      <c r="BU23" s="99">
        <v>12.962</v>
      </c>
      <c r="BV23" s="99">
        <v>42.865000000000002</v>
      </c>
      <c r="BW23" s="99">
        <v>32.415999999999997</v>
      </c>
      <c r="BX23" s="99">
        <v>32.017000000000003</v>
      </c>
      <c r="BY23" s="99">
        <v>34.444000000000003</v>
      </c>
      <c r="BZ23" s="99">
        <v>39.712000000000003</v>
      </c>
      <c r="CA23" s="99">
        <v>46.79</v>
      </c>
      <c r="CB23" s="99">
        <v>31.536999999999999</v>
      </c>
      <c r="CC23" s="99">
        <v>30.745000000000001</v>
      </c>
      <c r="CD23" s="99">
        <v>45.902999999999999</v>
      </c>
      <c r="CE23" s="99">
        <v>47.155000000000001</v>
      </c>
      <c r="CF23" s="99">
        <v>50.029000000000003</v>
      </c>
      <c r="CG23" s="99">
        <v>56.872999999999998</v>
      </c>
      <c r="CH23" s="99">
        <v>56.04</v>
      </c>
      <c r="CI23" s="99">
        <v>50.951999999999998</v>
      </c>
      <c r="CJ23" s="99">
        <v>62.000999999999998</v>
      </c>
      <c r="CK23" s="99">
        <v>57.837000000000003</v>
      </c>
      <c r="CL23" s="99">
        <v>78.515000000000001</v>
      </c>
      <c r="CM23" s="99">
        <v>76.656000000000006</v>
      </c>
      <c r="CN23" s="99">
        <v>79.319000000000003</v>
      </c>
      <c r="CO23" s="99">
        <v>74.284000000000006</v>
      </c>
      <c r="CP23" s="99">
        <v>42.423999999999999</v>
      </c>
      <c r="CQ23" s="99">
        <v>38.384999999999998</v>
      </c>
      <c r="CR23" s="99">
        <v>44.515000000000001</v>
      </c>
      <c r="CS23" s="99">
        <v>56.771000000000001</v>
      </c>
      <c r="CT23" s="100"/>
      <c r="CU23" s="100"/>
      <c r="CV23" s="100"/>
      <c r="CW23" s="96"/>
      <c r="CX23" s="97">
        <f t="array" ref="CX23">SUMPRODUCT(B23:CW23*0.25)</f>
        <v>757.92050000000017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81.811999999999998</v>
      </c>
      <c r="C28" s="107">
        <f t="shared" ref="C28:BN28" si="2">SUM(C21:C27)</f>
        <v>43.297999999999995</v>
      </c>
      <c r="D28" s="107">
        <f t="shared" si="2"/>
        <v>35.336999999999996</v>
      </c>
      <c r="E28" s="107">
        <f t="shared" si="2"/>
        <v>11.734999999999999</v>
      </c>
      <c r="F28" s="107">
        <f t="shared" si="2"/>
        <v>86.532000000000011</v>
      </c>
      <c r="G28" s="107">
        <f t="shared" si="2"/>
        <v>43.067999999999998</v>
      </c>
      <c r="H28" s="107">
        <f t="shared" si="2"/>
        <v>44.210999999999999</v>
      </c>
      <c r="I28" s="107">
        <f t="shared" si="2"/>
        <v>30.936999999999998</v>
      </c>
      <c r="J28" s="107">
        <f t="shared" si="2"/>
        <v>50.58</v>
      </c>
      <c r="K28" s="107">
        <f t="shared" si="2"/>
        <v>27.863</v>
      </c>
      <c r="L28" s="107">
        <f t="shared" si="2"/>
        <v>36.527000000000001</v>
      </c>
      <c r="M28" s="107">
        <f t="shared" si="2"/>
        <v>35.736000000000004</v>
      </c>
      <c r="N28" s="107">
        <f t="shared" si="2"/>
        <v>42.180999999999997</v>
      </c>
      <c r="O28" s="107">
        <f t="shared" si="2"/>
        <v>36.003999999999998</v>
      </c>
      <c r="P28" s="107">
        <f t="shared" si="2"/>
        <v>21.7</v>
      </c>
      <c r="Q28" s="107">
        <f t="shared" si="2"/>
        <v>42.548000000000002</v>
      </c>
      <c r="R28" s="107">
        <f t="shared" si="2"/>
        <v>44.069000000000003</v>
      </c>
      <c r="S28" s="107">
        <f t="shared" si="2"/>
        <v>21.692</v>
      </c>
      <c r="T28" s="107">
        <f t="shared" si="2"/>
        <v>50.566999999999993</v>
      </c>
      <c r="U28" s="107">
        <f t="shared" si="2"/>
        <v>48.647999999999996</v>
      </c>
      <c r="V28" s="107">
        <f t="shared" si="2"/>
        <v>8.629999999999999</v>
      </c>
      <c r="W28" s="107">
        <f t="shared" si="2"/>
        <v>10.96</v>
      </c>
      <c r="X28" s="107">
        <f t="shared" si="2"/>
        <v>15.616</v>
      </c>
      <c r="Y28" s="107">
        <f t="shared" si="2"/>
        <v>17.571000000000002</v>
      </c>
      <c r="Z28" s="107">
        <f t="shared" si="2"/>
        <v>34.618000000000002</v>
      </c>
      <c r="AA28" s="107">
        <f t="shared" si="2"/>
        <v>23.799999999999997</v>
      </c>
      <c r="AB28" s="107">
        <f t="shared" si="2"/>
        <v>34.947000000000003</v>
      </c>
      <c r="AC28" s="107">
        <f t="shared" si="2"/>
        <v>35.991</v>
      </c>
      <c r="AD28" s="107">
        <f t="shared" si="2"/>
        <v>41.985999999999997</v>
      </c>
      <c r="AE28" s="107">
        <f t="shared" si="2"/>
        <v>47.006999999999998</v>
      </c>
      <c r="AF28" s="107">
        <f t="shared" si="2"/>
        <v>23.137999999999998</v>
      </c>
      <c r="AG28" s="107">
        <f t="shared" si="2"/>
        <v>13.382000000000001</v>
      </c>
      <c r="AH28" s="107">
        <f t="shared" si="2"/>
        <v>23.420999999999999</v>
      </c>
      <c r="AI28" s="107">
        <f t="shared" si="2"/>
        <v>51.803999999999995</v>
      </c>
      <c r="AJ28" s="107">
        <f t="shared" si="2"/>
        <v>23.133000000000003</v>
      </c>
      <c r="AK28" s="107">
        <f t="shared" si="2"/>
        <v>0.5</v>
      </c>
      <c r="AL28" s="107">
        <f t="shared" si="2"/>
        <v>25.238</v>
      </c>
      <c r="AM28" s="107">
        <f t="shared" si="2"/>
        <v>16.872999999999998</v>
      </c>
      <c r="AN28" s="107">
        <f t="shared" si="2"/>
        <v>17.182000000000002</v>
      </c>
      <c r="AO28" s="107">
        <f t="shared" si="2"/>
        <v>54.543999999999997</v>
      </c>
      <c r="AP28" s="107">
        <f t="shared" si="2"/>
        <v>11.134</v>
      </c>
      <c r="AQ28" s="107">
        <f t="shared" si="2"/>
        <v>76.162000000000006</v>
      </c>
      <c r="AR28" s="107">
        <f t="shared" si="2"/>
        <v>77.23599999999999</v>
      </c>
      <c r="AS28" s="107">
        <f t="shared" si="2"/>
        <v>78.408000000000001</v>
      </c>
      <c r="AT28" s="107">
        <f t="shared" si="2"/>
        <v>56.792999999999999</v>
      </c>
      <c r="AU28" s="107">
        <f t="shared" si="2"/>
        <v>52.186000000000007</v>
      </c>
      <c r="AV28" s="107">
        <f t="shared" si="2"/>
        <v>31.469000000000001</v>
      </c>
      <c r="AW28" s="107">
        <f t="shared" si="2"/>
        <v>38.987000000000002</v>
      </c>
      <c r="AX28" s="107">
        <f t="shared" si="2"/>
        <v>11.802</v>
      </c>
      <c r="AY28" s="107">
        <f t="shared" si="2"/>
        <v>12.878</v>
      </c>
      <c r="AZ28" s="107">
        <f t="shared" si="2"/>
        <v>48.927000000000007</v>
      </c>
      <c r="BA28" s="107">
        <f t="shared" si="2"/>
        <v>12.127000000000001</v>
      </c>
      <c r="BB28" s="107">
        <f t="shared" si="2"/>
        <v>27.95</v>
      </c>
      <c r="BC28" s="107">
        <f t="shared" si="2"/>
        <v>13.135999999999999</v>
      </c>
      <c r="BD28" s="107">
        <f t="shared" si="2"/>
        <v>12.686</v>
      </c>
      <c r="BE28" s="107">
        <f t="shared" si="2"/>
        <v>12.891</v>
      </c>
      <c r="BF28" s="107">
        <f t="shared" si="2"/>
        <v>20.006</v>
      </c>
      <c r="BG28" s="107">
        <f t="shared" si="2"/>
        <v>12.364000000000001</v>
      </c>
      <c r="BH28" s="107">
        <f t="shared" si="2"/>
        <v>11.266999999999999</v>
      </c>
      <c r="BI28" s="107">
        <f t="shared" si="2"/>
        <v>11.216999999999999</v>
      </c>
      <c r="BJ28" s="107">
        <f t="shared" si="2"/>
        <v>54.895000000000003</v>
      </c>
      <c r="BK28" s="107">
        <f t="shared" si="2"/>
        <v>39.08</v>
      </c>
      <c r="BL28" s="107">
        <f t="shared" si="2"/>
        <v>32.811</v>
      </c>
      <c r="BM28" s="107">
        <f t="shared" si="2"/>
        <v>13.587</v>
      </c>
      <c r="BN28" s="107">
        <f t="shared" si="2"/>
        <v>39.090000000000003</v>
      </c>
      <c r="BO28" s="107">
        <f t="shared" ref="BO28:CW28" si="3">SUM(BO21:BO27)</f>
        <v>9.7240000000000002</v>
      </c>
      <c r="BP28" s="107">
        <f t="shared" si="3"/>
        <v>0.2</v>
      </c>
      <c r="BQ28" s="107">
        <f t="shared" si="3"/>
        <v>9.3819999999999997</v>
      </c>
      <c r="BR28" s="107">
        <f t="shared" si="3"/>
        <v>10.462</v>
      </c>
      <c r="BS28" s="107">
        <f t="shared" si="3"/>
        <v>10.831</v>
      </c>
      <c r="BT28" s="107">
        <f t="shared" si="3"/>
        <v>48.225000000000001</v>
      </c>
      <c r="BU28" s="107">
        <f t="shared" si="3"/>
        <v>18.831</v>
      </c>
      <c r="BV28" s="107">
        <f t="shared" si="3"/>
        <v>47.056000000000004</v>
      </c>
      <c r="BW28" s="107">
        <f t="shared" si="3"/>
        <v>36.501999999999995</v>
      </c>
      <c r="BX28" s="107">
        <f t="shared" si="3"/>
        <v>36.28</v>
      </c>
      <c r="BY28" s="107">
        <f t="shared" si="3"/>
        <v>38.818000000000005</v>
      </c>
      <c r="BZ28" s="107">
        <f t="shared" si="3"/>
        <v>44.138000000000005</v>
      </c>
      <c r="CA28" s="107">
        <f t="shared" si="3"/>
        <v>51.098999999999997</v>
      </c>
      <c r="CB28" s="107">
        <f t="shared" si="3"/>
        <v>35.935000000000002</v>
      </c>
      <c r="CC28" s="107">
        <f t="shared" si="3"/>
        <v>35.177999999999997</v>
      </c>
      <c r="CD28" s="107">
        <f t="shared" si="3"/>
        <v>50.235999999999997</v>
      </c>
      <c r="CE28" s="107">
        <f t="shared" si="3"/>
        <v>51.541000000000004</v>
      </c>
      <c r="CF28" s="107">
        <f t="shared" si="3"/>
        <v>54.42</v>
      </c>
      <c r="CG28" s="107">
        <f t="shared" si="3"/>
        <v>61.161999999999999</v>
      </c>
      <c r="CH28" s="107">
        <f t="shared" si="3"/>
        <v>60.36</v>
      </c>
      <c r="CI28" s="107">
        <f t="shared" si="3"/>
        <v>55.260999999999996</v>
      </c>
      <c r="CJ28" s="107">
        <f t="shared" si="3"/>
        <v>66.307999999999993</v>
      </c>
      <c r="CK28" s="107">
        <f t="shared" si="3"/>
        <v>62.083000000000006</v>
      </c>
      <c r="CL28" s="107">
        <f t="shared" si="3"/>
        <v>89.91</v>
      </c>
      <c r="CM28" s="107">
        <f t="shared" si="3"/>
        <v>84.915000000000006</v>
      </c>
      <c r="CN28" s="107">
        <f t="shared" si="3"/>
        <v>87.483000000000004</v>
      </c>
      <c r="CO28" s="107">
        <f t="shared" si="3"/>
        <v>82.51400000000001</v>
      </c>
      <c r="CP28" s="107">
        <f t="shared" si="3"/>
        <v>46.65</v>
      </c>
      <c r="CQ28" s="107">
        <f t="shared" si="3"/>
        <v>42.593999999999994</v>
      </c>
      <c r="CR28" s="107">
        <f t="shared" si="3"/>
        <v>48.878</v>
      </c>
      <c r="CS28" s="107">
        <f t="shared" si="3"/>
        <v>61.002000000000002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900.61325000000022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107.679</v>
      </c>
      <c r="C32" s="94">
        <v>67.171999999999997</v>
      </c>
      <c r="D32" s="94">
        <v>57.945999999999998</v>
      </c>
      <c r="E32" s="94">
        <v>14.170999999999999</v>
      </c>
      <c r="F32" s="94">
        <v>114.51300000000001</v>
      </c>
      <c r="G32" s="94">
        <v>64.953000000000003</v>
      </c>
      <c r="H32" s="94">
        <v>65.628</v>
      </c>
      <c r="I32" s="94">
        <v>52.325000000000003</v>
      </c>
      <c r="J32" s="94">
        <v>71.936999999999998</v>
      </c>
      <c r="K32" s="94">
        <v>48.811</v>
      </c>
      <c r="L32" s="94">
        <v>57.735999999999997</v>
      </c>
      <c r="M32" s="94">
        <v>56.767000000000003</v>
      </c>
      <c r="N32" s="94">
        <v>62.575000000000003</v>
      </c>
      <c r="O32" s="94">
        <v>56.177999999999997</v>
      </c>
      <c r="P32" s="94">
        <v>42.234999999999999</v>
      </c>
      <c r="Q32" s="94">
        <v>62.871000000000002</v>
      </c>
      <c r="R32" s="94">
        <v>64.513000000000005</v>
      </c>
      <c r="S32" s="94">
        <v>42.226999999999997</v>
      </c>
      <c r="T32" s="94">
        <v>71.462000000000003</v>
      </c>
      <c r="U32" s="94">
        <v>69.691000000000003</v>
      </c>
      <c r="V32" s="94">
        <v>8.6300000000000008</v>
      </c>
      <c r="W32" s="94">
        <v>15.96</v>
      </c>
      <c r="X32" s="94">
        <v>36.485999999999997</v>
      </c>
      <c r="Y32" s="94">
        <v>38.305999999999997</v>
      </c>
      <c r="Z32" s="94">
        <v>41.491999999999997</v>
      </c>
      <c r="AA32" s="94">
        <v>30.175999999999998</v>
      </c>
      <c r="AB32" s="94">
        <v>40.277999999999999</v>
      </c>
      <c r="AC32" s="94">
        <v>42.655999999999999</v>
      </c>
      <c r="AD32" s="94">
        <v>47.276000000000003</v>
      </c>
      <c r="AE32" s="94">
        <v>53.003</v>
      </c>
      <c r="AF32" s="94">
        <v>29.273</v>
      </c>
      <c r="AG32" s="94">
        <v>14.012</v>
      </c>
      <c r="AH32" s="94">
        <v>29.440999999999999</v>
      </c>
      <c r="AI32" s="94">
        <v>58.396000000000001</v>
      </c>
      <c r="AJ32" s="94">
        <v>29.843</v>
      </c>
      <c r="AK32" s="94">
        <v>1.8109999999999999</v>
      </c>
      <c r="AL32" s="94">
        <v>25.238</v>
      </c>
      <c r="AM32" s="94">
        <v>16.914999999999999</v>
      </c>
      <c r="AN32" s="94">
        <v>17.286999999999999</v>
      </c>
      <c r="AO32" s="94">
        <v>67.894000000000005</v>
      </c>
      <c r="AP32" s="94">
        <v>48.423999999999999</v>
      </c>
      <c r="AQ32" s="94">
        <v>80.84</v>
      </c>
      <c r="AR32" s="94">
        <v>86.233000000000004</v>
      </c>
      <c r="AS32" s="94">
        <v>83.105999999999995</v>
      </c>
      <c r="AT32" s="94">
        <v>81.793000000000006</v>
      </c>
      <c r="AU32" s="94">
        <v>77.186000000000007</v>
      </c>
      <c r="AV32" s="94">
        <v>56.585000000000001</v>
      </c>
      <c r="AW32" s="94">
        <v>64.195999999999998</v>
      </c>
      <c r="AX32" s="94">
        <v>36.802</v>
      </c>
      <c r="AY32" s="94">
        <v>37.878</v>
      </c>
      <c r="AZ32" s="94">
        <v>74.617000000000004</v>
      </c>
      <c r="BA32" s="94">
        <v>37.127000000000002</v>
      </c>
      <c r="BB32" s="94">
        <v>53.363999999999997</v>
      </c>
      <c r="BC32" s="94">
        <v>38.136000000000003</v>
      </c>
      <c r="BD32" s="94">
        <v>37.686</v>
      </c>
      <c r="BE32" s="94">
        <v>37.914999999999999</v>
      </c>
      <c r="BF32" s="94">
        <v>45.244</v>
      </c>
      <c r="BG32" s="94">
        <v>37.363999999999997</v>
      </c>
      <c r="BH32" s="94">
        <v>36.267000000000003</v>
      </c>
      <c r="BI32" s="94">
        <v>36.518000000000001</v>
      </c>
      <c r="BJ32" s="94">
        <v>86.849000000000004</v>
      </c>
      <c r="BK32" s="94">
        <v>66.016000000000005</v>
      </c>
      <c r="BL32" s="94">
        <v>59.401000000000003</v>
      </c>
      <c r="BM32" s="94">
        <v>39.194000000000003</v>
      </c>
      <c r="BN32" s="94">
        <v>71.602999999999994</v>
      </c>
      <c r="BO32" s="94">
        <v>35.164000000000001</v>
      </c>
      <c r="BP32" s="94">
        <v>14.89</v>
      </c>
      <c r="BQ32" s="94">
        <v>34.484999999999999</v>
      </c>
      <c r="BR32" s="94">
        <v>10.504</v>
      </c>
      <c r="BS32" s="94">
        <v>10.859</v>
      </c>
      <c r="BT32" s="94">
        <v>53.731000000000002</v>
      </c>
      <c r="BU32" s="94">
        <v>23.927</v>
      </c>
      <c r="BV32" s="94">
        <v>52.17</v>
      </c>
      <c r="BW32" s="94">
        <v>41.622</v>
      </c>
      <c r="BX32" s="94">
        <v>41.405999999999999</v>
      </c>
      <c r="BY32" s="94">
        <v>44.073999999999998</v>
      </c>
      <c r="BZ32" s="94">
        <v>65.096000000000004</v>
      </c>
      <c r="CA32" s="94">
        <v>73.138999999999996</v>
      </c>
      <c r="CB32" s="94">
        <v>57.061999999999998</v>
      </c>
      <c r="CC32" s="94">
        <v>56.473999999999997</v>
      </c>
      <c r="CD32" s="94">
        <v>73.638000000000005</v>
      </c>
      <c r="CE32" s="94">
        <v>75.016999999999996</v>
      </c>
      <c r="CF32" s="94">
        <v>78.165999999999997</v>
      </c>
      <c r="CG32" s="94">
        <v>85.619</v>
      </c>
      <c r="CH32" s="94">
        <v>84.198999999999998</v>
      </c>
      <c r="CI32" s="94">
        <v>78.698999999999998</v>
      </c>
      <c r="CJ32" s="94">
        <v>92.866</v>
      </c>
      <c r="CK32" s="94">
        <v>91.441999999999993</v>
      </c>
      <c r="CL32" s="94">
        <v>117.24</v>
      </c>
      <c r="CM32" s="94">
        <v>112.21</v>
      </c>
      <c r="CN32" s="94">
        <v>117.21599999999999</v>
      </c>
      <c r="CO32" s="94">
        <v>112.449</v>
      </c>
      <c r="CP32" s="94">
        <v>75.347999999999999</v>
      </c>
      <c r="CQ32" s="94">
        <v>71.754999999999995</v>
      </c>
      <c r="CR32" s="94">
        <v>78.638000000000005</v>
      </c>
      <c r="CS32" s="94">
        <v>91.316000000000003</v>
      </c>
      <c r="CT32" s="95"/>
      <c r="CU32" s="95"/>
      <c r="CV32" s="95"/>
      <c r="CW32" s="96"/>
      <c r="CX32" s="97">
        <f t="array" ref="CX32">SUMPRODUCT(B32:CW32*0.25)</f>
        <v>1339.1319999999998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107.679</v>
      </c>
      <c r="C34" s="77">
        <f t="shared" ref="C34:BN34" si="4">SUM(C31:C33)</f>
        <v>67.171999999999997</v>
      </c>
      <c r="D34" s="77">
        <f t="shared" si="4"/>
        <v>57.945999999999998</v>
      </c>
      <c r="E34" s="77">
        <f t="shared" si="4"/>
        <v>14.170999999999999</v>
      </c>
      <c r="F34" s="77">
        <f t="shared" si="4"/>
        <v>114.51300000000001</v>
      </c>
      <c r="G34" s="77">
        <f t="shared" si="4"/>
        <v>64.953000000000003</v>
      </c>
      <c r="H34" s="77">
        <f t="shared" si="4"/>
        <v>65.628</v>
      </c>
      <c r="I34" s="77">
        <f t="shared" si="4"/>
        <v>52.325000000000003</v>
      </c>
      <c r="J34" s="77">
        <f t="shared" si="4"/>
        <v>71.936999999999998</v>
      </c>
      <c r="K34" s="77">
        <f t="shared" si="4"/>
        <v>48.811</v>
      </c>
      <c r="L34" s="77">
        <f t="shared" si="4"/>
        <v>57.735999999999997</v>
      </c>
      <c r="M34" s="77">
        <f t="shared" si="4"/>
        <v>56.767000000000003</v>
      </c>
      <c r="N34" s="77">
        <f t="shared" si="4"/>
        <v>62.575000000000003</v>
      </c>
      <c r="O34" s="77">
        <f t="shared" si="4"/>
        <v>56.177999999999997</v>
      </c>
      <c r="P34" s="77">
        <f t="shared" si="4"/>
        <v>42.234999999999999</v>
      </c>
      <c r="Q34" s="77">
        <f t="shared" si="4"/>
        <v>62.871000000000002</v>
      </c>
      <c r="R34" s="77">
        <f t="shared" si="4"/>
        <v>64.513000000000005</v>
      </c>
      <c r="S34" s="77">
        <f t="shared" si="4"/>
        <v>42.226999999999997</v>
      </c>
      <c r="T34" s="77">
        <f t="shared" si="4"/>
        <v>71.462000000000003</v>
      </c>
      <c r="U34" s="77">
        <f t="shared" si="4"/>
        <v>69.691000000000003</v>
      </c>
      <c r="V34" s="77">
        <f t="shared" si="4"/>
        <v>8.6300000000000008</v>
      </c>
      <c r="W34" s="77">
        <f t="shared" si="4"/>
        <v>15.96</v>
      </c>
      <c r="X34" s="77">
        <f t="shared" si="4"/>
        <v>36.485999999999997</v>
      </c>
      <c r="Y34" s="77">
        <f t="shared" si="4"/>
        <v>38.305999999999997</v>
      </c>
      <c r="Z34" s="77">
        <f t="shared" si="4"/>
        <v>41.491999999999997</v>
      </c>
      <c r="AA34" s="77">
        <f t="shared" si="4"/>
        <v>30.175999999999998</v>
      </c>
      <c r="AB34" s="77">
        <f t="shared" si="4"/>
        <v>40.277999999999999</v>
      </c>
      <c r="AC34" s="77">
        <f t="shared" si="4"/>
        <v>42.655999999999999</v>
      </c>
      <c r="AD34" s="77">
        <f t="shared" si="4"/>
        <v>47.276000000000003</v>
      </c>
      <c r="AE34" s="77">
        <f t="shared" si="4"/>
        <v>53.003</v>
      </c>
      <c r="AF34" s="77">
        <f t="shared" si="4"/>
        <v>29.273</v>
      </c>
      <c r="AG34" s="77">
        <f t="shared" si="4"/>
        <v>14.012</v>
      </c>
      <c r="AH34" s="77">
        <f t="shared" si="4"/>
        <v>29.440999999999999</v>
      </c>
      <c r="AI34" s="77">
        <f t="shared" si="4"/>
        <v>58.396000000000001</v>
      </c>
      <c r="AJ34" s="77">
        <f t="shared" si="4"/>
        <v>29.843</v>
      </c>
      <c r="AK34" s="77">
        <f t="shared" si="4"/>
        <v>1.8109999999999999</v>
      </c>
      <c r="AL34" s="77">
        <f t="shared" si="4"/>
        <v>25.238</v>
      </c>
      <c r="AM34" s="77">
        <f t="shared" si="4"/>
        <v>16.914999999999999</v>
      </c>
      <c r="AN34" s="77">
        <f t="shared" si="4"/>
        <v>17.286999999999999</v>
      </c>
      <c r="AO34" s="77">
        <f t="shared" si="4"/>
        <v>67.894000000000005</v>
      </c>
      <c r="AP34" s="77">
        <f t="shared" si="4"/>
        <v>48.423999999999999</v>
      </c>
      <c r="AQ34" s="77">
        <f t="shared" si="4"/>
        <v>80.84</v>
      </c>
      <c r="AR34" s="77">
        <f t="shared" si="4"/>
        <v>86.233000000000004</v>
      </c>
      <c r="AS34" s="77">
        <f t="shared" si="4"/>
        <v>83.105999999999995</v>
      </c>
      <c r="AT34" s="77">
        <f t="shared" si="4"/>
        <v>81.793000000000006</v>
      </c>
      <c r="AU34" s="77">
        <f t="shared" si="4"/>
        <v>77.186000000000007</v>
      </c>
      <c r="AV34" s="77">
        <f t="shared" si="4"/>
        <v>56.585000000000001</v>
      </c>
      <c r="AW34" s="77">
        <f t="shared" si="4"/>
        <v>64.195999999999998</v>
      </c>
      <c r="AX34" s="77">
        <f t="shared" si="4"/>
        <v>36.802</v>
      </c>
      <c r="AY34" s="77">
        <f t="shared" si="4"/>
        <v>37.878</v>
      </c>
      <c r="AZ34" s="77">
        <f t="shared" si="4"/>
        <v>74.617000000000004</v>
      </c>
      <c r="BA34" s="77">
        <f t="shared" si="4"/>
        <v>37.127000000000002</v>
      </c>
      <c r="BB34" s="77">
        <f t="shared" si="4"/>
        <v>53.363999999999997</v>
      </c>
      <c r="BC34" s="77">
        <f t="shared" si="4"/>
        <v>38.136000000000003</v>
      </c>
      <c r="BD34" s="77">
        <f t="shared" si="4"/>
        <v>37.686</v>
      </c>
      <c r="BE34" s="77">
        <f t="shared" si="4"/>
        <v>37.914999999999999</v>
      </c>
      <c r="BF34" s="77">
        <f t="shared" si="4"/>
        <v>45.244</v>
      </c>
      <c r="BG34" s="77">
        <f t="shared" si="4"/>
        <v>37.363999999999997</v>
      </c>
      <c r="BH34" s="77">
        <f t="shared" si="4"/>
        <v>36.267000000000003</v>
      </c>
      <c r="BI34" s="77">
        <f t="shared" si="4"/>
        <v>36.518000000000001</v>
      </c>
      <c r="BJ34" s="77">
        <f t="shared" si="4"/>
        <v>86.849000000000004</v>
      </c>
      <c r="BK34" s="77">
        <f t="shared" si="4"/>
        <v>66.016000000000005</v>
      </c>
      <c r="BL34" s="77">
        <f t="shared" si="4"/>
        <v>59.401000000000003</v>
      </c>
      <c r="BM34" s="77">
        <f t="shared" si="4"/>
        <v>39.194000000000003</v>
      </c>
      <c r="BN34" s="77">
        <f t="shared" si="4"/>
        <v>71.602999999999994</v>
      </c>
      <c r="BO34" s="77">
        <f t="shared" ref="BO34:CW34" si="5">SUM(BO31:BO33)</f>
        <v>35.164000000000001</v>
      </c>
      <c r="BP34" s="77">
        <f t="shared" si="5"/>
        <v>14.89</v>
      </c>
      <c r="BQ34" s="77">
        <f t="shared" si="5"/>
        <v>34.484999999999999</v>
      </c>
      <c r="BR34" s="77">
        <f t="shared" si="5"/>
        <v>10.504</v>
      </c>
      <c r="BS34" s="77">
        <f t="shared" si="5"/>
        <v>10.859</v>
      </c>
      <c r="BT34" s="77">
        <f t="shared" si="5"/>
        <v>53.731000000000002</v>
      </c>
      <c r="BU34" s="77">
        <f t="shared" si="5"/>
        <v>23.927</v>
      </c>
      <c r="BV34" s="77">
        <f t="shared" si="5"/>
        <v>52.17</v>
      </c>
      <c r="BW34" s="77">
        <f t="shared" si="5"/>
        <v>41.622</v>
      </c>
      <c r="BX34" s="77">
        <f t="shared" si="5"/>
        <v>41.405999999999999</v>
      </c>
      <c r="BY34" s="77">
        <f t="shared" si="5"/>
        <v>44.073999999999998</v>
      </c>
      <c r="BZ34" s="77">
        <f t="shared" si="5"/>
        <v>65.096000000000004</v>
      </c>
      <c r="CA34" s="77">
        <f t="shared" si="5"/>
        <v>73.138999999999996</v>
      </c>
      <c r="CB34" s="77">
        <f t="shared" si="5"/>
        <v>57.061999999999998</v>
      </c>
      <c r="CC34" s="77">
        <f t="shared" si="5"/>
        <v>56.473999999999997</v>
      </c>
      <c r="CD34" s="77">
        <f t="shared" si="5"/>
        <v>73.638000000000005</v>
      </c>
      <c r="CE34" s="77">
        <f t="shared" si="5"/>
        <v>75.016999999999996</v>
      </c>
      <c r="CF34" s="77">
        <f t="shared" si="5"/>
        <v>78.165999999999997</v>
      </c>
      <c r="CG34" s="77">
        <f t="shared" si="5"/>
        <v>85.619</v>
      </c>
      <c r="CH34" s="77">
        <f t="shared" si="5"/>
        <v>84.198999999999998</v>
      </c>
      <c r="CI34" s="77">
        <f t="shared" si="5"/>
        <v>78.698999999999998</v>
      </c>
      <c r="CJ34" s="77">
        <f t="shared" si="5"/>
        <v>92.866</v>
      </c>
      <c r="CK34" s="77">
        <f t="shared" si="5"/>
        <v>91.441999999999993</v>
      </c>
      <c r="CL34" s="77">
        <f t="shared" si="5"/>
        <v>117.24</v>
      </c>
      <c r="CM34" s="77">
        <f t="shared" si="5"/>
        <v>112.21</v>
      </c>
      <c r="CN34" s="77">
        <f t="shared" si="5"/>
        <v>117.21599999999999</v>
      </c>
      <c r="CO34" s="77">
        <f t="shared" si="5"/>
        <v>112.449</v>
      </c>
      <c r="CP34" s="77">
        <f t="shared" si="5"/>
        <v>75.347999999999999</v>
      </c>
      <c r="CQ34" s="77">
        <f t="shared" si="5"/>
        <v>71.754999999999995</v>
      </c>
      <c r="CR34" s="77">
        <f t="shared" si="5"/>
        <v>78.638000000000005</v>
      </c>
      <c r="CS34" s="77">
        <f t="shared" si="5"/>
        <v>91.316000000000003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1339.1319999999998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>
        <v>0.4</v>
      </c>
      <c r="F39" s="120"/>
      <c r="G39" s="120"/>
      <c r="H39" s="120">
        <v>0.6</v>
      </c>
      <c r="I39" s="120">
        <v>0.6</v>
      </c>
      <c r="J39" s="120"/>
      <c r="K39" s="120">
        <v>0.7</v>
      </c>
      <c r="L39" s="120"/>
      <c r="M39" s="120"/>
      <c r="N39" s="120">
        <v>0.1</v>
      </c>
      <c r="O39" s="120">
        <v>0.4</v>
      </c>
      <c r="P39" s="120">
        <v>0.5</v>
      </c>
      <c r="Q39" s="120"/>
      <c r="R39" s="120">
        <v>0.8</v>
      </c>
      <c r="S39" s="120">
        <v>0.4</v>
      </c>
      <c r="T39" s="120"/>
      <c r="U39" s="120"/>
      <c r="V39" s="120"/>
      <c r="W39" s="120"/>
      <c r="X39" s="120"/>
      <c r="Y39" s="120"/>
      <c r="Z39" s="120">
        <v>6.4</v>
      </c>
      <c r="AA39" s="120">
        <v>5.5</v>
      </c>
      <c r="AB39" s="120">
        <v>3.5</v>
      </c>
      <c r="AC39" s="120">
        <v>0.1</v>
      </c>
      <c r="AD39" s="120">
        <v>0.2</v>
      </c>
      <c r="AE39" s="120"/>
      <c r="AF39" s="120"/>
      <c r="AG39" s="120"/>
      <c r="AH39" s="120"/>
      <c r="AI39" s="120"/>
      <c r="AJ39" s="120"/>
      <c r="AK39" s="120">
        <v>15.2</v>
      </c>
      <c r="AL39" s="120">
        <v>4</v>
      </c>
      <c r="AM39" s="120">
        <v>8.4</v>
      </c>
      <c r="AN39" s="120">
        <v>8.5</v>
      </c>
      <c r="AO39" s="120"/>
      <c r="AP39" s="120"/>
      <c r="AQ39" s="120">
        <v>5.5</v>
      </c>
      <c r="AR39" s="120">
        <v>4.9000000000000004</v>
      </c>
      <c r="AS39" s="120">
        <v>5.3</v>
      </c>
      <c r="AT39" s="120">
        <v>0.8</v>
      </c>
      <c r="AU39" s="120"/>
      <c r="AV39" s="120"/>
      <c r="AW39" s="120">
        <v>3</v>
      </c>
      <c r="AX39" s="120">
        <v>70.400000000000006</v>
      </c>
      <c r="AY39" s="120">
        <v>49.1</v>
      </c>
      <c r="AZ39" s="120">
        <v>6.9</v>
      </c>
      <c r="BA39" s="120">
        <v>35.700000000000003</v>
      </c>
      <c r="BB39" s="120">
        <v>1.1000000000000001</v>
      </c>
      <c r="BC39" s="120">
        <v>1.1000000000000001</v>
      </c>
      <c r="BD39" s="120">
        <v>1.1000000000000001</v>
      </c>
      <c r="BE39" s="120">
        <v>1.1000000000000001</v>
      </c>
      <c r="BF39" s="120">
        <v>2.5</v>
      </c>
      <c r="BG39" s="120">
        <v>2.5</v>
      </c>
      <c r="BH39" s="120">
        <v>2.5</v>
      </c>
      <c r="BI39" s="120">
        <v>3.8</v>
      </c>
      <c r="BJ39" s="120">
        <v>15.8</v>
      </c>
      <c r="BK39" s="120">
        <v>3</v>
      </c>
      <c r="BL39" s="120">
        <v>12</v>
      </c>
      <c r="BM39" s="120">
        <v>1.7</v>
      </c>
      <c r="BN39" s="120">
        <v>3.3</v>
      </c>
      <c r="BO39" s="120"/>
      <c r="BP39" s="120"/>
      <c r="BQ39" s="120"/>
      <c r="BR39" s="120"/>
      <c r="BS39" s="120">
        <v>1.5</v>
      </c>
      <c r="BT39" s="120"/>
      <c r="BU39" s="120"/>
      <c r="BV39" s="120"/>
      <c r="BW39" s="120">
        <v>1.7</v>
      </c>
      <c r="BX39" s="120">
        <v>1.9</v>
      </c>
      <c r="BY39" s="120"/>
      <c r="BZ39" s="120"/>
      <c r="CA39" s="120">
        <v>1.5</v>
      </c>
      <c r="CB39" s="120"/>
      <c r="CC39" s="120"/>
      <c r="CD39" s="120">
        <v>3</v>
      </c>
      <c r="CE39" s="120">
        <v>2</v>
      </c>
      <c r="CF39" s="120">
        <v>2.2999999999999998</v>
      </c>
      <c r="CG39" s="120"/>
      <c r="CH39" s="120">
        <v>42.4</v>
      </c>
      <c r="CI39" s="120">
        <v>32.5</v>
      </c>
      <c r="CJ39" s="120">
        <v>6.1</v>
      </c>
      <c r="CK39" s="120">
        <v>7.6</v>
      </c>
      <c r="CL39" s="120">
        <v>75.8</v>
      </c>
      <c r="CM39" s="120">
        <v>71.900000000000006</v>
      </c>
      <c r="CN39" s="120">
        <v>44.9</v>
      </c>
      <c r="CO39" s="120">
        <v>62.1</v>
      </c>
      <c r="CP39" s="120">
        <v>38.4</v>
      </c>
      <c r="CQ39" s="120">
        <v>74.599999999999994</v>
      </c>
      <c r="CR39" s="120">
        <v>85</v>
      </c>
      <c r="CS39" s="120">
        <v>89.9</v>
      </c>
      <c r="CT39" s="122"/>
      <c r="CU39" s="122"/>
      <c r="CV39" s="122"/>
      <c r="CW39" s="121"/>
      <c r="CX39" s="97">
        <f t="array" ref="CX39">SUMPRODUCT(B39:CW39*0.25)</f>
        <v>233.625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173.2</v>
      </c>
      <c r="W41" s="120">
        <v>173.2</v>
      </c>
      <c r="X41" s="120">
        <v>173.2</v>
      </c>
      <c r="Y41" s="120">
        <v>173.2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65</v>
      </c>
      <c r="BW41" s="120">
        <v>65</v>
      </c>
      <c r="BX41" s="120">
        <v>65</v>
      </c>
      <c r="BY41" s="120">
        <v>65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238.2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0.4</v>
      </c>
      <c r="F42" s="107">
        <f t="shared" si="6"/>
        <v>0</v>
      </c>
      <c r="G42" s="107">
        <f t="shared" si="6"/>
        <v>0</v>
      </c>
      <c r="H42" s="107">
        <f t="shared" si="6"/>
        <v>0.6</v>
      </c>
      <c r="I42" s="107">
        <f t="shared" si="6"/>
        <v>0.6</v>
      </c>
      <c r="J42" s="107">
        <f t="shared" si="6"/>
        <v>0</v>
      </c>
      <c r="K42" s="107">
        <f t="shared" si="6"/>
        <v>0.7</v>
      </c>
      <c r="L42" s="107">
        <f t="shared" si="6"/>
        <v>0</v>
      </c>
      <c r="M42" s="107">
        <f t="shared" si="6"/>
        <v>0</v>
      </c>
      <c r="N42" s="107">
        <f t="shared" si="6"/>
        <v>0.1</v>
      </c>
      <c r="O42" s="107">
        <f t="shared" si="6"/>
        <v>0.4</v>
      </c>
      <c r="P42" s="107">
        <f t="shared" si="6"/>
        <v>0.5</v>
      </c>
      <c r="Q42" s="107">
        <f t="shared" si="6"/>
        <v>0</v>
      </c>
      <c r="R42" s="107">
        <f t="shared" si="6"/>
        <v>0.8</v>
      </c>
      <c r="S42" s="107">
        <f t="shared" si="6"/>
        <v>0.4</v>
      </c>
      <c r="T42" s="107">
        <f t="shared" si="6"/>
        <v>0</v>
      </c>
      <c r="U42" s="107">
        <f t="shared" si="6"/>
        <v>0</v>
      </c>
      <c r="V42" s="107">
        <f t="shared" si="6"/>
        <v>173.2</v>
      </c>
      <c r="W42" s="107">
        <f t="shared" si="6"/>
        <v>173.2</v>
      </c>
      <c r="X42" s="107">
        <f t="shared" si="6"/>
        <v>173.2</v>
      </c>
      <c r="Y42" s="107">
        <f t="shared" si="6"/>
        <v>173.2</v>
      </c>
      <c r="Z42" s="107">
        <f t="shared" si="6"/>
        <v>6.4</v>
      </c>
      <c r="AA42" s="107">
        <f t="shared" si="6"/>
        <v>5.5</v>
      </c>
      <c r="AB42" s="107">
        <f t="shared" si="6"/>
        <v>3.5</v>
      </c>
      <c r="AC42" s="107">
        <f t="shared" si="6"/>
        <v>0.1</v>
      </c>
      <c r="AD42" s="107">
        <f t="shared" si="6"/>
        <v>0.2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15.2</v>
      </c>
      <c r="AL42" s="107">
        <f t="shared" si="6"/>
        <v>4</v>
      </c>
      <c r="AM42" s="107">
        <f t="shared" si="6"/>
        <v>8.4</v>
      </c>
      <c r="AN42" s="107">
        <f t="shared" si="6"/>
        <v>8.5</v>
      </c>
      <c r="AO42" s="107">
        <f t="shared" si="6"/>
        <v>0</v>
      </c>
      <c r="AP42" s="107">
        <f t="shared" si="6"/>
        <v>0</v>
      </c>
      <c r="AQ42" s="107">
        <f t="shared" si="6"/>
        <v>5.5</v>
      </c>
      <c r="AR42" s="107">
        <f t="shared" si="6"/>
        <v>4.9000000000000004</v>
      </c>
      <c r="AS42" s="107">
        <f t="shared" si="6"/>
        <v>5.3</v>
      </c>
      <c r="AT42" s="107">
        <f t="shared" si="6"/>
        <v>0.8</v>
      </c>
      <c r="AU42" s="107">
        <f t="shared" si="6"/>
        <v>0</v>
      </c>
      <c r="AV42" s="107">
        <f t="shared" si="6"/>
        <v>0</v>
      </c>
      <c r="AW42" s="107">
        <f t="shared" si="6"/>
        <v>3</v>
      </c>
      <c r="AX42" s="107">
        <f t="shared" si="6"/>
        <v>70.400000000000006</v>
      </c>
      <c r="AY42" s="107">
        <f t="shared" si="6"/>
        <v>49.1</v>
      </c>
      <c r="AZ42" s="107">
        <f t="shared" si="6"/>
        <v>6.9</v>
      </c>
      <c r="BA42" s="107">
        <f t="shared" si="6"/>
        <v>35.700000000000003</v>
      </c>
      <c r="BB42" s="107">
        <f t="shared" si="6"/>
        <v>1.1000000000000001</v>
      </c>
      <c r="BC42" s="107">
        <f t="shared" si="6"/>
        <v>1.1000000000000001</v>
      </c>
      <c r="BD42" s="107">
        <f t="shared" si="6"/>
        <v>1.1000000000000001</v>
      </c>
      <c r="BE42" s="107">
        <f t="shared" si="6"/>
        <v>1.1000000000000001</v>
      </c>
      <c r="BF42" s="107">
        <f t="shared" si="6"/>
        <v>2.5</v>
      </c>
      <c r="BG42" s="107">
        <f t="shared" si="6"/>
        <v>2.5</v>
      </c>
      <c r="BH42" s="107">
        <f t="shared" si="6"/>
        <v>2.5</v>
      </c>
      <c r="BI42" s="107">
        <f t="shared" si="6"/>
        <v>3.8</v>
      </c>
      <c r="BJ42" s="107">
        <f t="shared" si="6"/>
        <v>15.8</v>
      </c>
      <c r="BK42" s="107">
        <f t="shared" si="6"/>
        <v>3</v>
      </c>
      <c r="BL42" s="107">
        <f t="shared" si="6"/>
        <v>12</v>
      </c>
      <c r="BM42" s="107">
        <f t="shared" si="6"/>
        <v>1.7</v>
      </c>
      <c r="BN42" s="107">
        <f t="shared" si="6"/>
        <v>3.3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1.5</v>
      </c>
      <c r="BT42" s="107">
        <f t="shared" si="7"/>
        <v>0</v>
      </c>
      <c r="BU42" s="107">
        <f t="shared" si="7"/>
        <v>0</v>
      </c>
      <c r="BV42" s="107">
        <f t="shared" si="7"/>
        <v>65</v>
      </c>
      <c r="BW42" s="107">
        <f t="shared" si="7"/>
        <v>66.7</v>
      </c>
      <c r="BX42" s="107">
        <f t="shared" si="7"/>
        <v>66.900000000000006</v>
      </c>
      <c r="BY42" s="107">
        <f t="shared" si="7"/>
        <v>65</v>
      </c>
      <c r="BZ42" s="107">
        <f t="shared" si="7"/>
        <v>0</v>
      </c>
      <c r="CA42" s="107">
        <f t="shared" si="7"/>
        <v>1.5</v>
      </c>
      <c r="CB42" s="107">
        <f t="shared" si="7"/>
        <v>0</v>
      </c>
      <c r="CC42" s="107">
        <f t="shared" si="7"/>
        <v>0</v>
      </c>
      <c r="CD42" s="107">
        <f t="shared" si="7"/>
        <v>3</v>
      </c>
      <c r="CE42" s="107">
        <f t="shared" si="7"/>
        <v>2</v>
      </c>
      <c r="CF42" s="107">
        <f t="shared" si="7"/>
        <v>2.2999999999999998</v>
      </c>
      <c r="CG42" s="107">
        <f t="shared" si="7"/>
        <v>0</v>
      </c>
      <c r="CH42" s="107">
        <f t="shared" si="7"/>
        <v>42.4</v>
      </c>
      <c r="CI42" s="107">
        <f t="shared" si="7"/>
        <v>32.5</v>
      </c>
      <c r="CJ42" s="107">
        <f t="shared" si="7"/>
        <v>6.1</v>
      </c>
      <c r="CK42" s="107">
        <f t="shared" si="7"/>
        <v>7.6</v>
      </c>
      <c r="CL42" s="107">
        <f t="shared" si="7"/>
        <v>75.8</v>
      </c>
      <c r="CM42" s="107">
        <f t="shared" si="7"/>
        <v>71.900000000000006</v>
      </c>
      <c r="CN42" s="107">
        <f t="shared" si="7"/>
        <v>44.9</v>
      </c>
      <c r="CO42" s="107">
        <f t="shared" si="7"/>
        <v>62.1</v>
      </c>
      <c r="CP42" s="107">
        <f t="shared" si="7"/>
        <v>38.4</v>
      </c>
      <c r="CQ42" s="107">
        <f t="shared" si="7"/>
        <v>74.599999999999994</v>
      </c>
      <c r="CR42" s="107">
        <f t="shared" si="7"/>
        <v>85</v>
      </c>
      <c r="CS42" s="107">
        <f t="shared" si="7"/>
        <v>89.9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471.82499999999999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>
        <v>0.4</v>
      </c>
      <c r="F47" s="120"/>
      <c r="G47" s="120"/>
      <c r="H47" s="120">
        <v>0.6</v>
      </c>
      <c r="I47" s="120">
        <v>0.6</v>
      </c>
      <c r="J47" s="120"/>
      <c r="K47" s="120">
        <v>0.7</v>
      </c>
      <c r="L47" s="120"/>
      <c r="M47" s="120"/>
      <c r="N47" s="120">
        <v>0.1</v>
      </c>
      <c r="O47" s="120">
        <v>0.4</v>
      </c>
      <c r="P47" s="120">
        <v>0.5</v>
      </c>
      <c r="Q47" s="120"/>
      <c r="R47" s="120">
        <v>0.8</v>
      </c>
      <c r="S47" s="120">
        <v>0.4</v>
      </c>
      <c r="T47" s="120"/>
      <c r="U47" s="120"/>
      <c r="V47" s="120"/>
      <c r="W47" s="120"/>
      <c r="X47" s="120"/>
      <c r="Y47" s="120"/>
      <c r="Z47" s="120">
        <v>6.4</v>
      </c>
      <c r="AA47" s="120">
        <v>5.5</v>
      </c>
      <c r="AB47" s="120">
        <v>3.5</v>
      </c>
      <c r="AC47" s="120">
        <v>0.1</v>
      </c>
      <c r="AD47" s="120">
        <v>0.2</v>
      </c>
      <c r="AE47" s="120"/>
      <c r="AF47" s="120"/>
      <c r="AG47" s="120"/>
      <c r="AH47" s="120"/>
      <c r="AI47" s="120"/>
      <c r="AJ47" s="120"/>
      <c r="AK47" s="120">
        <v>15.2</v>
      </c>
      <c r="AL47" s="120">
        <v>4</v>
      </c>
      <c r="AM47" s="120">
        <v>8.4</v>
      </c>
      <c r="AN47" s="120">
        <v>8.5</v>
      </c>
      <c r="AO47" s="120"/>
      <c r="AP47" s="120"/>
      <c r="AQ47" s="120">
        <v>5.5</v>
      </c>
      <c r="AR47" s="120">
        <v>4.9000000000000004</v>
      </c>
      <c r="AS47" s="120">
        <v>5.3</v>
      </c>
      <c r="AT47" s="120">
        <v>0.8</v>
      </c>
      <c r="AU47" s="120"/>
      <c r="AV47" s="120"/>
      <c r="AW47" s="120">
        <v>3</v>
      </c>
      <c r="AX47" s="120">
        <v>70.400000000000006</v>
      </c>
      <c r="AY47" s="120">
        <v>49.1</v>
      </c>
      <c r="AZ47" s="120">
        <v>6.9</v>
      </c>
      <c r="BA47" s="120">
        <v>35.700000000000003</v>
      </c>
      <c r="BB47" s="120">
        <v>1.1000000000000001</v>
      </c>
      <c r="BC47" s="120">
        <v>1.1000000000000001</v>
      </c>
      <c r="BD47" s="120">
        <v>1.1000000000000001</v>
      </c>
      <c r="BE47" s="120">
        <v>1.1000000000000001</v>
      </c>
      <c r="BF47" s="120">
        <v>2.5</v>
      </c>
      <c r="BG47" s="120">
        <v>2.5</v>
      </c>
      <c r="BH47" s="120">
        <v>2.5</v>
      </c>
      <c r="BI47" s="120">
        <v>3.8</v>
      </c>
      <c r="BJ47" s="120">
        <v>15.8</v>
      </c>
      <c r="BK47" s="120">
        <v>3</v>
      </c>
      <c r="BL47" s="120">
        <v>12</v>
      </c>
      <c r="BM47" s="120">
        <v>1.7</v>
      </c>
      <c r="BN47" s="120">
        <v>3.3</v>
      </c>
      <c r="BO47" s="120"/>
      <c r="BP47" s="120"/>
      <c r="BQ47" s="120"/>
      <c r="BR47" s="120"/>
      <c r="BS47" s="120">
        <v>1.5</v>
      </c>
      <c r="BT47" s="120"/>
      <c r="BU47" s="120"/>
      <c r="BV47" s="120"/>
      <c r="BW47" s="120">
        <v>1.7</v>
      </c>
      <c r="BX47" s="120">
        <v>1.9</v>
      </c>
      <c r="BY47" s="120"/>
      <c r="BZ47" s="120"/>
      <c r="CA47" s="120">
        <v>1.5</v>
      </c>
      <c r="CB47" s="120"/>
      <c r="CC47" s="120"/>
      <c r="CD47" s="120">
        <v>3</v>
      </c>
      <c r="CE47" s="120">
        <v>2</v>
      </c>
      <c r="CF47" s="120">
        <v>2.2999999999999998</v>
      </c>
      <c r="CG47" s="120"/>
      <c r="CH47" s="120">
        <v>42.4</v>
      </c>
      <c r="CI47" s="120">
        <v>32.5</v>
      </c>
      <c r="CJ47" s="120">
        <v>6.1</v>
      </c>
      <c r="CK47" s="120">
        <v>7.6</v>
      </c>
      <c r="CL47" s="120">
        <v>75.8</v>
      </c>
      <c r="CM47" s="120">
        <v>71.900000000000006</v>
      </c>
      <c r="CN47" s="120">
        <v>44.9</v>
      </c>
      <c r="CO47" s="120">
        <v>62.1</v>
      </c>
      <c r="CP47" s="120">
        <v>38.4</v>
      </c>
      <c r="CQ47" s="120">
        <v>74.599999999999994</v>
      </c>
      <c r="CR47" s="120">
        <v>85</v>
      </c>
      <c r="CS47" s="120">
        <v>89.9</v>
      </c>
      <c r="CT47" s="122"/>
      <c r="CU47" s="122"/>
      <c r="CV47" s="122"/>
      <c r="CW47" s="121"/>
      <c r="CX47" s="97">
        <f t="array" ref="CX47">SUMPRODUCT(B47:CW47*0.25)</f>
        <v>233.625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173.2</v>
      </c>
      <c r="W49" s="120">
        <v>173.2</v>
      </c>
      <c r="X49" s="120">
        <v>173.2</v>
      </c>
      <c r="Y49" s="120">
        <v>173.2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65</v>
      </c>
      <c r="BW49" s="120">
        <v>65</v>
      </c>
      <c r="BX49" s="120">
        <v>65</v>
      </c>
      <c r="BY49" s="120">
        <v>65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238.2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0.4</v>
      </c>
      <c r="F51" s="107">
        <f t="shared" si="8"/>
        <v>0</v>
      </c>
      <c r="G51" s="107">
        <f t="shared" si="8"/>
        <v>0</v>
      </c>
      <c r="H51" s="107">
        <f t="shared" si="8"/>
        <v>0.6</v>
      </c>
      <c r="I51" s="107">
        <f t="shared" si="8"/>
        <v>0.6</v>
      </c>
      <c r="J51" s="107">
        <f t="shared" si="8"/>
        <v>0</v>
      </c>
      <c r="K51" s="107">
        <f t="shared" si="8"/>
        <v>0.7</v>
      </c>
      <c r="L51" s="107">
        <f t="shared" si="8"/>
        <v>0</v>
      </c>
      <c r="M51" s="107">
        <f t="shared" si="8"/>
        <v>0</v>
      </c>
      <c r="N51" s="107">
        <f t="shared" si="8"/>
        <v>0.1</v>
      </c>
      <c r="O51" s="107">
        <f t="shared" si="8"/>
        <v>0.4</v>
      </c>
      <c r="P51" s="107">
        <f t="shared" si="8"/>
        <v>0.5</v>
      </c>
      <c r="Q51" s="107">
        <f t="shared" si="8"/>
        <v>0</v>
      </c>
      <c r="R51" s="107">
        <f t="shared" si="8"/>
        <v>0.8</v>
      </c>
      <c r="S51" s="107">
        <f t="shared" si="8"/>
        <v>0.4</v>
      </c>
      <c r="T51" s="107">
        <f t="shared" si="8"/>
        <v>0</v>
      </c>
      <c r="U51" s="107">
        <f t="shared" si="8"/>
        <v>0</v>
      </c>
      <c r="V51" s="107">
        <f t="shared" si="8"/>
        <v>173.2</v>
      </c>
      <c r="W51" s="107">
        <f t="shared" si="8"/>
        <v>173.2</v>
      </c>
      <c r="X51" s="107">
        <f t="shared" si="8"/>
        <v>173.2</v>
      </c>
      <c r="Y51" s="107">
        <f t="shared" si="8"/>
        <v>173.2</v>
      </c>
      <c r="Z51" s="107">
        <f t="shared" si="8"/>
        <v>6.4</v>
      </c>
      <c r="AA51" s="107">
        <f t="shared" si="8"/>
        <v>5.5</v>
      </c>
      <c r="AB51" s="107">
        <f t="shared" si="8"/>
        <v>3.5</v>
      </c>
      <c r="AC51" s="107">
        <f t="shared" si="8"/>
        <v>0.1</v>
      </c>
      <c r="AD51" s="107">
        <f t="shared" si="8"/>
        <v>0.2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15.2</v>
      </c>
      <c r="AL51" s="107">
        <f t="shared" si="8"/>
        <v>4</v>
      </c>
      <c r="AM51" s="107">
        <f t="shared" si="8"/>
        <v>8.4</v>
      </c>
      <c r="AN51" s="107">
        <f t="shared" si="8"/>
        <v>8.5</v>
      </c>
      <c r="AO51" s="107">
        <f t="shared" si="8"/>
        <v>0</v>
      </c>
      <c r="AP51" s="107">
        <f t="shared" si="8"/>
        <v>0</v>
      </c>
      <c r="AQ51" s="107">
        <f t="shared" si="8"/>
        <v>5.5</v>
      </c>
      <c r="AR51" s="107">
        <f t="shared" si="8"/>
        <v>4.9000000000000004</v>
      </c>
      <c r="AS51" s="107">
        <f t="shared" si="8"/>
        <v>5.3</v>
      </c>
      <c r="AT51" s="107">
        <f t="shared" si="8"/>
        <v>0.8</v>
      </c>
      <c r="AU51" s="107">
        <f t="shared" si="8"/>
        <v>0</v>
      </c>
      <c r="AV51" s="107">
        <f t="shared" si="8"/>
        <v>0</v>
      </c>
      <c r="AW51" s="107">
        <f t="shared" si="8"/>
        <v>3</v>
      </c>
      <c r="AX51" s="107">
        <f t="shared" si="8"/>
        <v>70.400000000000006</v>
      </c>
      <c r="AY51" s="107">
        <f t="shared" si="8"/>
        <v>49.1</v>
      </c>
      <c r="AZ51" s="107">
        <f t="shared" si="8"/>
        <v>6.9</v>
      </c>
      <c r="BA51" s="107">
        <f t="shared" si="8"/>
        <v>35.700000000000003</v>
      </c>
      <c r="BB51" s="107">
        <f t="shared" si="8"/>
        <v>1.1000000000000001</v>
      </c>
      <c r="BC51" s="107">
        <f t="shared" si="8"/>
        <v>1.1000000000000001</v>
      </c>
      <c r="BD51" s="107">
        <f t="shared" si="8"/>
        <v>1.1000000000000001</v>
      </c>
      <c r="BE51" s="107">
        <f t="shared" si="8"/>
        <v>1.1000000000000001</v>
      </c>
      <c r="BF51" s="107">
        <f t="shared" si="8"/>
        <v>2.5</v>
      </c>
      <c r="BG51" s="107">
        <f t="shared" si="8"/>
        <v>2.5</v>
      </c>
      <c r="BH51" s="107">
        <f t="shared" si="8"/>
        <v>2.5</v>
      </c>
      <c r="BI51" s="107">
        <f t="shared" si="8"/>
        <v>3.8</v>
      </c>
      <c r="BJ51" s="107">
        <f t="shared" si="8"/>
        <v>15.8</v>
      </c>
      <c r="BK51" s="107">
        <f t="shared" si="8"/>
        <v>3</v>
      </c>
      <c r="BL51" s="107">
        <f t="shared" si="8"/>
        <v>12</v>
      </c>
      <c r="BM51" s="107">
        <f t="shared" si="8"/>
        <v>1.7</v>
      </c>
      <c r="BN51" s="107">
        <f t="shared" si="8"/>
        <v>3.3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1.5</v>
      </c>
      <c r="BT51" s="107">
        <f t="shared" si="9"/>
        <v>0</v>
      </c>
      <c r="BU51" s="107">
        <f t="shared" si="9"/>
        <v>0</v>
      </c>
      <c r="BV51" s="107">
        <f t="shared" si="9"/>
        <v>65</v>
      </c>
      <c r="BW51" s="107">
        <f t="shared" si="9"/>
        <v>66.7</v>
      </c>
      <c r="BX51" s="107">
        <f t="shared" si="9"/>
        <v>66.900000000000006</v>
      </c>
      <c r="BY51" s="107">
        <f t="shared" si="9"/>
        <v>65</v>
      </c>
      <c r="BZ51" s="107">
        <f t="shared" si="9"/>
        <v>0</v>
      </c>
      <c r="CA51" s="107">
        <f t="shared" si="9"/>
        <v>1.5</v>
      </c>
      <c r="CB51" s="107">
        <f t="shared" si="9"/>
        <v>0</v>
      </c>
      <c r="CC51" s="107">
        <f t="shared" si="9"/>
        <v>0</v>
      </c>
      <c r="CD51" s="107">
        <f t="shared" si="9"/>
        <v>3</v>
      </c>
      <c r="CE51" s="107">
        <f t="shared" si="9"/>
        <v>2</v>
      </c>
      <c r="CF51" s="107">
        <f t="shared" si="9"/>
        <v>2.2999999999999998</v>
      </c>
      <c r="CG51" s="107">
        <f t="shared" si="9"/>
        <v>0</v>
      </c>
      <c r="CH51" s="107">
        <f t="shared" si="9"/>
        <v>42.4</v>
      </c>
      <c r="CI51" s="107">
        <f t="shared" si="9"/>
        <v>32.5</v>
      </c>
      <c r="CJ51" s="107">
        <f t="shared" si="9"/>
        <v>6.1</v>
      </c>
      <c r="CK51" s="107">
        <f t="shared" si="9"/>
        <v>7.6</v>
      </c>
      <c r="CL51" s="107">
        <f t="shared" si="9"/>
        <v>75.8</v>
      </c>
      <c r="CM51" s="107">
        <f t="shared" si="9"/>
        <v>71.900000000000006</v>
      </c>
      <c r="CN51" s="107">
        <f t="shared" si="9"/>
        <v>44.9</v>
      </c>
      <c r="CO51" s="107">
        <f t="shared" si="9"/>
        <v>62.1</v>
      </c>
      <c r="CP51" s="107">
        <f t="shared" si="9"/>
        <v>38.4</v>
      </c>
      <c r="CQ51" s="107">
        <f t="shared" si="9"/>
        <v>74.599999999999994</v>
      </c>
      <c r="CR51" s="107">
        <f t="shared" si="9"/>
        <v>85</v>
      </c>
      <c r="CS51" s="107">
        <f t="shared" si="9"/>
        <v>89.9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471.82499999999999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107.679</v>
      </c>
      <c r="C54" s="107">
        <f t="shared" ref="C54:BN54" si="12">C18+C28+C42</f>
        <v>67.171999999999997</v>
      </c>
      <c r="D54" s="107">
        <f t="shared" si="12"/>
        <v>57.945999999999998</v>
      </c>
      <c r="E54" s="107">
        <f t="shared" si="12"/>
        <v>14.571</v>
      </c>
      <c r="F54" s="107">
        <f t="shared" si="12"/>
        <v>114.51300000000001</v>
      </c>
      <c r="G54" s="107">
        <f t="shared" si="12"/>
        <v>64.953000000000003</v>
      </c>
      <c r="H54" s="107">
        <f t="shared" si="12"/>
        <v>66.227999999999994</v>
      </c>
      <c r="I54" s="107">
        <f t="shared" si="12"/>
        <v>52.925000000000004</v>
      </c>
      <c r="J54" s="107">
        <f t="shared" si="12"/>
        <v>71.936999999999998</v>
      </c>
      <c r="K54" s="107">
        <f t="shared" si="12"/>
        <v>49.511000000000003</v>
      </c>
      <c r="L54" s="107">
        <f t="shared" si="12"/>
        <v>57.736000000000004</v>
      </c>
      <c r="M54" s="107">
        <f t="shared" si="12"/>
        <v>56.767000000000003</v>
      </c>
      <c r="N54" s="107">
        <f t="shared" si="12"/>
        <v>62.674999999999997</v>
      </c>
      <c r="O54" s="107">
        <f t="shared" si="12"/>
        <v>56.577999999999996</v>
      </c>
      <c r="P54" s="107">
        <f t="shared" si="12"/>
        <v>42.734999999999999</v>
      </c>
      <c r="Q54" s="107">
        <f t="shared" si="12"/>
        <v>62.871000000000002</v>
      </c>
      <c r="R54" s="107">
        <f t="shared" si="12"/>
        <v>65.313000000000002</v>
      </c>
      <c r="S54" s="107">
        <f t="shared" si="12"/>
        <v>42.627000000000002</v>
      </c>
      <c r="T54" s="107">
        <f t="shared" si="12"/>
        <v>71.461999999999989</v>
      </c>
      <c r="U54" s="107">
        <f t="shared" si="12"/>
        <v>69.691000000000003</v>
      </c>
      <c r="V54" s="107">
        <f t="shared" si="12"/>
        <v>181.82999999999998</v>
      </c>
      <c r="W54" s="107">
        <f t="shared" si="12"/>
        <v>189.16</v>
      </c>
      <c r="X54" s="107">
        <f t="shared" si="12"/>
        <v>209.68599999999998</v>
      </c>
      <c r="Y54" s="107">
        <f t="shared" si="12"/>
        <v>211.50599999999997</v>
      </c>
      <c r="Z54" s="107">
        <f t="shared" si="12"/>
        <v>47.892000000000003</v>
      </c>
      <c r="AA54" s="107">
        <f t="shared" si="12"/>
        <v>35.676000000000002</v>
      </c>
      <c r="AB54" s="107">
        <f t="shared" si="12"/>
        <v>43.778000000000006</v>
      </c>
      <c r="AC54" s="107">
        <f t="shared" si="12"/>
        <v>42.756</v>
      </c>
      <c r="AD54" s="107">
        <f t="shared" si="12"/>
        <v>47.475999999999999</v>
      </c>
      <c r="AE54" s="107">
        <f t="shared" si="12"/>
        <v>53.003</v>
      </c>
      <c r="AF54" s="107">
        <f t="shared" si="12"/>
        <v>29.272999999999996</v>
      </c>
      <c r="AG54" s="107">
        <f t="shared" si="12"/>
        <v>14.012000000000002</v>
      </c>
      <c r="AH54" s="107">
        <f t="shared" si="12"/>
        <v>29.440999999999999</v>
      </c>
      <c r="AI54" s="107">
        <f t="shared" si="12"/>
        <v>58.395999999999994</v>
      </c>
      <c r="AJ54" s="107">
        <f t="shared" si="12"/>
        <v>29.843000000000004</v>
      </c>
      <c r="AK54" s="107">
        <f t="shared" si="12"/>
        <v>17.010999999999999</v>
      </c>
      <c r="AL54" s="107">
        <f t="shared" si="12"/>
        <v>29.238</v>
      </c>
      <c r="AM54" s="107">
        <f t="shared" si="12"/>
        <v>25.314999999999998</v>
      </c>
      <c r="AN54" s="107">
        <f t="shared" si="12"/>
        <v>25.787000000000003</v>
      </c>
      <c r="AO54" s="107">
        <f t="shared" si="12"/>
        <v>67.893999999999991</v>
      </c>
      <c r="AP54" s="107">
        <f t="shared" si="12"/>
        <v>48.423999999999999</v>
      </c>
      <c r="AQ54" s="107">
        <f t="shared" si="12"/>
        <v>86.34</v>
      </c>
      <c r="AR54" s="107">
        <f t="shared" si="12"/>
        <v>91.132999999999996</v>
      </c>
      <c r="AS54" s="107">
        <f t="shared" si="12"/>
        <v>88.405999999999992</v>
      </c>
      <c r="AT54" s="107">
        <f t="shared" si="12"/>
        <v>82.593000000000004</v>
      </c>
      <c r="AU54" s="107">
        <f t="shared" si="12"/>
        <v>77.186000000000007</v>
      </c>
      <c r="AV54" s="107">
        <f t="shared" si="12"/>
        <v>56.585000000000001</v>
      </c>
      <c r="AW54" s="107">
        <f t="shared" si="12"/>
        <v>67.195999999999998</v>
      </c>
      <c r="AX54" s="107">
        <f t="shared" si="12"/>
        <v>107.202</v>
      </c>
      <c r="AY54" s="107">
        <f t="shared" si="12"/>
        <v>86.978000000000009</v>
      </c>
      <c r="AZ54" s="107">
        <f t="shared" si="12"/>
        <v>81.51700000000001</v>
      </c>
      <c r="BA54" s="107">
        <f t="shared" si="12"/>
        <v>72.826999999999998</v>
      </c>
      <c r="BB54" s="107">
        <f t="shared" si="12"/>
        <v>54.464000000000006</v>
      </c>
      <c r="BC54" s="107">
        <f t="shared" si="12"/>
        <v>39.235999999999997</v>
      </c>
      <c r="BD54" s="107">
        <f t="shared" si="12"/>
        <v>38.786000000000001</v>
      </c>
      <c r="BE54" s="107">
        <f t="shared" si="12"/>
        <v>39.015000000000001</v>
      </c>
      <c r="BF54" s="107">
        <f t="shared" si="12"/>
        <v>47.744</v>
      </c>
      <c r="BG54" s="107">
        <f t="shared" si="12"/>
        <v>39.864000000000004</v>
      </c>
      <c r="BH54" s="107">
        <f t="shared" si="12"/>
        <v>38.766999999999996</v>
      </c>
      <c r="BI54" s="107">
        <f t="shared" si="12"/>
        <v>40.317999999999998</v>
      </c>
      <c r="BJ54" s="107">
        <f t="shared" si="12"/>
        <v>102.649</v>
      </c>
      <c r="BK54" s="107">
        <f t="shared" si="12"/>
        <v>69.015999999999991</v>
      </c>
      <c r="BL54" s="107">
        <f t="shared" si="12"/>
        <v>71.400999999999996</v>
      </c>
      <c r="BM54" s="107">
        <f t="shared" si="12"/>
        <v>40.894000000000005</v>
      </c>
      <c r="BN54" s="107">
        <f t="shared" si="12"/>
        <v>74.903000000000006</v>
      </c>
      <c r="BO54" s="107">
        <f t="shared" ref="BO54:CX54" si="13">BO18+BO28+BO42</f>
        <v>35.164000000000001</v>
      </c>
      <c r="BP54" s="107">
        <f t="shared" si="13"/>
        <v>14.889999999999999</v>
      </c>
      <c r="BQ54" s="107">
        <f t="shared" si="13"/>
        <v>34.484999999999999</v>
      </c>
      <c r="BR54" s="107">
        <f t="shared" si="13"/>
        <v>10.504</v>
      </c>
      <c r="BS54" s="107">
        <f t="shared" si="13"/>
        <v>12.359</v>
      </c>
      <c r="BT54" s="107">
        <f t="shared" si="13"/>
        <v>53.731000000000002</v>
      </c>
      <c r="BU54" s="107">
        <f t="shared" si="13"/>
        <v>23.927</v>
      </c>
      <c r="BV54" s="107">
        <f t="shared" si="13"/>
        <v>117.17</v>
      </c>
      <c r="BW54" s="107">
        <f t="shared" si="13"/>
        <v>108.322</v>
      </c>
      <c r="BX54" s="107">
        <f t="shared" si="13"/>
        <v>108.30600000000001</v>
      </c>
      <c r="BY54" s="107">
        <f t="shared" si="13"/>
        <v>109.07400000000001</v>
      </c>
      <c r="BZ54" s="107">
        <f t="shared" si="13"/>
        <v>65.096000000000004</v>
      </c>
      <c r="CA54" s="107">
        <f t="shared" si="13"/>
        <v>74.638999999999996</v>
      </c>
      <c r="CB54" s="107">
        <f t="shared" si="13"/>
        <v>57.061999999999998</v>
      </c>
      <c r="CC54" s="107">
        <f t="shared" si="13"/>
        <v>56.473999999999997</v>
      </c>
      <c r="CD54" s="107">
        <f t="shared" si="13"/>
        <v>76.638000000000005</v>
      </c>
      <c r="CE54" s="107">
        <f t="shared" si="13"/>
        <v>77.016999999999996</v>
      </c>
      <c r="CF54" s="107">
        <f t="shared" si="13"/>
        <v>80.465999999999994</v>
      </c>
      <c r="CG54" s="107">
        <f t="shared" si="13"/>
        <v>85.619</v>
      </c>
      <c r="CH54" s="107">
        <f t="shared" si="13"/>
        <v>126.59899999999999</v>
      </c>
      <c r="CI54" s="107">
        <f t="shared" si="13"/>
        <v>111.199</v>
      </c>
      <c r="CJ54" s="107">
        <f t="shared" si="13"/>
        <v>98.96599999999998</v>
      </c>
      <c r="CK54" s="107">
        <f t="shared" si="13"/>
        <v>99.042000000000002</v>
      </c>
      <c r="CL54" s="107">
        <f t="shared" si="13"/>
        <v>193.04</v>
      </c>
      <c r="CM54" s="107">
        <f t="shared" si="13"/>
        <v>184.11</v>
      </c>
      <c r="CN54" s="107">
        <f t="shared" si="13"/>
        <v>162.11600000000001</v>
      </c>
      <c r="CO54" s="107">
        <f t="shared" si="13"/>
        <v>174.54900000000001</v>
      </c>
      <c r="CP54" s="107">
        <f t="shared" si="13"/>
        <v>113.74799999999999</v>
      </c>
      <c r="CQ54" s="107">
        <f t="shared" si="13"/>
        <v>146.35499999999999</v>
      </c>
      <c r="CR54" s="107">
        <f t="shared" si="13"/>
        <v>163.63800000000001</v>
      </c>
      <c r="CS54" s="107">
        <f t="shared" si="13"/>
        <v>181.21600000000001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1810.9570000000003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-96.8</v>
      </c>
      <c r="C5" s="25">
        <v>-54.3</v>
      </c>
      <c r="D5" s="25">
        <v>-44.5</v>
      </c>
      <c r="E5" s="25">
        <v>0.4</v>
      </c>
      <c r="F5" s="25">
        <v>-109.8</v>
      </c>
      <c r="G5" s="25">
        <v>-6.3</v>
      </c>
      <c r="H5" s="25">
        <v>0.6</v>
      </c>
      <c r="I5" s="25">
        <v>0.6</v>
      </c>
      <c r="J5" s="25">
        <v>-33.900000000000006</v>
      </c>
      <c r="K5" s="25">
        <v>-11.600000000000001</v>
      </c>
      <c r="L5" s="25">
        <v>-43.6</v>
      </c>
      <c r="M5" s="25">
        <v>-42.400000000000006</v>
      </c>
      <c r="N5" s="25">
        <v>0.1</v>
      </c>
      <c r="O5" s="25">
        <v>0.4</v>
      </c>
      <c r="P5" s="25">
        <v>0.5</v>
      </c>
      <c r="Q5" s="25"/>
      <c r="R5" s="25">
        <v>-10.5</v>
      </c>
      <c r="S5" s="25">
        <v>-10.9</v>
      </c>
      <c r="T5" s="25">
        <v>-52.7</v>
      </c>
      <c r="U5" s="25">
        <v>-44.099999999999994</v>
      </c>
      <c r="V5" s="25">
        <v>102.79999999999998</v>
      </c>
      <c r="W5" s="25">
        <v>137.29999999999998</v>
      </c>
      <c r="X5" s="25">
        <v>105.29999999999998</v>
      </c>
      <c r="Y5" s="25">
        <v>101.99999999999999</v>
      </c>
      <c r="Z5" s="25">
        <v>6.4</v>
      </c>
      <c r="AA5" s="25">
        <v>5.5</v>
      </c>
      <c r="AB5" s="25">
        <v>3.5</v>
      </c>
      <c r="AC5" s="25">
        <v>0.1</v>
      </c>
      <c r="AD5" s="25">
        <v>0.2</v>
      </c>
      <c r="AE5" s="25">
        <v>-6.3</v>
      </c>
      <c r="AF5" s="25">
        <v>-26.4</v>
      </c>
      <c r="AG5" s="25">
        <v>-2.5</v>
      </c>
      <c r="AH5" s="25">
        <v>-20.9</v>
      </c>
      <c r="AI5" s="25">
        <v>-57.4</v>
      </c>
      <c r="AJ5" s="25">
        <v>-28.6</v>
      </c>
      <c r="AK5" s="25">
        <v>15.2</v>
      </c>
      <c r="AL5" s="25">
        <v>4</v>
      </c>
      <c r="AM5" s="25">
        <v>8.4</v>
      </c>
      <c r="AN5" s="25">
        <v>8.5</v>
      </c>
      <c r="AO5" s="25">
        <v>-33.299999999999997</v>
      </c>
      <c r="AP5" s="25">
        <v>-9.8000000000000007</v>
      </c>
      <c r="AQ5" s="25">
        <v>5.5</v>
      </c>
      <c r="AR5" s="25">
        <v>4.9000000000000004</v>
      </c>
      <c r="AS5" s="25">
        <v>5.3</v>
      </c>
      <c r="AT5" s="25">
        <v>0.8</v>
      </c>
      <c r="AU5" s="25">
        <v>-2.2000000000000002</v>
      </c>
      <c r="AV5" s="25"/>
      <c r="AW5" s="25">
        <v>3</v>
      </c>
      <c r="AX5" s="25">
        <v>70.400000000000006</v>
      </c>
      <c r="AY5" s="25">
        <v>49.1</v>
      </c>
      <c r="AZ5" s="25">
        <v>6.9</v>
      </c>
      <c r="BA5" s="25">
        <v>35.700000000000003</v>
      </c>
      <c r="BB5" s="25">
        <v>1.1000000000000001</v>
      </c>
      <c r="BC5" s="25">
        <v>1.1000000000000001</v>
      </c>
      <c r="BD5" s="25">
        <v>1.1000000000000001</v>
      </c>
      <c r="BE5" s="25">
        <v>1.1000000000000001</v>
      </c>
      <c r="BF5" s="25">
        <v>2.5</v>
      </c>
      <c r="BG5" s="25">
        <v>2.5</v>
      </c>
      <c r="BH5" s="25">
        <v>2.5</v>
      </c>
      <c r="BI5" s="25">
        <v>3.8</v>
      </c>
      <c r="BJ5" s="25">
        <v>15.8</v>
      </c>
      <c r="BK5" s="25">
        <v>3</v>
      </c>
      <c r="BL5" s="25">
        <v>12</v>
      </c>
      <c r="BM5" s="25">
        <v>1.7</v>
      </c>
      <c r="BN5" s="25">
        <v>3.3</v>
      </c>
      <c r="BO5" s="25">
        <v>-34.1</v>
      </c>
      <c r="BP5" s="25">
        <v>-4.3</v>
      </c>
      <c r="BQ5" s="25">
        <v>-28.2</v>
      </c>
      <c r="BR5" s="25">
        <v>-0.1</v>
      </c>
      <c r="BS5" s="25">
        <v>1.5</v>
      </c>
      <c r="BT5" s="25">
        <v>-15.7</v>
      </c>
      <c r="BU5" s="25">
        <v>-13.9</v>
      </c>
      <c r="BV5" s="25">
        <v>53.9</v>
      </c>
      <c r="BW5" s="25">
        <v>66.7</v>
      </c>
      <c r="BX5" s="25">
        <v>66.900000000000006</v>
      </c>
      <c r="BY5" s="25">
        <v>63.9</v>
      </c>
      <c r="BZ5" s="25">
        <v>-50.6</v>
      </c>
      <c r="CA5" s="25">
        <v>-43.9</v>
      </c>
      <c r="CB5" s="25">
        <v>-48.4</v>
      </c>
      <c r="CC5" s="25">
        <v>-47.699999999999996</v>
      </c>
      <c r="CD5" s="25">
        <v>-69.400000000000006</v>
      </c>
      <c r="CE5" s="25">
        <v>-70.400000000000006</v>
      </c>
      <c r="CF5" s="25">
        <v>-70.100000000000009</v>
      </c>
      <c r="CG5" s="25">
        <v>-75.400000000000006</v>
      </c>
      <c r="CH5" s="25">
        <v>42.4</v>
      </c>
      <c r="CI5" s="25">
        <v>32.5</v>
      </c>
      <c r="CJ5" s="25">
        <v>6.1</v>
      </c>
      <c r="CK5" s="25">
        <v>7.6</v>
      </c>
      <c r="CL5" s="25">
        <v>-68.7</v>
      </c>
      <c r="CM5" s="25">
        <v>-72.599999999999994</v>
      </c>
      <c r="CN5" s="25">
        <v>-99.6</v>
      </c>
      <c r="CO5" s="25">
        <v>-82.4</v>
      </c>
      <c r="CP5" s="25">
        <v>-8</v>
      </c>
      <c r="CQ5" s="25">
        <v>28.199999999999996</v>
      </c>
      <c r="CR5" s="25">
        <v>38.6</v>
      </c>
      <c r="CS5" s="25">
        <v>43.500000000000007</v>
      </c>
      <c r="CT5" s="26"/>
      <c r="CU5" s="26"/>
      <c r="CV5" s="26"/>
      <c r="CW5" s="27"/>
      <c r="CX5" s="132">
        <f t="array" ref="CX5">SUMPRODUCT(B5:CW5*0.25)</f>
        <v>-116.40000000000003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141.87</v>
      </c>
      <c r="C8" s="138">
        <v>141.47</v>
      </c>
      <c r="D8" s="138">
        <v>150.76</v>
      </c>
      <c r="E8" s="138">
        <v>139.12</v>
      </c>
      <c r="F8" s="138">
        <v>129.37</v>
      </c>
      <c r="G8" s="138">
        <v>131.49</v>
      </c>
      <c r="H8" s="138">
        <v>125.51</v>
      </c>
      <c r="I8" s="138">
        <v>122.12</v>
      </c>
      <c r="J8" s="138">
        <v>123.87</v>
      </c>
      <c r="K8" s="138">
        <v>119.74</v>
      </c>
      <c r="L8" s="138">
        <v>116.98</v>
      </c>
      <c r="M8" s="138">
        <v>116.98</v>
      </c>
      <c r="N8" s="138">
        <v>120.84</v>
      </c>
      <c r="O8" s="138">
        <v>119.69</v>
      </c>
      <c r="P8" s="138">
        <v>120.4</v>
      </c>
      <c r="Q8" s="138">
        <v>121.06</v>
      </c>
      <c r="R8" s="138">
        <v>120.16</v>
      </c>
      <c r="S8" s="138">
        <v>119.31</v>
      </c>
      <c r="T8" s="138">
        <v>121.53</v>
      </c>
      <c r="U8" s="138">
        <v>127.49</v>
      </c>
      <c r="V8" s="138">
        <v>125.8</v>
      </c>
      <c r="W8" s="138">
        <v>129.76</v>
      </c>
      <c r="X8" s="138">
        <v>123.59</v>
      </c>
      <c r="Y8" s="138">
        <v>124.06</v>
      </c>
      <c r="Z8" s="138">
        <v>121.88</v>
      </c>
      <c r="AA8" s="138">
        <v>122.51</v>
      </c>
      <c r="AB8" s="138">
        <v>121.5</v>
      </c>
      <c r="AC8" s="138">
        <v>113.81</v>
      </c>
      <c r="AD8" s="138">
        <v>117.28</v>
      </c>
      <c r="AE8" s="138">
        <v>112.65</v>
      </c>
      <c r="AF8" s="138">
        <v>97.97</v>
      </c>
      <c r="AG8" s="138">
        <v>77.599999999999994</v>
      </c>
      <c r="AH8" s="138">
        <v>110.4</v>
      </c>
      <c r="AI8" s="138">
        <v>92</v>
      </c>
      <c r="AJ8" s="138">
        <v>66.61</v>
      </c>
      <c r="AK8" s="138">
        <v>29.47</v>
      </c>
      <c r="AL8" s="138">
        <v>55.5</v>
      </c>
      <c r="AM8" s="138">
        <v>21.41</v>
      </c>
      <c r="AN8" s="138">
        <v>6.95</v>
      </c>
      <c r="AO8" s="138">
        <v>-9.4499999999999993</v>
      </c>
      <c r="AP8" s="138">
        <v>11.39</v>
      </c>
      <c r="AQ8" s="138">
        <v>-7.42</v>
      </c>
      <c r="AR8" s="138">
        <v>-7.16</v>
      </c>
      <c r="AS8" s="138">
        <v>-7.34</v>
      </c>
      <c r="AT8" s="138">
        <v>-0.73</v>
      </c>
      <c r="AU8" s="138">
        <v>-0.65</v>
      </c>
      <c r="AV8" s="138">
        <v>-0.31</v>
      </c>
      <c r="AW8" s="138">
        <v>-0.43</v>
      </c>
      <c r="AX8" s="138">
        <v>3.21</v>
      </c>
      <c r="AY8" s="138">
        <v>7.0000000000000007E-2</v>
      </c>
      <c r="AZ8" s="138">
        <v>-0.59</v>
      </c>
      <c r="BA8" s="138">
        <v>3.99</v>
      </c>
      <c r="BB8" s="138">
        <v>-0.27</v>
      </c>
      <c r="BC8" s="138">
        <v>0</v>
      </c>
      <c r="BD8" s="138">
        <v>0.28000000000000003</v>
      </c>
      <c r="BE8" s="138">
        <v>-0.01</v>
      </c>
      <c r="BF8" s="138">
        <v>-0.14000000000000001</v>
      </c>
      <c r="BG8" s="138">
        <v>0.19</v>
      </c>
      <c r="BH8" s="138">
        <v>1.42</v>
      </c>
      <c r="BI8" s="138">
        <v>0.3</v>
      </c>
      <c r="BJ8" s="138">
        <v>-3.64</v>
      </c>
      <c r="BK8" s="138">
        <v>-2.21</v>
      </c>
      <c r="BL8" s="138">
        <v>-1.61</v>
      </c>
      <c r="BM8" s="138">
        <v>0.47</v>
      </c>
      <c r="BN8" s="138">
        <v>-2.91</v>
      </c>
      <c r="BO8" s="138">
        <v>6.09</v>
      </c>
      <c r="BP8" s="138">
        <v>25.2</v>
      </c>
      <c r="BQ8" s="138">
        <v>63.56</v>
      </c>
      <c r="BR8" s="138">
        <v>15.04</v>
      </c>
      <c r="BS8" s="138">
        <v>30.74</v>
      </c>
      <c r="BT8" s="138">
        <v>113</v>
      </c>
      <c r="BU8" s="138">
        <v>162.18</v>
      </c>
      <c r="BV8" s="138">
        <v>130.91999999999999</v>
      </c>
      <c r="BW8" s="138">
        <v>133.31</v>
      </c>
      <c r="BX8" s="138">
        <v>158.68</v>
      </c>
      <c r="BY8" s="138">
        <v>133.63999999999999</v>
      </c>
      <c r="BZ8" s="138">
        <v>140.27000000000001</v>
      </c>
      <c r="CA8" s="138">
        <v>131.79</v>
      </c>
      <c r="CB8" s="138">
        <v>173.67</v>
      </c>
      <c r="CC8" s="138">
        <v>184.98</v>
      </c>
      <c r="CD8" s="138">
        <v>182.76</v>
      </c>
      <c r="CE8" s="138">
        <v>177.99</v>
      </c>
      <c r="CF8" s="138">
        <v>151.47999999999999</v>
      </c>
      <c r="CG8" s="138">
        <v>136.28</v>
      </c>
      <c r="CH8" s="138">
        <v>134.44</v>
      </c>
      <c r="CI8" s="138">
        <v>141.94</v>
      </c>
      <c r="CJ8" s="138">
        <v>167.37</v>
      </c>
      <c r="CK8" s="138">
        <v>168.89</v>
      </c>
      <c r="CL8" s="138">
        <v>127.96</v>
      </c>
      <c r="CM8" s="138">
        <v>136.52000000000001</v>
      </c>
      <c r="CN8" s="138">
        <v>132.94</v>
      </c>
      <c r="CO8" s="138">
        <v>127.18</v>
      </c>
      <c r="CP8" s="138">
        <v>142.19</v>
      </c>
      <c r="CQ8" s="138">
        <v>125.41</v>
      </c>
      <c r="CR8" s="138">
        <v>116.93</v>
      </c>
      <c r="CS8" s="138">
        <v>109.96</v>
      </c>
      <c r="CT8" s="139"/>
      <c r="CU8" s="139"/>
      <c r="CV8" s="139"/>
      <c r="CW8" s="140"/>
      <c r="CX8" s="141">
        <f>IF(SUM(B8:CW8)&lt;&gt;0,AVERAGEIF(B8:CW8,"&lt;&gt;"""),"")</f>
        <v>85.00281249999999</v>
      </c>
    </row>
    <row r="9" spans="1:102" ht="24.95" customHeight="1" thickBot="1" x14ac:dyDescent="0.25">
      <c r="A9" s="133" t="s">
        <v>6</v>
      </c>
      <c r="B9" s="42">
        <v>143.30500000000001</v>
      </c>
      <c r="C9" s="43">
        <v>143.30500000000001</v>
      </c>
      <c r="D9" s="43">
        <v>143.30500000000001</v>
      </c>
      <c r="E9" s="43">
        <v>143.30500000000001</v>
      </c>
      <c r="F9" s="43">
        <v>127.1225</v>
      </c>
      <c r="G9" s="43">
        <v>127.1225</v>
      </c>
      <c r="H9" s="43">
        <v>127.1225</v>
      </c>
      <c r="I9" s="43">
        <v>127.1225</v>
      </c>
      <c r="J9" s="43">
        <v>119.3925</v>
      </c>
      <c r="K9" s="43">
        <v>119.3925</v>
      </c>
      <c r="L9" s="43">
        <v>119.3925</v>
      </c>
      <c r="M9" s="43">
        <v>119.3925</v>
      </c>
      <c r="N9" s="43">
        <v>120.4975</v>
      </c>
      <c r="O9" s="43">
        <v>120.4975</v>
      </c>
      <c r="P9" s="43">
        <v>120.4975</v>
      </c>
      <c r="Q9" s="43">
        <v>120.4975</v>
      </c>
      <c r="R9" s="43">
        <v>122.1225</v>
      </c>
      <c r="S9" s="43">
        <v>122.1225</v>
      </c>
      <c r="T9" s="43">
        <v>122.1225</v>
      </c>
      <c r="U9" s="43">
        <v>122.1225</v>
      </c>
      <c r="V9" s="43">
        <v>125.80249999999999</v>
      </c>
      <c r="W9" s="43">
        <v>125.80249999999999</v>
      </c>
      <c r="X9" s="43">
        <v>125.80249999999999</v>
      </c>
      <c r="Y9" s="43">
        <v>125.80249999999999</v>
      </c>
      <c r="Z9" s="43">
        <v>119.925</v>
      </c>
      <c r="AA9" s="43">
        <v>119.925</v>
      </c>
      <c r="AB9" s="43">
        <v>119.925</v>
      </c>
      <c r="AC9" s="43">
        <v>119.925</v>
      </c>
      <c r="AD9" s="43">
        <v>101.375</v>
      </c>
      <c r="AE9" s="43">
        <v>101.375</v>
      </c>
      <c r="AF9" s="43">
        <v>101.375</v>
      </c>
      <c r="AG9" s="43">
        <v>101.375</v>
      </c>
      <c r="AH9" s="43">
        <v>74.62</v>
      </c>
      <c r="AI9" s="43">
        <v>74.62</v>
      </c>
      <c r="AJ9" s="43">
        <v>74.62</v>
      </c>
      <c r="AK9" s="43">
        <v>74.62</v>
      </c>
      <c r="AL9" s="43">
        <v>18.602499999999999</v>
      </c>
      <c r="AM9" s="43">
        <v>18.602499999999999</v>
      </c>
      <c r="AN9" s="43">
        <v>18.602499999999999</v>
      </c>
      <c r="AO9" s="43">
        <v>18.602499999999999</v>
      </c>
      <c r="AP9" s="43">
        <v>-2.6324999999999998</v>
      </c>
      <c r="AQ9" s="43">
        <v>-2.6324999999999998</v>
      </c>
      <c r="AR9" s="43">
        <v>-2.6324999999999998</v>
      </c>
      <c r="AS9" s="43">
        <v>-2.6324999999999998</v>
      </c>
      <c r="AT9" s="43">
        <v>-0.53</v>
      </c>
      <c r="AU9" s="43">
        <v>-0.53</v>
      </c>
      <c r="AV9" s="43">
        <v>-0.53</v>
      </c>
      <c r="AW9" s="43">
        <v>-0.53</v>
      </c>
      <c r="AX9" s="43">
        <v>1.67</v>
      </c>
      <c r="AY9" s="43">
        <v>1.67</v>
      </c>
      <c r="AZ9" s="43">
        <v>1.67</v>
      </c>
      <c r="BA9" s="43">
        <v>1.67</v>
      </c>
      <c r="BB9" s="43">
        <v>0</v>
      </c>
      <c r="BC9" s="43">
        <v>0</v>
      </c>
      <c r="BD9" s="43">
        <v>0</v>
      </c>
      <c r="BE9" s="43">
        <v>0</v>
      </c>
      <c r="BF9" s="43">
        <v>0.4425</v>
      </c>
      <c r="BG9" s="43">
        <v>0.4425</v>
      </c>
      <c r="BH9" s="43">
        <v>0.4425</v>
      </c>
      <c r="BI9" s="43">
        <v>0.4425</v>
      </c>
      <c r="BJ9" s="43">
        <v>-1.7475000000000001</v>
      </c>
      <c r="BK9" s="43">
        <v>-1.7475000000000001</v>
      </c>
      <c r="BL9" s="43">
        <v>-1.7475000000000001</v>
      </c>
      <c r="BM9" s="43">
        <v>-1.7475000000000001</v>
      </c>
      <c r="BN9" s="43">
        <v>22.984999999999999</v>
      </c>
      <c r="BO9" s="43">
        <v>22.984999999999999</v>
      </c>
      <c r="BP9" s="43">
        <v>22.984999999999999</v>
      </c>
      <c r="BQ9" s="43">
        <v>22.984999999999999</v>
      </c>
      <c r="BR9" s="43">
        <v>80.239999999999995</v>
      </c>
      <c r="BS9" s="43">
        <v>80.239999999999995</v>
      </c>
      <c r="BT9" s="43">
        <v>80.239999999999995</v>
      </c>
      <c r="BU9" s="43">
        <v>80.239999999999995</v>
      </c>
      <c r="BV9" s="43">
        <v>139.13749999999999</v>
      </c>
      <c r="BW9" s="43">
        <v>139.13749999999999</v>
      </c>
      <c r="BX9" s="43">
        <v>139.13749999999999</v>
      </c>
      <c r="BY9" s="43">
        <v>139.13749999999999</v>
      </c>
      <c r="BZ9" s="43">
        <v>157.67750000000001</v>
      </c>
      <c r="CA9" s="43">
        <v>157.67750000000001</v>
      </c>
      <c r="CB9" s="43">
        <v>157.67750000000001</v>
      </c>
      <c r="CC9" s="43">
        <v>157.67750000000001</v>
      </c>
      <c r="CD9" s="43">
        <v>162.1275</v>
      </c>
      <c r="CE9" s="43">
        <v>162.1275</v>
      </c>
      <c r="CF9" s="43">
        <v>162.1275</v>
      </c>
      <c r="CG9" s="43">
        <v>162.1275</v>
      </c>
      <c r="CH9" s="43">
        <v>153.16</v>
      </c>
      <c r="CI9" s="43">
        <v>153.16</v>
      </c>
      <c r="CJ9" s="43">
        <v>153.16</v>
      </c>
      <c r="CK9" s="43">
        <v>153.16</v>
      </c>
      <c r="CL9" s="43">
        <v>131.15</v>
      </c>
      <c r="CM9" s="43">
        <v>131.15</v>
      </c>
      <c r="CN9" s="43">
        <v>131.15</v>
      </c>
      <c r="CO9" s="43">
        <v>131.15</v>
      </c>
      <c r="CP9" s="43">
        <v>123.6225</v>
      </c>
      <c r="CQ9" s="43">
        <v>123.6225</v>
      </c>
      <c r="CR9" s="43">
        <v>123.6225</v>
      </c>
      <c r="CS9" s="43">
        <v>123.6225</v>
      </c>
      <c r="CT9" s="44"/>
      <c r="CU9" s="44"/>
      <c r="CV9" s="44"/>
      <c r="CW9" s="45"/>
      <c r="CX9" s="142">
        <f>IF(SUM(B9:CW9)&lt;&gt;0,AVERAGEIF(B9:CW9,"&lt;&gt;"""),"")</f>
        <v>85.002812499999933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96.8</v>
      </c>
      <c r="C14" s="149">
        <v>54.3</v>
      </c>
      <c r="D14" s="149">
        <v>44.5</v>
      </c>
      <c r="E14" s="149"/>
      <c r="F14" s="149">
        <v>109.8</v>
      </c>
      <c r="G14" s="149">
        <v>6.3</v>
      </c>
      <c r="H14" s="149"/>
      <c r="I14" s="149"/>
      <c r="J14" s="149">
        <v>21.6</v>
      </c>
      <c r="K14" s="149"/>
      <c r="L14" s="149">
        <v>31.3</v>
      </c>
      <c r="M14" s="149">
        <v>30.1</v>
      </c>
      <c r="N14" s="149"/>
      <c r="O14" s="149"/>
      <c r="P14" s="149"/>
      <c r="Q14" s="149"/>
      <c r="R14" s="149"/>
      <c r="S14" s="149"/>
      <c r="T14" s="149">
        <v>41.4</v>
      </c>
      <c r="U14" s="149">
        <v>32.799999999999997</v>
      </c>
      <c r="V14" s="149">
        <v>70.400000000000006</v>
      </c>
      <c r="W14" s="149">
        <v>35.9</v>
      </c>
      <c r="X14" s="149">
        <v>67.900000000000006</v>
      </c>
      <c r="Y14" s="149">
        <v>71.2</v>
      </c>
      <c r="Z14" s="149"/>
      <c r="AA14" s="149"/>
      <c r="AB14" s="149"/>
      <c r="AC14" s="149"/>
      <c r="AD14" s="149"/>
      <c r="AE14" s="149">
        <v>6.3</v>
      </c>
      <c r="AF14" s="149">
        <v>26.4</v>
      </c>
      <c r="AG14" s="149">
        <v>2.5</v>
      </c>
      <c r="AH14" s="149">
        <v>20.9</v>
      </c>
      <c r="AI14" s="149">
        <v>57.4</v>
      </c>
      <c r="AJ14" s="149">
        <v>28.6</v>
      </c>
      <c r="AK14" s="149"/>
      <c r="AL14" s="149"/>
      <c r="AM14" s="149"/>
      <c r="AN14" s="149"/>
      <c r="AO14" s="149">
        <v>33.299999999999997</v>
      </c>
      <c r="AP14" s="149">
        <v>9.8000000000000007</v>
      </c>
      <c r="AQ14" s="149"/>
      <c r="AR14" s="149"/>
      <c r="AS14" s="149"/>
      <c r="AT14" s="149"/>
      <c r="AU14" s="149">
        <v>2.2000000000000002</v>
      </c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>
        <v>34.1</v>
      </c>
      <c r="BP14" s="149">
        <v>4.3</v>
      </c>
      <c r="BQ14" s="149">
        <v>28.2</v>
      </c>
      <c r="BR14" s="149">
        <v>0.1</v>
      </c>
      <c r="BS14" s="149"/>
      <c r="BT14" s="149">
        <v>15.7</v>
      </c>
      <c r="BU14" s="149">
        <v>13.9</v>
      </c>
      <c r="BV14" s="149">
        <v>11.1</v>
      </c>
      <c r="BW14" s="149"/>
      <c r="BX14" s="149"/>
      <c r="BY14" s="149">
        <v>1.1000000000000001</v>
      </c>
      <c r="BZ14" s="149">
        <v>5.2</v>
      </c>
      <c r="CA14" s="149"/>
      <c r="CB14" s="149">
        <v>3</v>
      </c>
      <c r="CC14" s="149">
        <v>2.2999999999999998</v>
      </c>
      <c r="CD14" s="149"/>
      <c r="CE14" s="149"/>
      <c r="CF14" s="149"/>
      <c r="CG14" s="149">
        <v>3</v>
      </c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255.92500000000001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>
        <v>12.3</v>
      </c>
      <c r="K16" s="155">
        <v>12.3</v>
      </c>
      <c r="L16" s="155">
        <v>12.3</v>
      </c>
      <c r="M16" s="155">
        <v>12.3</v>
      </c>
      <c r="N16" s="155"/>
      <c r="O16" s="155"/>
      <c r="P16" s="155"/>
      <c r="Q16" s="155"/>
      <c r="R16" s="155">
        <v>11.3</v>
      </c>
      <c r="S16" s="155">
        <v>11.3</v>
      </c>
      <c r="T16" s="155">
        <v>11.3</v>
      </c>
      <c r="U16" s="155">
        <v>11.3</v>
      </c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45.4</v>
      </c>
      <c r="CA16" s="155">
        <v>45.4</v>
      </c>
      <c r="CB16" s="155">
        <v>45.4</v>
      </c>
      <c r="CC16" s="155">
        <v>45.4</v>
      </c>
      <c r="CD16" s="155">
        <v>72.400000000000006</v>
      </c>
      <c r="CE16" s="155">
        <v>72.400000000000006</v>
      </c>
      <c r="CF16" s="155">
        <v>72.400000000000006</v>
      </c>
      <c r="CG16" s="155">
        <v>72.400000000000006</v>
      </c>
      <c r="CH16" s="155"/>
      <c r="CI16" s="155"/>
      <c r="CJ16" s="155"/>
      <c r="CK16" s="155"/>
      <c r="CL16" s="155">
        <v>144.5</v>
      </c>
      <c r="CM16" s="155">
        <v>144.5</v>
      </c>
      <c r="CN16" s="155">
        <v>144.5</v>
      </c>
      <c r="CO16" s="155">
        <v>144.5</v>
      </c>
      <c r="CP16" s="155">
        <v>46.4</v>
      </c>
      <c r="CQ16" s="155">
        <v>46.4</v>
      </c>
      <c r="CR16" s="155">
        <v>46.4</v>
      </c>
      <c r="CS16" s="155">
        <v>46.4</v>
      </c>
      <c r="CT16" s="156"/>
      <c r="CU16" s="156"/>
      <c r="CV16" s="156"/>
      <c r="CW16" s="157"/>
      <c r="CX16" s="158">
        <f t="array" ref="CX16">SUMPRODUCT(B16:CW16*0.25)</f>
        <v>332.30000000000007</v>
      </c>
    </row>
    <row r="17" spans="1:102" ht="30" customHeight="1" thickBot="1" x14ac:dyDescent="0.25">
      <c r="A17" s="105" t="s">
        <v>54</v>
      </c>
      <c r="B17" s="159">
        <f>SUM(B12:B16)</f>
        <v>96.8</v>
      </c>
      <c r="C17" s="160">
        <f t="shared" ref="C17:BN17" si="0">SUM(C12:C16)</f>
        <v>54.3</v>
      </c>
      <c r="D17" s="160">
        <f t="shared" si="0"/>
        <v>44.5</v>
      </c>
      <c r="E17" s="160">
        <f t="shared" si="0"/>
        <v>0</v>
      </c>
      <c r="F17" s="160">
        <f t="shared" si="0"/>
        <v>109.8</v>
      </c>
      <c r="G17" s="160">
        <f t="shared" si="0"/>
        <v>6.3</v>
      </c>
      <c r="H17" s="160">
        <f t="shared" si="0"/>
        <v>0</v>
      </c>
      <c r="I17" s="160">
        <f t="shared" si="0"/>
        <v>0</v>
      </c>
      <c r="J17" s="160">
        <f t="shared" si="0"/>
        <v>33.900000000000006</v>
      </c>
      <c r="K17" s="160">
        <f t="shared" si="0"/>
        <v>12.3</v>
      </c>
      <c r="L17" s="160">
        <f t="shared" si="0"/>
        <v>43.6</v>
      </c>
      <c r="M17" s="160">
        <f t="shared" si="0"/>
        <v>42.400000000000006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11.3</v>
      </c>
      <c r="S17" s="160">
        <f t="shared" si="0"/>
        <v>11.3</v>
      </c>
      <c r="T17" s="160">
        <f t="shared" si="0"/>
        <v>52.7</v>
      </c>
      <c r="U17" s="160">
        <f t="shared" si="0"/>
        <v>44.099999999999994</v>
      </c>
      <c r="V17" s="160">
        <f t="shared" si="0"/>
        <v>70.400000000000006</v>
      </c>
      <c r="W17" s="160">
        <f t="shared" si="0"/>
        <v>35.9</v>
      </c>
      <c r="X17" s="160">
        <f t="shared" si="0"/>
        <v>67.900000000000006</v>
      </c>
      <c r="Y17" s="160">
        <f t="shared" si="0"/>
        <v>71.2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6.3</v>
      </c>
      <c r="AF17" s="160">
        <f t="shared" si="0"/>
        <v>26.4</v>
      </c>
      <c r="AG17" s="160">
        <f t="shared" si="0"/>
        <v>2.5</v>
      </c>
      <c r="AH17" s="160">
        <f t="shared" si="0"/>
        <v>20.9</v>
      </c>
      <c r="AI17" s="160">
        <f t="shared" si="0"/>
        <v>57.4</v>
      </c>
      <c r="AJ17" s="160">
        <f t="shared" si="0"/>
        <v>28.6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33.299999999999997</v>
      </c>
      <c r="AP17" s="160">
        <f t="shared" si="0"/>
        <v>9.8000000000000007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2.2000000000000002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34.1</v>
      </c>
      <c r="BP17" s="160">
        <f t="shared" si="1"/>
        <v>4.3</v>
      </c>
      <c r="BQ17" s="160">
        <f t="shared" si="1"/>
        <v>28.2</v>
      </c>
      <c r="BR17" s="160">
        <f t="shared" si="1"/>
        <v>0.1</v>
      </c>
      <c r="BS17" s="160">
        <f t="shared" si="1"/>
        <v>0</v>
      </c>
      <c r="BT17" s="160">
        <f t="shared" si="1"/>
        <v>15.7</v>
      </c>
      <c r="BU17" s="160">
        <f t="shared" si="1"/>
        <v>13.9</v>
      </c>
      <c r="BV17" s="160">
        <f t="shared" si="1"/>
        <v>11.1</v>
      </c>
      <c r="BW17" s="160">
        <f t="shared" si="1"/>
        <v>0</v>
      </c>
      <c r="BX17" s="160">
        <f t="shared" si="1"/>
        <v>0</v>
      </c>
      <c r="BY17" s="160">
        <f t="shared" si="1"/>
        <v>1.1000000000000001</v>
      </c>
      <c r="BZ17" s="160">
        <f t="shared" si="1"/>
        <v>50.6</v>
      </c>
      <c r="CA17" s="160">
        <f t="shared" si="1"/>
        <v>45.4</v>
      </c>
      <c r="CB17" s="160">
        <f t="shared" si="1"/>
        <v>48.4</v>
      </c>
      <c r="CC17" s="160">
        <f t="shared" si="1"/>
        <v>47.699999999999996</v>
      </c>
      <c r="CD17" s="160">
        <f t="shared" si="1"/>
        <v>72.400000000000006</v>
      </c>
      <c r="CE17" s="160">
        <f t="shared" si="1"/>
        <v>72.400000000000006</v>
      </c>
      <c r="CF17" s="160">
        <f t="shared" si="1"/>
        <v>72.400000000000006</v>
      </c>
      <c r="CG17" s="160">
        <f t="shared" si="1"/>
        <v>75.400000000000006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144.5</v>
      </c>
      <c r="CM17" s="160">
        <f t="shared" si="1"/>
        <v>144.5</v>
      </c>
      <c r="CN17" s="160">
        <f t="shared" si="1"/>
        <v>144.5</v>
      </c>
      <c r="CO17" s="160">
        <f t="shared" si="1"/>
        <v>144.5</v>
      </c>
      <c r="CP17" s="160">
        <f t="shared" si="1"/>
        <v>46.4</v>
      </c>
      <c r="CQ17" s="160">
        <f t="shared" si="1"/>
        <v>46.4</v>
      </c>
      <c r="CR17" s="160">
        <f t="shared" si="1"/>
        <v>46.4</v>
      </c>
      <c r="CS17" s="160">
        <f t="shared" si="1"/>
        <v>46.4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588.22500000000014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>
        <v>0.4</v>
      </c>
      <c r="F22" s="149"/>
      <c r="G22" s="149"/>
      <c r="H22" s="149">
        <v>0.6</v>
      </c>
      <c r="I22" s="149">
        <v>0.6</v>
      </c>
      <c r="J22" s="149"/>
      <c r="K22" s="149">
        <v>0.7</v>
      </c>
      <c r="L22" s="149"/>
      <c r="M22" s="149"/>
      <c r="N22" s="149">
        <v>0.1</v>
      </c>
      <c r="O22" s="149">
        <v>0.4</v>
      </c>
      <c r="P22" s="149">
        <v>0.5</v>
      </c>
      <c r="Q22" s="149"/>
      <c r="R22" s="149">
        <v>0.8</v>
      </c>
      <c r="S22" s="149">
        <v>0.4</v>
      </c>
      <c r="T22" s="149"/>
      <c r="U22" s="149"/>
      <c r="V22" s="149"/>
      <c r="W22" s="149"/>
      <c r="X22" s="149"/>
      <c r="Y22" s="149"/>
      <c r="Z22" s="149">
        <v>6.4</v>
      </c>
      <c r="AA22" s="149">
        <v>5.5</v>
      </c>
      <c r="AB22" s="149">
        <v>3.5</v>
      </c>
      <c r="AC22" s="149">
        <v>0.1</v>
      </c>
      <c r="AD22" s="149">
        <v>0.2</v>
      </c>
      <c r="AE22" s="149"/>
      <c r="AF22" s="149"/>
      <c r="AG22" s="149"/>
      <c r="AH22" s="149"/>
      <c r="AI22" s="149"/>
      <c r="AJ22" s="149"/>
      <c r="AK22" s="149">
        <v>15.2</v>
      </c>
      <c r="AL22" s="149">
        <v>4</v>
      </c>
      <c r="AM22" s="149">
        <v>8.4</v>
      </c>
      <c r="AN22" s="149">
        <v>8.5</v>
      </c>
      <c r="AO22" s="149"/>
      <c r="AP22" s="149"/>
      <c r="AQ22" s="149">
        <v>5.5</v>
      </c>
      <c r="AR22" s="149">
        <v>4.9000000000000004</v>
      </c>
      <c r="AS22" s="149">
        <v>5.3</v>
      </c>
      <c r="AT22" s="149">
        <v>0.8</v>
      </c>
      <c r="AU22" s="149"/>
      <c r="AV22" s="149"/>
      <c r="AW22" s="149">
        <v>3</v>
      </c>
      <c r="AX22" s="149">
        <v>70.400000000000006</v>
      </c>
      <c r="AY22" s="149">
        <v>49.1</v>
      </c>
      <c r="AZ22" s="149">
        <v>6.9</v>
      </c>
      <c r="BA22" s="149">
        <v>35.700000000000003</v>
      </c>
      <c r="BB22" s="149">
        <v>1.1000000000000001</v>
      </c>
      <c r="BC22" s="149">
        <v>1.1000000000000001</v>
      </c>
      <c r="BD22" s="149">
        <v>1.1000000000000001</v>
      </c>
      <c r="BE22" s="149">
        <v>1.1000000000000001</v>
      </c>
      <c r="BF22" s="149">
        <v>2.5</v>
      </c>
      <c r="BG22" s="149">
        <v>2.5</v>
      </c>
      <c r="BH22" s="149">
        <v>2.5</v>
      </c>
      <c r="BI22" s="149">
        <v>3.8</v>
      </c>
      <c r="BJ22" s="149">
        <v>15.8</v>
      </c>
      <c r="BK22" s="149">
        <v>3</v>
      </c>
      <c r="BL22" s="149">
        <v>12</v>
      </c>
      <c r="BM22" s="149">
        <v>1.7</v>
      </c>
      <c r="BN22" s="149">
        <v>3.3</v>
      </c>
      <c r="BO22" s="149"/>
      <c r="BP22" s="149"/>
      <c r="BQ22" s="149"/>
      <c r="BR22" s="149"/>
      <c r="BS22" s="149">
        <v>1.5</v>
      </c>
      <c r="BT22" s="149"/>
      <c r="BU22" s="149"/>
      <c r="BV22" s="149"/>
      <c r="BW22" s="149">
        <v>1.7</v>
      </c>
      <c r="BX22" s="149">
        <v>1.9</v>
      </c>
      <c r="BY22" s="149"/>
      <c r="BZ22" s="149"/>
      <c r="CA22" s="149">
        <v>1.5</v>
      </c>
      <c r="CB22" s="149"/>
      <c r="CC22" s="149"/>
      <c r="CD22" s="149">
        <v>3</v>
      </c>
      <c r="CE22" s="149">
        <v>2</v>
      </c>
      <c r="CF22" s="149">
        <v>2.2999999999999998</v>
      </c>
      <c r="CG22" s="149"/>
      <c r="CH22" s="149">
        <v>42.4</v>
      </c>
      <c r="CI22" s="149">
        <v>32.5</v>
      </c>
      <c r="CJ22" s="149">
        <v>6.1</v>
      </c>
      <c r="CK22" s="149">
        <v>7.6</v>
      </c>
      <c r="CL22" s="149">
        <v>75.8</v>
      </c>
      <c r="CM22" s="149">
        <v>71.900000000000006</v>
      </c>
      <c r="CN22" s="149">
        <v>44.9</v>
      </c>
      <c r="CO22" s="149">
        <v>62.1</v>
      </c>
      <c r="CP22" s="149">
        <v>38.4</v>
      </c>
      <c r="CQ22" s="149">
        <v>74.599999999999994</v>
      </c>
      <c r="CR22" s="149">
        <v>85</v>
      </c>
      <c r="CS22" s="149">
        <v>89.9</v>
      </c>
      <c r="CT22" s="150"/>
      <c r="CU22" s="150"/>
      <c r="CV22" s="150"/>
      <c r="CW22" s="151"/>
      <c r="CX22" s="152">
        <f t="array" ref="CX22">SUMPRODUCT(B22:CW22*0.25)</f>
        <v>233.625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173.2</v>
      </c>
      <c r="W24" s="155">
        <v>173.2</v>
      </c>
      <c r="X24" s="155">
        <v>173.2</v>
      </c>
      <c r="Y24" s="155">
        <v>173.2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65</v>
      </c>
      <c r="BW24" s="155">
        <v>65</v>
      </c>
      <c r="BX24" s="155">
        <v>65</v>
      </c>
      <c r="BY24" s="155">
        <v>65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238.2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0.4</v>
      </c>
      <c r="F25" s="160">
        <f t="shared" si="2"/>
        <v>0</v>
      </c>
      <c r="G25" s="160">
        <f t="shared" si="2"/>
        <v>0</v>
      </c>
      <c r="H25" s="160">
        <f t="shared" si="2"/>
        <v>0.6</v>
      </c>
      <c r="I25" s="160">
        <f t="shared" si="2"/>
        <v>0.6</v>
      </c>
      <c r="J25" s="160">
        <f t="shared" si="2"/>
        <v>0</v>
      </c>
      <c r="K25" s="160">
        <f t="shared" si="2"/>
        <v>0.7</v>
      </c>
      <c r="L25" s="160">
        <f t="shared" si="2"/>
        <v>0</v>
      </c>
      <c r="M25" s="160">
        <f t="shared" si="2"/>
        <v>0</v>
      </c>
      <c r="N25" s="160">
        <f t="shared" si="2"/>
        <v>0.1</v>
      </c>
      <c r="O25" s="160">
        <f t="shared" si="2"/>
        <v>0.4</v>
      </c>
      <c r="P25" s="160">
        <f t="shared" si="2"/>
        <v>0.5</v>
      </c>
      <c r="Q25" s="160">
        <f t="shared" si="2"/>
        <v>0</v>
      </c>
      <c r="R25" s="160">
        <f t="shared" si="2"/>
        <v>0.8</v>
      </c>
      <c r="S25" s="160">
        <f t="shared" si="2"/>
        <v>0.4</v>
      </c>
      <c r="T25" s="160">
        <f t="shared" si="2"/>
        <v>0</v>
      </c>
      <c r="U25" s="160">
        <f t="shared" si="2"/>
        <v>0</v>
      </c>
      <c r="V25" s="160">
        <f t="shared" si="2"/>
        <v>173.2</v>
      </c>
      <c r="W25" s="160">
        <f t="shared" si="2"/>
        <v>173.2</v>
      </c>
      <c r="X25" s="160">
        <f t="shared" si="2"/>
        <v>173.2</v>
      </c>
      <c r="Y25" s="160">
        <f t="shared" si="2"/>
        <v>173.2</v>
      </c>
      <c r="Z25" s="160">
        <f t="shared" si="2"/>
        <v>6.4</v>
      </c>
      <c r="AA25" s="160">
        <f t="shared" si="2"/>
        <v>5.5</v>
      </c>
      <c r="AB25" s="160">
        <f t="shared" si="2"/>
        <v>3.5</v>
      </c>
      <c r="AC25" s="160">
        <f t="shared" si="2"/>
        <v>0.1</v>
      </c>
      <c r="AD25" s="160">
        <f t="shared" si="2"/>
        <v>0.2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15.2</v>
      </c>
      <c r="AL25" s="160">
        <f t="shared" si="2"/>
        <v>4</v>
      </c>
      <c r="AM25" s="160">
        <f t="shared" si="2"/>
        <v>8.4</v>
      </c>
      <c r="AN25" s="160">
        <f t="shared" si="2"/>
        <v>8.5</v>
      </c>
      <c r="AO25" s="160">
        <f t="shared" si="2"/>
        <v>0</v>
      </c>
      <c r="AP25" s="160">
        <f t="shared" si="2"/>
        <v>0</v>
      </c>
      <c r="AQ25" s="160">
        <f t="shared" si="2"/>
        <v>5.5</v>
      </c>
      <c r="AR25" s="160">
        <f t="shared" si="2"/>
        <v>4.9000000000000004</v>
      </c>
      <c r="AS25" s="160">
        <f t="shared" si="2"/>
        <v>5.3</v>
      </c>
      <c r="AT25" s="160">
        <f t="shared" si="2"/>
        <v>0.8</v>
      </c>
      <c r="AU25" s="160">
        <f t="shared" si="2"/>
        <v>0</v>
      </c>
      <c r="AV25" s="160">
        <f t="shared" si="2"/>
        <v>0</v>
      </c>
      <c r="AW25" s="160">
        <f t="shared" si="2"/>
        <v>3</v>
      </c>
      <c r="AX25" s="160">
        <f t="shared" si="2"/>
        <v>70.400000000000006</v>
      </c>
      <c r="AY25" s="160">
        <f t="shared" si="2"/>
        <v>49.1</v>
      </c>
      <c r="AZ25" s="160">
        <f t="shared" si="2"/>
        <v>6.9</v>
      </c>
      <c r="BA25" s="160">
        <f t="shared" si="2"/>
        <v>35.700000000000003</v>
      </c>
      <c r="BB25" s="160">
        <f t="shared" si="2"/>
        <v>1.1000000000000001</v>
      </c>
      <c r="BC25" s="160">
        <f t="shared" si="2"/>
        <v>1.1000000000000001</v>
      </c>
      <c r="BD25" s="160">
        <f t="shared" si="2"/>
        <v>1.1000000000000001</v>
      </c>
      <c r="BE25" s="160">
        <f t="shared" si="2"/>
        <v>1.1000000000000001</v>
      </c>
      <c r="BF25" s="160">
        <f t="shared" si="2"/>
        <v>2.5</v>
      </c>
      <c r="BG25" s="160">
        <f t="shared" si="2"/>
        <v>2.5</v>
      </c>
      <c r="BH25" s="160">
        <f t="shared" si="2"/>
        <v>2.5</v>
      </c>
      <c r="BI25" s="160">
        <f t="shared" si="2"/>
        <v>3.8</v>
      </c>
      <c r="BJ25" s="160">
        <f t="shared" si="2"/>
        <v>15.8</v>
      </c>
      <c r="BK25" s="160">
        <f t="shared" si="2"/>
        <v>3</v>
      </c>
      <c r="BL25" s="160">
        <f t="shared" si="2"/>
        <v>12</v>
      </c>
      <c r="BM25" s="160">
        <f t="shared" si="2"/>
        <v>1.7</v>
      </c>
      <c r="BN25" s="160">
        <f t="shared" si="2"/>
        <v>3.3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1.5</v>
      </c>
      <c r="BT25" s="160">
        <f t="shared" si="3"/>
        <v>0</v>
      </c>
      <c r="BU25" s="160">
        <f t="shared" si="3"/>
        <v>0</v>
      </c>
      <c r="BV25" s="160">
        <f t="shared" si="3"/>
        <v>65</v>
      </c>
      <c r="BW25" s="160">
        <f t="shared" si="3"/>
        <v>66.7</v>
      </c>
      <c r="BX25" s="160">
        <f t="shared" si="3"/>
        <v>66.900000000000006</v>
      </c>
      <c r="BY25" s="160">
        <f t="shared" si="3"/>
        <v>65</v>
      </c>
      <c r="BZ25" s="160">
        <f t="shared" si="3"/>
        <v>0</v>
      </c>
      <c r="CA25" s="160">
        <f t="shared" si="3"/>
        <v>1.5</v>
      </c>
      <c r="CB25" s="160">
        <f t="shared" si="3"/>
        <v>0</v>
      </c>
      <c r="CC25" s="160">
        <f t="shared" si="3"/>
        <v>0</v>
      </c>
      <c r="CD25" s="160">
        <f t="shared" si="3"/>
        <v>3</v>
      </c>
      <c r="CE25" s="160">
        <f t="shared" si="3"/>
        <v>2</v>
      </c>
      <c r="CF25" s="160">
        <f t="shared" si="3"/>
        <v>2.2999999999999998</v>
      </c>
      <c r="CG25" s="160">
        <f t="shared" si="3"/>
        <v>0</v>
      </c>
      <c r="CH25" s="160">
        <f t="shared" si="3"/>
        <v>42.4</v>
      </c>
      <c r="CI25" s="160">
        <f t="shared" si="3"/>
        <v>32.5</v>
      </c>
      <c r="CJ25" s="160">
        <f t="shared" si="3"/>
        <v>6.1</v>
      </c>
      <c r="CK25" s="160">
        <f t="shared" si="3"/>
        <v>7.6</v>
      </c>
      <c r="CL25" s="160">
        <f t="shared" si="3"/>
        <v>75.8</v>
      </c>
      <c r="CM25" s="160">
        <f t="shared" si="3"/>
        <v>71.900000000000006</v>
      </c>
      <c r="CN25" s="160">
        <f t="shared" si="3"/>
        <v>44.9</v>
      </c>
      <c r="CO25" s="160">
        <f t="shared" si="3"/>
        <v>62.1</v>
      </c>
      <c r="CP25" s="160">
        <f t="shared" si="3"/>
        <v>38.4</v>
      </c>
      <c r="CQ25" s="160">
        <f t="shared" si="3"/>
        <v>74.599999999999994</v>
      </c>
      <c r="CR25" s="160">
        <f t="shared" si="3"/>
        <v>85</v>
      </c>
      <c r="CS25" s="160">
        <f t="shared" si="3"/>
        <v>89.9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471.82499999999999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2026-04-10T13:31:15Z</dcterms:created>
  <dcterms:modified xsi:type="dcterms:W3CDTF">2026-04-10T13:31:17Z</dcterms:modified>
</cp:coreProperties>
</file>