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<sst xmlns="http://schemas.openxmlformats.org/spreadsheetml/2006/main" count="122" uniqueCount="56">
  <si>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12/01/2026 23:29:10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</si>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</sst>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69A-4FB8-A043-51BF0D661F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">
                  <c:v>4.5190000000000001</c:v>
                </c:pt>
                <c:pt idx="12">
                  <c:v>15.255000000000001</c:v>
                </c:pt>
                <c:pt idx="92">
                  <c:v>7.5019999999999998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9A-4FB8-A043-51BF0D661F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0.73699999999999999</c:v>
                </c:pt>
                <c:pt idx="1">
                  <c:v>0.73699999999999999</c:v>
                </c:pt>
                <c:pt idx="2">
                  <c:v>0.73699999999999999</c:v>
                </c:pt>
                <c:pt idx="3">
                  <c:v>0.73699999999999999</c:v>
                </c:pt>
                <c:pt idx="4">
                  <c:v>1.1000000000000001</c:v>
                </c:pt>
                <c:pt idx="5">
                  <c:v>0.73699999999999999</c:v>
                </c:pt>
                <c:pt idx="6">
                  <c:v>0.73699999999999999</c:v>
                </c:pt>
                <c:pt idx="7">
                  <c:v>0.73699999999999999</c:v>
                </c:pt>
                <c:pt idx="10">
                  <c:v>0.73699999999999999</c:v>
                </c:pt>
                <c:pt idx="11">
                  <c:v>0.73699999999999999</c:v>
                </c:pt>
                <c:pt idx="12">
                  <c:v>5.9</c:v>
                </c:pt>
                <c:pt idx="13">
                  <c:v>0.73699999999999999</c:v>
                </c:pt>
                <c:pt idx="14">
                  <c:v>0.73699999999999999</c:v>
                </c:pt>
                <c:pt idx="15">
                  <c:v>0.73699999999999999</c:v>
                </c:pt>
                <c:pt idx="17">
                  <c:v>0.73699999999999999</c:v>
                </c:pt>
                <c:pt idx="18">
                  <c:v>0.73699999999999999</c:v>
                </c:pt>
                <c:pt idx="19">
                  <c:v>0.73699999999999999</c:v>
                </c:pt>
                <c:pt idx="20">
                  <c:v>0.73699999999999999</c:v>
                </c:pt>
                <c:pt idx="21">
                  <c:v>0.73699999999999999</c:v>
                </c:pt>
                <c:pt idx="22">
                  <c:v>0.73699999999999999</c:v>
                </c:pt>
                <c:pt idx="27">
                  <c:v>0.73699999999999999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4.7370000000000001</c:v>
                </c:pt>
                <c:pt idx="32">
                  <c:v>0.73699999999999999</c:v>
                </c:pt>
                <c:pt idx="33">
                  <c:v>0.73699999999999999</c:v>
                </c:pt>
                <c:pt idx="34">
                  <c:v>0.73699999999999999</c:v>
                </c:pt>
                <c:pt idx="35">
                  <c:v>0.73699999999999999</c:v>
                </c:pt>
                <c:pt idx="36">
                  <c:v>4.7370000000000001</c:v>
                </c:pt>
                <c:pt idx="37">
                  <c:v>9.7370000000000001</c:v>
                </c:pt>
                <c:pt idx="38">
                  <c:v>0.73699999999999999</c:v>
                </c:pt>
                <c:pt idx="39">
                  <c:v>0.73699999999999999</c:v>
                </c:pt>
                <c:pt idx="40">
                  <c:v>0.3</c:v>
                </c:pt>
                <c:pt idx="41">
                  <c:v>0.3</c:v>
                </c:pt>
                <c:pt idx="42">
                  <c:v>0.3</c:v>
                </c:pt>
                <c:pt idx="43">
                  <c:v>0.3</c:v>
                </c:pt>
                <c:pt idx="5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9A-4FB8-A043-51BF0D661F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1</c:v>
                </c:pt>
                <c:pt idx="12">
                  <c:v>0.9</c:v>
                </c:pt>
                <c:pt idx="23">
                  <c:v>46.8</c:v>
                </c:pt>
                <c:pt idx="25">
                  <c:v>67.525999999999996</c:v>
                </c:pt>
                <c:pt idx="28">
                  <c:v>30.818000000000001</c:v>
                </c:pt>
                <c:pt idx="29">
                  <c:v>0.93</c:v>
                </c:pt>
                <c:pt idx="32">
                  <c:v>3.7149999999999999</c:v>
                </c:pt>
                <c:pt idx="34">
                  <c:v>3.7010000000000001</c:v>
                </c:pt>
                <c:pt idx="35">
                  <c:v>0.16</c:v>
                </c:pt>
                <c:pt idx="45">
                  <c:v>0.154</c:v>
                </c:pt>
                <c:pt idx="80">
                  <c:v>53.188000000000002</c:v>
                </c:pt>
                <c:pt idx="81">
                  <c:v>36.002000000000002</c:v>
                </c:pt>
                <c:pt idx="82">
                  <c:v>40.75</c:v>
                </c:pt>
                <c:pt idx="83">
                  <c:v>13.169</c:v>
                </c:pt>
                <c:pt idx="84">
                  <c:v>52.031999999999996</c:v>
                </c:pt>
                <c:pt idx="85">
                  <c:v>47.06</c:v>
                </c:pt>
                <c:pt idx="86">
                  <c:v>57.868000000000002</c:v>
                </c:pt>
                <c:pt idx="87">
                  <c:v>56.2</c:v>
                </c:pt>
                <c:pt idx="88">
                  <c:v>30.908999999999999</c:v>
                </c:pt>
                <c:pt idx="90">
                  <c:v>2.391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9A-4FB8-A043-51BF0D661F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69A-4FB8-A043-51BF0D661F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69A-4FB8-A043-51BF0D661F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69A-4FB8-A043-51BF0D661F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6">
                  <c:v>5.8689999999999998</c:v>
                </c:pt>
                <c:pt idx="27">
                  <c:v>9.2810000000000006</c:v>
                </c:pt>
                <c:pt idx="61">
                  <c:v>75.906999999999996</c:v>
                </c:pt>
                <c:pt idx="64">
                  <c:v>37.200000000000003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69A-4FB8-A043-51BF0D661F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69A-4FB8-A043-51BF0D661F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84.876000000000005</c:v>
                </c:pt>
                <c:pt idx="1">
                  <c:v>86.552999999999997</c:v>
                </c:pt>
                <c:pt idx="2">
                  <c:v>88.037000000000006</c:v>
                </c:pt>
                <c:pt idx="3">
                  <c:v>83.90100000000001</c:v>
                </c:pt>
                <c:pt idx="4">
                  <c:v>79.459999999999994</c:v>
                </c:pt>
                <c:pt idx="5">
                  <c:v>83.185000000000002</c:v>
                </c:pt>
                <c:pt idx="7">
                  <c:v>11.750999999999999</c:v>
                </c:pt>
                <c:pt idx="8">
                  <c:v>99.971000000000004</c:v>
                </c:pt>
                <c:pt idx="9">
                  <c:v>112.15600000000001</c:v>
                </c:pt>
                <c:pt idx="10">
                  <c:v>18.972000000000001</c:v>
                </c:pt>
                <c:pt idx="11">
                  <c:v>15.795999999999999</c:v>
                </c:pt>
                <c:pt idx="12">
                  <c:v>52.242999999999995</c:v>
                </c:pt>
                <c:pt idx="13">
                  <c:v>58.212999999999994</c:v>
                </c:pt>
                <c:pt idx="14">
                  <c:v>71.31</c:v>
                </c:pt>
                <c:pt idx="15">
                  <c:v>63.337000000000003</c:v>
                </c:pt>
                <c:pt idx="16">
                  <c:v>69.465000000000003</c:v>
                </c:pt>
                <c:pt idx="17">
                  <c:v>70.108000000000004</c:v>
                </c:pt>
                <c:pt idx="18">
                  <c:v>66.52600000000001</c:v>
                </c:pt>
                <c:pt idx="19">
                  <c:v>76.521999999999991</c:v>
                </c:pt>
                <c:pt idx="20">
                  <c:v>83.316999999999993</c:v>
                </c:pt>
                <c:pt idx="21">
                  <c:v>80.582999999999998</c:v>
                </c:pt>
                <c:pt idx="22">
                  <c:v>73.853999999999999</c:v>
                </c:pt>
                <c:pt idx="23">
                  <c:v>10.487</c:v>
                </c:pt>
                <c:pt idx="24">
                  <c:v>88.673000000000002</c:v>
                </c:pt>
                <c:pt idx="25">
                  <c:v>0.28999999999999998</c:v>
                </c:pt>
                <c:pt idx="26">
                  <c:v>71.245000000000005</c:v>
                </c:pt>
                <c:pt idx="27">
                  <c:v>46.584000000000003</c:v>
                </c:pt>
                <c:pt idx="28">
                  <c:v>8.5549999999999997</c:v>
                </c:pt>
                <c:pt idx="29">
                  <c:v>43.025999999999996</c:v>
                </c:pt>
                <c:pt idx="30">
                  <c:v>48.058999999999997</c:v>
                </c:pt>
                <c:pt idx="32">
                  <c:v>18.904</c:v>
                </c:pt>
                <c:pt idx="33">
                  <c:v>92.231999999999999</c:v>
                </c:pt>
                <c:pt idx="34">
                  <c:v>65.057999999999993</c:v>
                </c:pt>
                <c:pt idx="35">
                  <c:v>118.32900000000001</c:v>
                </c:pt>
                <c:pt idx="36">
                  <c:v>27.478999999999999</c:v>
                </c:pt>
                <c:pt idx="37">
                  <c:v>27.359000000000002</c:v>
                </c:pt>
                <c:pt idx="38">
                  <c:v>36.159999999999997</c:v>
                </c:pt>
                <c:pt idx="39">
                  <c:v>28.725999999999999</c:v>
                </c:pt>
                <c:pt idx="40">
                  <c:v>35.430999999999997</c:v>
                </c:pt>
                <c:pt idx="41">
                  <c:v>37.539000000000001</c:v>
                </c:pt>
                <c:pt idx="42">
                  <c:v>31.978000000000002</c:v>
                </c:pt>
                <c:pt idx="43">
                  <c:v>33.439</c:v>
                </c:pt>
                <c:pt idx="44">
                  <c:v>29.263000000000002</c:v>
                </c:pt>
                <c:pt idx="45">
                  <c:v>26.167000000000002</c:v>
                </c:pt>
                <c:pt idx="46">
                  <c:v>7</c:v>
                </c:pt>
                <c:pt idx="47">
                  <c:v>7</c:v>
                </c:pt>
                <c:pt idx="53">
                  <c:v>12.914999999999999</c:v>
                </c:pt>
                <c:pt idx="54">
                  <c:v>19.812999999999999</c:v>
                </c:pt>
                <c:pt idx="55">
                  <c:v>57.917999999999999</c:v>
                </c:pt>
                <c:pt idx="56">
                  <c:v>25.114000000000001</c:v>
                </c:pt>
                <c:pt idx="57">
                  <c:v>60.484999999999999</c:v>
                </c:pt>
                <c:pt idx="58">
                  <c:v>57.023000000000003</c:v>
                </c:pt>
                <c:pt idx="59">
                  <c:v>62.367000000000004</c:v>
                </c:pt>
                <c:pt idx="60">
                  <c:v>98.656999999999996</c:v>
                </c:pt>
                <c:pt idx="61">
                  <c:v>22</c:v>
                </c:pt>
                <c:pt idx="62">
                  <c:v>100.87</c:v>
                </c:pt>
                <c:pt idx="63">
                  <c:v>98.655000000000001</c:v>
                </c:pt>
                <c:pt idx="64">
                  <c:v>76.781999999999996</c:v>
                </c:pt>
                <c:pt idx="65">
                  <c:v>105.249</c:v>
                </c:pt>
                <c:pt idx="66">
                  <c:v>77.349999999999994</c:v>
                </c:pt>
                <c:pt idx="67">
                  <c:v>6.7610000000000001</c:v>
                </c:pt>
                <c:pt idx="77">
                  <c:v>55.042000000000002</c:v>
                </c:pt>
                <c:pt idx="78">
                  <c:v>63.606999999999999</c:v>
                </c:pt>
                <c:pt idx="79">
                  <c:v>101.773</c:v>
                </c:pt>
                <c:pt idx="80">
                  <c:v>13.141999999999999</c:v>
                </c:pt>
                <c:pt idx="81">
                  <c:v>36.4</c:v>
                </c:pt>
                <c:pt idx="82">
                  <c:v>33.745000000000005</c:v>
                </c:pt>
                <c:pt idx="83">
                  <c:v>53.545999999999999</c:v>
                </c:pt>
                <c:pt idx="84">
                  <c:v>9.6929999999999996</c:v>
                </c:pt>
                <c:pt idx="85">
                  <c:v>13.795</c:v>
                </c:pt>
                <c:pt idx="86">
                  <c:v>2.4359999999999999</c:v>
                </c:pt>
                <c:pt idx="87">
                  <c:v>0.88500000000000001</c:v>
                </c:pt>
                <c:pt idx="88">
                  <c:v>18.978999999999999</c:v>
                </c:pt>
                <c:pt idx="89">
                  <c:v>100.059</c:v>
                </c:pt>
                <c:pt idx="90">
                  <c:v>57.474999999999994</c:v>
                </c:pt>
                <c:pt idx="91">
                  <c:v>71.402999999999992</c:v>
                </c:pt>
                <c:pt idx="92">
                  <c:v>24.05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9A-4FB8-A043-51BF0D661F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92.2</c:v>
                </c:pt>
                <c:pt idx="7">
                  <c:v>88.3</c:v>
                </c:pt>
                <c:pt idx="8">
                  <c:v>0</c:v>
                </c:pt>
                <c:pt idx="9">
                  <c:v>0</c:v>
                </c:pt>
                <c:pt idx="10">
                  <c:v>54.9</c:v>
                </c:pt>
                <c:pt idx="11">
                  <c:v>67.900000000000006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5.4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71.8</c:v>
                </c:pt>
                <c:pt idx="25">
                  <c:v>71.8</c:v>
                </c:pt>
                <c:pt idx="26">
                  <c:v>71.8</c:v>
                </c:pt>
                <c:pt idx="27">
                  <c:v>71.8</c:v>
                </c:pt>
                <c:pt idx="28">
                  <c:v>79.7</c:v>
                </c:pt>
                <c:pt idx="29">
                  <c:v>79.7</c:v>
                </c:pt>
                <c:pt idx="30">
                  <c:v>79.7</c:v>
                </c:pt>
                <c:pt idx="31">
                  <c:v>79.7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52.7</c:v>
                </c:pt>
                <c:pt idx="68">
                  <c:v>144.4</c:v>
                </c:pt>
                <c:pt idx="69">
                  <c:v>150.6</c:v>
                </c:pt>
                <c:pt idx="70">
                  <c:v>175.3</c:v>
                </c:pt>
                <c:pt idx="71">
                  <c:v>160</c:v>
                </c:pt>
                <c:pt idx="72">
                  <c:v>163.6</c:v>
                </c:pt>
                <c:pt idx="73">
                  <c:v>133.6</c:v>
                </c:pt>
                <c:pt idx="74">
                  <c:v>155</c:v>
                </c:pt>
                <c:pt idx="75">
                  <c:v>138.30000000000001</c:v>
                </c:pt>
                <c:pt idx="76">
                  <c:v>147.1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51.6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81.2</c:v>
                </c:pt>
                <c:pt idx="94">
                  <c:v>54.5</c:v>
                </c:pt>
                <c:pt idx="95">
                  <c:v>53.9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9A-4FB8-A043-51BF0D661F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4.1399999999999997</c:v>
                </c:pt>
                <c:pt idx="1">
                  <c:v>3.83</c:v>
                </c:pt>
                <c:pt idx="2">
                  <c:v>3.64</c:v>
                </c:pt>
                <c:pt idx="3">
                  <c:v>3.38</c:v>
                </c:pt>
                <c:pt idx="4">
                  <c:v>4.5910000000000002</c:v>
                </c:pt>
                <c:pt idx="5">
                  <c:v>4.3209999999999997</c:v>
                </c:pt>
                <c:pt idx="6">
                  <c:v>1.4790000000000001</c:v>
                </c:pt>
                <c:pt idx="7">
                  <c:v>1.1619999999999999</c:v>
                </c:pt>
                <c:pt idx="8">
                  <c:v>1.268</c:v>
                </c:pt>
                <c:pt idx="9">
                  <c:v>6.41</c:v>
                </c:pt>
                <c:pt idx="10">
                  <c:v>3.6480000000000001</c:v>
                </c:pt>
                <c:pt idx="11">
                  <c:v>3.5859999999999999</c:v>
                </c:pt>
                <c:pt idx="12">
                  <c:v>7.1319999999999997</c:v>
                </c:pt>
                <c:pt idx="13">
                  <c:v>7.5220000000000002</c:v>
                </c:pt>
                <c:pt idx="14">
                  <c:v>7.9219999999999997</c:v>
                </c:pt>
                <c:pt idx="15">
                  <c:v>8.3179999999999996</c:v>
                </c:pt>
                <c:pt idx="16">
                  <c:v>8.8030000000000008</c:v>
                </c:pt>
                <c:pt idx="17">
                  <c:v>13.576000000000001</c:v>
                </c:pt>
                <c:pt idx="18">
                  <c:v>12.85</c:v>
                </c:pt>
                <c:pt idx="19">
                  <c:v>9.3309999999999995</c:v>
                </c:pt>
                <c:pt idx="20">
                  <c:v>17.021999999999998</c:v>
                </c:pt>
                <c:pt idx="21">
                  <c:v>20.640999999999998</c:v>
                </c:pt>
                <c:pt idx="22">
                  <c:v>19.858000000000001</c:v>
                </c:pt>
                <c:pt idx="23">
                  <c:v>30.292000000000002</c:v>
                </c:pt>
                <c:pt idx="24">
                  <c:v>2.06</c:v>
                </c:pt>
                <c:pt idx="25">
                  <c:v>2.1989999999999998</c:v>
                </c:pt>
                <c:pt idx="26">
                  <c:v>1.86</c:v>
                </c:pt>
                <c:pt idx="27">
                  <c:v>0.496</c:v>
                </c:pt>
                <c:pt idx="28">
                  <c:v>2.5880000000000001</c:v>
                </c:pt>
                <c:pt idx="29">
                  <c:v>2.673</c:v>
                </c:pt>
                <c:pt idx="32">
                  <c:v>28.849</c:v>
                </c:pt>
                <c:pt idx="33">
                  <c:v>2.2010000000000001</c:v>
                </c:pt>
                <c:pt idx="34">
                  <c:v>37.177999999999997</c:v>
                </c:pt>
                <c:pt idx="35">
                  <c:v>7.5730000000000004</c:v>
                </c:pt>
                <c:pt idx="36">
                  <c:v>4.5540000000000003</c:v>
                </c:pt>
                <c:pt idx="37">
                  <c:v>2</c:v>
                </c:pt>
                <c:pt idx="38">
                  <c:v>2</c:v>
                </c:pt>
                <c:pt idx="39">
                  <c:v>15.476000000000001</c:v>
                </c:pt>
                <c:pt idx="40">
                  <c:v>83.275000000000006</c:v>
                </c:pt>
                <c:pt idx="41">
                  <c:v>91.254000000000005</c:v>
                </c:pt>
                <c:pt idx="42">
                  <c:v>87.864999999999995</c:v>
                </c:pt>
                <c:pt idx="43">
                  <c:v>68.617000000000004</c:v>
                </c:pt>
                <c:pt idx="44">
                  <c:v>67.073999999999998</c:v>
                </c:pt>
                <c:pt idx="45">
                  <c:v>53.402000000000001</c:v>
                </c:pt>
                <c:pt idx="46">
                  <c:v>43.293999999999997</c:v>
                </c:pt>
                <c:pt idx="47">
                  <c:v>41.673000000000002</c:v>
                </c:pt>
                <c:pt idx="48">
                  <c:v>38.896000000000001</c:v>
                </c:pt>
                <c:pt idx="49">
                  <c:v>39.527999999999999</c:v>
                </c:pt>
                <c:pt idx="50">
                  <c:v>38.018000000000001</c:v>
                </c:pt>
                <c:pt idx="51">
                  <c:v>31.4</c:v>
                </c:pt>
                <c:pt idx="52">
                  <c:v>52.255000000000003</c:v>
                </c:pt>
                <c:pt idx="53">
                  <c:v>45.383000000000003</c:v>
                </c:pt>
                <c:pt idx="54">
                  <c:v>49.22</c:v>
                </c:pt>
                <c:pt idx="55">
                  <c:v>50.83</c:v>
                </c:pt>
                <c:pt idx="56">
                  <c:v>37.786999999999999</c:v>
                </c:pt>
                <c:pt idx="57">
                  <c:v>33.078000000000003</c:v>
                </c:pt>
                <c:pt idx="58">
                  <c:v>27.274999999999999</c:v>
                </c:pt>
                <c:pt idx="59">
                  <c:v>2</c:v>
                </c:pt>
                <c:pt idx="60">
                  <c:v>2.758</c:v>
                </c:pt>
                <c:pt idx="61">
                  <c:v>1.8720000000000001</c:v>
                </c:pt>
                <c:pt idx="62">
                  <c:v>3.4049999999999998</c:v>
                </c:pt>
                <c:pt idx="63">
                  <c:v>0.67900000000000005</c:v>
                </c:pt>
                <c:pt idx="64">
                  <c:v>1.1499999999999999</c:v>
                </c:pt>
                <c:pt idx="65">
                  <c:v>2.3980000000000001</c:v>
                </c:pt>
                <c:pt idx="66">
                  <c:v>2.54</c:v>
                </c:pt>
                <c:pt idx="67">
                  <c:v>2.4790000000000001</c:v>
                </c:pt>
                <c:pt idx="73">
                  <c:v>1.36</c:v>
                </c:pt>
                <c:pt idx="74">
                  <c:v>1.49</c:v>
                </c:pt>
                <c:pt idx="76">
                  <c:v>1.71</c:v>
                </c:pt>
                <c:pt idx="77">
                  <c:v>4.0599999999999996</c:v>
                </c:pt>
                <c:pt idx="78">
                  <c:v>1.7</c:v>
                </c:pt>
                <c:pt idx="79">
                  <c:v>1.98</c:v>
                </c:pt>
                <c:pt idx="80">
                  <c:v>3.8519999999999999</c:v>
                </c:pt>
                <c:pt idx="81">
                  <c:v>2.59</c:v>
                </c:pt>
                <c:pt idx="82">
                  <c:v>1.7430000000000001</c:v>
                </c:pt>
                <c:pt idx="83">
                  <c:v>3.55</c:v>
                </c:pt>
                <c:pt idx="84">
                  <c:v>4.431</c:v>
                </c:pt>
                <c:pt idx="85">
                  <c:v>5.2830000000000004</c:v>
                </c:pt>
                <c:pt idx="86">
                  <c:v>5.82</c:v>
                </c:pt>
                <c:pt idx="87">
                  <c:v>9.02</c:v>
                </c:pt>
                <c:pt idx="88">
                  <c:v>3.8889999999999998</c:v>
                </c:pt>
                <c:pt idx="89">
                  <c:v>4.024</c:v>
                </c:pt>
                <c:pt idx="90">
                  <c:v>6.3650000000000002</c:v>
                </c:pt>
                <c:pt idx="91">
                  <c:v>6.8470000000000004</c:v>
                </c:pt>
                <c:pt idx="93">
                  <c:v>3.4000000000000002E-2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9A-4FB8-A043-51BF0D661F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69A-4FB8-A043-51BF0D661F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69A-4FB8-A043-51BF0D661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104.81</c:v>
                </c:pt>
                <c:pt idx="1">
                  <c:v>103.61</c:v>
                </c:pt>
                <c:pt idx="2">
                  <c:v>102.31</c:v>
                </c:pt>
                <c:pt idx="3">
                  <c:v>100.44</c:v>
                </c:pt>
                <c:pt idx="4">
                  <c:v>90.35</c:v>
                </c:pt>
                <c:pt idx="5">
                  <c:v>93.29</c:v>
                </c:pt>
                <c:pt idx="6">
                  <c:v>95.01</c:v>
                </c:pt>
                <c:pt idx="7">
                  <c:v>98.27</c:v>
                </c:pt>
                <c:pt idx="8">
                  <c:v>100.99</c:v>
                </c:pt>
                <c:pt idx="9">
                  <c:v>101.36</c:v>
                </c:pt>
                <c:pt idx="10">
                  <c:v>98.98</c:v>
                </c:pt>
                <c:pt idx="11">
                  <c:v>97.69</c:v>
                </c:pt>
                <c:pt idx="12">
                  <c:v>89.97</c:v>
                </c:pt>
                <c:pt idx="13">
                  <c:v>92.88</c:v>
                </c:pt>
                <c:pt idx="14">
                  <c:v>98</c:v>
                </c:pt>
                <c:pt idx="15">
                  <c:v>96.51</c:v>
                </c:pt>
                <c:pt idx="16">
                  <c:v>102.61</c:v>
                </c:pt>
                <c:pt idx="17">
                  <c:v>105.06</c:v>
                </c:pt>
                <c:pt idx="18">
                  <c:v>102.24</c:v>
                </c:pt>
                <c:pt idx="19">
                  <c:v>104.13</c:v>
                </c:pt>
                <c:pt idx="20">
                  <c:v>101.34</c:v>
                </c:pt>
                <c:pt idx="21">
                  <c:v>106.46</c:v>
                </c:pt>
                <c:pt idx="22">
                  <c:v>108.43</c:v>
                </c:pt>
                <c:pt idx="23">
                  <c:v>139.61000000000001</c:v>
                </c:pt>
                <c:pt idx="24">
                  <c:v>102.13</c:v>
                </c:pt>
                <c:pt idx="25">
                  <c:v>126.33</c:v>
                </c:pt>
                <c:pt idx="26">
                  <c:v>117.56</c:v>
                </c:pt>
                <c:pt idx="27">
                  <c:v>140.68</c:v>
                </c:pt>
                <c:pt idx="28">
                  <c:v>205.76</c:v>
                </c:pt>
                <c:pt idx="29">
                  <c:v>150.81</c:v>
                </c:pt>
                <c:pt idx="30">
                  <c:v>129.57</c:v>
                </c:pt>
                <c:pt idx="31">
                  <c:v>69.36</c:v>
                </c:pt>
                <c:pt idx="32">
                  <c:v>156.49</c:v>
                </c:pt>
                <c:pt idx="33">
                  <c:v>108.3</c:v>
                </c:pt>
                <c:pt idx="34">
                  <c:v>117.77</c:v>
                </c:pt>
                <c:pt idx="35">
                  <c:v>98.36</c:v>
                </c:pt>
                <c:pt idx="36">
                  <c:v>85.03</c:v>
                </c:pt>
                <c:pt idx="37">
                  <c:v>103.92</c:v>
                </c:pt>
                <c:pt idx="38">
                  <c:v>83.77</c:v>
                </c:pt>
                <c:pt idx="39">
                  <c:v>79.77</c:v>
                </c:pt>
                <c:pt idx="40">
                  <c:v>89.48</c:v>
                </c:pt>
                <c:pt idx="41">
                  <c:v>89.4</c:v>
                </c:pt>
                <c:pt idx="42">
                  <c:v>89.46</c:v>
                </c:pt>
                <c:pt idx="43">
                  <c:v>80.09</c:v>
                </c:pt>
                <c:pt idx="44">
                  <c:v>86.56</c:v>
                </c:pt>
                <c:pt idx="45">
                  <c:v>78.33</c:v>
                </c:pt>
                <c:pt idx="46">
                  <c:v>75.709999999999994</c:v>
                </c:pt>
                <c:pt idx="47">
                  <c:v>75.75</c:v>
                </c:pt>
                <c:pt idx="48">
                  <c:v>75.42</c:v>
                </c:pt>
                <c:pt idx="49">
                  <c:v>75.17</c:v>
                </c:pt>
                <c:pt idx="50">
                  <c:v>74.930000000000007</c:v>
                </c:pt>
                <c:pt idx="51">
                  <c:v>74.25</c:v>
                </c:pt>
                <c:pt idx="52">
                  <c:v>76.81</c:v>
                </c:pt>
                <c:pt idx="53">
                  <c:v>78.05</c:v>
                </c:pt>
                <c:pt idx="54">
                  <c:v>80.959999999999994</c:v>
                </c:pt>
                <c:pt idx="55">
                  <c:v>86.08</c:v>
                </c:pt>
                <c:pt idx="56">
                  <c:v>80.89</c:v>
                </c:pt>
                <c:pt idx="57">
                  <c:v>87.08</c:v>
                </c:pt>
                <c:pt idx="58">
                  <c:v>92.73</c:v>
                </c:pt>
                <c:pt idx="59">
                  <c:v>95.79</c:v>
                </c:pt>
                <c:pt idx="60">
                  <c:v>95.71</c:v>
                </c:pt>
                <c:pt idx="61">
                  <c:v>125.49</c:v>
                </c:pt>
                <c:pt idx="62">
                  <c:v>150.63999999999999</c:v>
                </c:pt>
                <c:pt idx="63">
                  <c:v>150.69</c:v>
                </c:pt>
                <c:pt idx="64">
                  <c:v>120.69</c:v>
                </c:pt>
                <c:pt idx="65">
                  <c:v>185.21</c:v>
                </c:pt>
                <c:pt idx="66">
                  <c:v>304.14</c:v>
                </c:pt>
                <c:pt idx="67">
                  <c:v>407.1</c:v>
                </c:pt>
                <c:pt idx="68">
                  <c:v>343</c:v>
                </c:pt>
                <c:pt idx="69">
                  <c:v>403</c:v>
                </c:pt>
                <c:pt idx="70">
                  <c:v>367.12</c:v>
                </c:pt>
                <c:pt idx="71">
                  <c:v>338.2</c:v>
                </c:pt>
                <c:pt idx="72">
                  <c:v>374.41</c:v>
                </c:pt>
                <c:pt idx="73">
                  <c:v>383.69</c:v>
                </c:pt>
                <c:pt idx="74">
                  <c:v>370.04</c:v>
                </c:pt>
                <c:pt idx="75">
                  <c:v>316.31</c:v>
                </c:pt>
                <c:pt idx="76">
                  <c:v>344.27</c:v>
                </c:pt>
                <c:pt idx="77">
                  <c:v>339.63</c:v>
                </c:pt>
                <c:pt idx="78">
                  <c:v>223.8</c:v>
                </c:pt>
                <c:pt idx="79">
                  <c:v>161.36000000000001</c:v>
                </c:pt>
                <c:pt idx="80">
                  <c:v>159.87</c:v>
                </c:pt>
                <c:pt idx="81">
                  <c:v>150.80000000000001</c:v>
                </c:pt>
                <c:pt idx="82">
                  <c:v>142.79</c:v>
                </c:pt>
                <c:pt idx="83">
                  <c:v>118.62</c:v>
                </c:pt>
                <c:pt idx="84">
                  <c:v>160.38</c:v>
                </c:pt>
                <c:pt idx="85">
                  <c:v>155.43</c:v>
                </c:pt>
                <c:pt idx="86">
                  <c:v>129.97</c:v>
                </c:pt>
                <c:pt idx="87">
                  <c:v>139.91999999999999</c:v>
                </c:pt>
                <c:pt idx="88">
                  <c:v>124.78</c:v>
                </c:pt>
                <c:pt idx="89">
                  <c:v>131.41</c:v>
                </c:pt>
                <c:pt idx="90">
                  <c:v>119.17</c:v>
                </c:pt>
                <c:pt idx="91">
                  <c:v>116.1</c:v>
                </c:pt>
                <c:pt idx="92">
                  <c:v>89.66</c:v>
                </c:pt>
                <c:pt idx="93">
                  <c:v>104.98</c:v>
                </c:pt>
                <c:pt idx="94">
                  <c:v>92.14</c:v>
                </c:pt>
                <c:pt idx="95">
                  <c:v>91.34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9A-4FB8-A043-51BF0D661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755-46E6-9116-AC3C6F0D2A3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755-46E6-9116-AC3C6F0D2A3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7">
                  <c:v>2.8</c:v>
                </c:pt>
                <c:pt idx="31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0.84</c:v>
                </c:pt>
                <c:pt idx="75">
                  <c:v>3</c:v>
                </c:pt>
                <c:pt idx="92">
                  <c:v>7.5569999999999995</c:v>
                </c:pt>
                <c:pt idx="93">
                  <c:v>5.8</c:v>
                </c:pt>
                <c:pt idx="94">
                  <c:v>9.625</c:v>
                </c:pt>
                <c:pt idx="95">
                  <c:v>14.539000000000001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55-46E6-9116-AC3C6F0D2A3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18.094000000000001</c:v>
                </c:pt>
                <c:pt idx="1">
                  <c:v>18.54</c:v>
                </c:pt>
                <c:pt idx="2">
                  <c:v>17.681999999999999</c:v>
                </c:pt>
                <c:pt idx="3">
                  <c:v>12.494999999999999</c:v>
                </c:pt>
                <c:pt idx="4">
                  <c:v>6.133</c:v>
                </c:pt>
                <c:pt idx="5">
                  <c:v>1.7839999999999998</c:v>
                </c:pt>
                <c:pt idx="6">
                  <c:v>1.2</c:v>
                </c:pt>
                <c:pt idx="8">
                  <c:v>1.2</c:v>
                </c:pt>
                <c:pt idx="9">
                  <c:v>23.437999999999999</c:v>
                </c:pt>
                <c:pt idx="17">
                  <c:v>3.6</c:v>
                </c:pt>
                <c:pt idx="18">
                  <c:v>3.1720000000000002</c:v>
                </c:pt>
                <c:pt idx="19">
                  <c:v>9.24</c:v>
                </c:pt>
                <c:pt idx="20">
                  <c:v>8.1240000000000006</c:v>
                </c:pt>
                <c:pt idx="21">
                  <c:v>6.5519999999999996</c:v>
                </c:pt>
                <c:pt idx="23">
                  <c:v>1</c:v>
                </c:pt>
                <c:pt idx="28">
                  <c:v>3.1539999999999999</c:v>
                </c:pt>
                <c:pt idx="32">
                  <c:v>0.31900000000000001</c:v>
                </c:pt>
                <c:pt idx="65">
                  <c:v>1</c:v>
                </c:pt>
                <c:pt idx="66">
                  <c:v>2</c:v>
                </c:pt>
                <c:pt idx="67">
                  <c:v>3</c:v>
                </c:pt>
                <c:pt idx="68">
                  <c:v>22.740000000000002</c:v>
                </c:pt>
                <c:pt idx="69">
                  <c:v>26.32</c:v>
                </c:pt>
                <c:pt idx="70">
                  <c:v>51.426000000000002</c:v>
                </c:pt>
                <c:pt idx="71">
                  <c:v>35.756999999999998</c:v>
                </c:pt>
                <c:pt idx="72">
                  <c:v>40.503</c:v>
                </c:pt>
                <c:pt idx="73">
                  <c:v>17.98</c:v>
                </c:pt>
                <c:pt idx="74">
                  <c:v>40.725000000000001</c:v>
                </c:pt>
                <c:pt idx="75">
                  <c:v>21.2</c:v>
                </c:pt>
                <c:pt idx="76">
                  <c:v>43.834000000000003</c:v>
                </c:pt>
                <c:pt idx="77">
                  <c:v>2</c:v>
                </c:pt>
                <c:pt idx="78">
                  <c:v>1</c:v>
                </c:pt>
                <c:pt idx="81">
                  <c:v>4.7809999999999997</c:v>
                </c:pt>
                <c:pt idx="82">
                  <c:v>6</c:v>
                </c:pt>
                <c:pt idx="88">
                  <c:v>7.3769999999999998</c:v>
                </c:pt>
                <c:pt idx="89">
                  <c:v>3.52</c:v>
                </c:pt>
                <c:pt idx="90">
                  <c:v>19.831</c:v>
                </c:pt>
                <c:pt idx="91">
                  <c:v>8</c:v>
                </c:pt>
                <c:pt idx="92">
                  <c:v>7.3000000000000007</c:v>
                </c:pt>
                <c:pt idx="93">
                  <c:v>6.8000000000000007</c:v>
                </c:pt>
                <c:pt idx="94">
                  <c:v>13.6</c:v>
                </c:pt>
                <c:pt idx="95">
                  <c:v>21.2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755-46E6-9116-AC3C6F0D2A3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755-46E6-9116-AC3C6F0D2A3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755-46E6-9116-AC3C6F0D2A3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755-46E6-9116-AC3C6F0D2A3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755-46E6-9116-AC3C6F0D2A3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755-46E6-9116-AC3C6F0D2A3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60</c:v>
                </c:pt>
                <c:pt idx="18">
                  <c:v>60</c:v>
                </c:pt>
                <c:pt idx="19">
                  <c:v>60</c:v>
                </c:pt>
                <c:pt idx="20">
                  <c:v>60</c:v>
                </c:pt>
                <c:pt idx="21">
                  <c:v>60</c:v>
                </c:pt>
                <c:pt idx="22">
                  <c:v>60</c:v>
                </c:pt>
                <c:pt idx="23">
                  <c:v>83.813000000000002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40">
                  <c:v>79.481999999999999</c:v>
                </c:pt>
                <c:pt idx="41">
                  <c:v>90.207999999999998</c:v>
                </c:pt>
                <c:pt idx="42">
                  <c:v>82.093999999999994</c:v>
                </c:pt>
                <c:pt idx="43">
                  <c:v>54.207999999999998</c:v>
                </c:pt>
                <c:pt idx="44">
                  <c:v>59.453000000000003</c:v>
                </c:pt>
                <c:pt idx="45">
                  <c:v>29.335000000000001</c:v>
                </c:pt>
                <c:pt idx="48">
                  <c:v>14.433999999999999</c:v>
                </c:pt>
                <c:pt idx="49">
                  <c:v>12.433999999999999</c:v>
                </c:pt>
                <c:pt idx="50">
                  <c:v>9.6229999999999993</c:v>
                </c:pt>
                <c:pt idx="51">
                  <c:v>2.3370000000000002</c:v>
                </c:pt>
                <c:pt idx="52">
                  <c:v>2.3119999999999998</c:v>
                </c:pt>
                <c:pt idx="53">
                  <c:v>8.4149999999999991</c:v>
                </c:pt>
                <c:pt idx="54">
                  <c:v>20.452999999999999</c:v>
                </c:pt>
                <c:pt idx="55">
                  <c:v>65.680000000000007</c:v>
                </c:pt>
                <c:pt idx="56">
                  <c:v>22.097000000000001</c:v>
                </c:pt>
                <c:pt idx="57">
                  <c:v>58.643000000000001</c:v>
                </c:pt>
                <c:pt idx="58">
                  <c:v>50.47</c:v>
                </c:pt>
                <c:pt idx="59">
                  <c:v>30</c:v>
                </c:pt>
                <c:pt idx="62">
                  <c:v>17.170999999999999</c:v>
                </c:pt>
                <c:pt idx="63">
                  <c:v>12.420999999999999</c:v>
                </c:pt>
                <c:pt idx="64">
                  <c:v>100</c:v>
                </c:pt>
                <c:pt idx="65">
                  <c:v>90.094999999999999</c:v>
                </c:pt>
                <c:pt idx="66">
                  <c:v>72.563999999999993</c:v>
                </c:pt>
                <c:pt idx="67">
                  <c:v>54.325000000000003</c:v>
                </c:pt>
                <c:pt idx="68">
                  <c:v>100</c:v>
                </c:pt>
                <c:pt idx="69">
                  <c:v>100</c:v>
                </c:pt>
                <c:pt idx="70">
                  <c:v>100</c:v>
                </c:pt>
                <c:pt idx="71">
                  <c:v>100</c:v>
                </c:pt>
                <c:pt idx="72">
                  <c:v>100</c:v>
                </c:pt>
                <c:pt idx="73">
                  <c:v>100</c:v>
                </c:pt>
                <c:pt idx="74">
                  <c:v>100</c:v>
                </c:pt>
                <c:pt idx="75">
                  <c:v>100</c:v>
                </c:pt>
                <c:pt idx="76">
                  <c:v>100</c:v>
                </c:pt>
                <c:pt idx="77">
                  <c:v>53.768999999999998</c:v>
                </c:pt>
                <c:pt idx="78">
                  <c:v>60.545999999999999</c:v>
                </c:pt>
                <c:pt idx="79">
                  <c:v>100</c:v>
                </c:pt>
                <c:pt idx="89">
                  <c:v>100</c:v>
                </c:pt>
                <c:pt idx="91">
                  <c:v>22.762</c:v>
                </c:pt>
                <c:pt idx="93">
                  <c:v>60.15</c:v>
                </c:pt>
                <c:pt idx="94">
                  <c:v>19.722999999999999</c:v>
                </c:pt>
                <c:pt idx="95">
                  <c:v>10.09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755-46E6-9116-AC3C6F0D2A3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21.6</c:v>
                </c:pt>
                <c:pt idx="53">
                  <c:v>21.6</c:v>
                </c:pt>
                <c:pt idx="54">
                  <c:v>21.6</c:v>
                </c:pt>
                <c:pt idx="55">
                  <c:v>21.6</c:v>
                </c:pt>
                <c:pt idx="56">
                  <c:v>5.0999999999999996</c:v>
                </c:pt>
                <c:pt idx="57">
                  <c:v>5.0999999999999996</c:v>
                </c:pt>
                <c:pt idx="58">
                  <c:v>5.0999999999999996</c:v>
                </c:pt>
                <c:pt idx="59">
                  <c:v>5.0999999999999996</c:v>
                </c:pt>
                <c:pt idx="60">
                  <c:v>79.900000000000006</c:v>
                </c:pt>
                <c:pt idx="61">
                  <c:v>79.900000000000006</c:v>
                </c:pt>
                <c:pt idx="62">
                  <c:v>79.900000000000006</c:v>
                </c:pt>
                <c:pt idx="63">
                  <c:v>79.900000000000006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67.3</c:v>
                </c:pt>
                <c:pt idx="81">
                  <c:v>67.3</c:v>
                </c:pt>
                <c:pt idx="82">
                  <c:v>67.3</c:v>
                </c:pt>
                <c:pt idx="83">
                  <c:v>67.3</c:v>
                </c:pt>
                <c:pt idx="84">
                  <c:v>63.1</c:v>
                </c:pt>
                <c:pt idx="85">
                  <c:v>63.1</c:v>
                </c:pt>
                <c:pt idx="86">
                  <c:v>63.1</c:v>
                </c:pt>
                <c:pt idx="87">
                  <c:v>63.1</c:v>
                </c:pt>
                <c:pt idx="88">
                  <c:v>46.4</c:v>
                </c:pt>
                <c:pt idx="89">
                  <c:v>46.4</c:v>
                </c:pt>
                <c:pt idx="90">
                  <c:v>46.4</c:v>
                </c:pt>
                <c:pt idx="91">
                  <c:v>46.4</c:v>
                </c:pt>
                <c:pt idx="92">
                  <c:v>10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755-46E6-9116-AC3C6F0D2A3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11.659000000000001</c:v>
                </c:pt>
                <c:pt idx="1">
                  <c:v>12.58</c:v>
                </c:pt>
                <c:pt idx="2">
                  <c:v>14.731999999999999</c:v>
                </c:pt>
                <c:pt idx="3">
                  <c:v>15.523</c:v>
                </c:pt>
                <c:pt idx="4">
                  <c:v>24.536999999999999</c:v>
                </c:pt>
                <c:pt idx="5">
                  <c:v>26.459</c:v>
                </c:pt>
                <c:pt idx="6">
                  <c:v>33.222000000000001</c:v>
                </c:pt>
                <c:pt idx="7">
                  <c:v>41.969000000000001</c:v>
                </c:pt>
                <c:pt idx="8">
                  <c:v>40.039000000000001</c:v>
                </c:pt>
                <c:pt idx="9">
                  <c:v>35.128</c:v>
                </c:pt>
                <c:pt idx="10">
                  <c:v>18.225000000000001</c:v>
                </c:pt>
                <c:pt idx="11">
                  <c:v>28.04</c:v>
                </c:pt>
                <c:pt idx="12">
                  <c:v>21.43</c:v>
                </c:pt>
                <c:pt idx="13">
                  <c:v>6.4720000000000004</c:v>
                </c:pt>
                <c:pt idx="14">
                  <c:v>19.969000000000001</c:v>
                </c:pt>
                <c:pt idx="15">
                  <c:v>17.808</c:v>
                </c:pt>
                <c:pt idx="16">
                  <c:v>18.268000000000001</c:v>
                </c:pt>
                <c:pt idx="17">
                  <c:v>18.021000000000001</c:v>
                </c:pt>
                <c:pt idx="18">
                  <c:v>16.940999999999999</c:v>
                </c:pt>
                <c:pt idx="19">
                  <c:v>17.350000000000001</c:v>
                </c:pt>
                <c:pt idx="20">
                  <c:v>32.951999999999998</c:v>
                </c:pt>
                <c:pt idx="21">
                  <c:v>35.408999999999999</c:v>
                </c:pt>
                <c:pt idx="22">
                  <c:v>34.448999999999998</c:v>
                </c:pt>
                <c:pt idx="23">
                  <c:v>2.766</c:v>
                </c:pt>
                <c:pt idx="24">
                  <c:v>62.49</c:v>
                </c:pt>
                <c:pt idx="25">
                  <c:v>41.771000000000001</c:v>
                </c:pt>
                <c:pt idx="26">
                  <c:v>50.73</c:v>
                </c:pt>
                <c:pt idx="27">
                  <c:v>28.853999999999999</c:v>
                </c:pt>
                <c:pt idx="28">
                  <c:v>22.530999999999999</c:v>
                </c:pt>
                <c:pt idx="29">
                  <c:v>30.353000000000002</c:v>
                </c:pt>
                <c:pt idx="30">
                  <c:v>31.783000000000001</c:v>
                </c:pt>
                <c:pt idx="31">
                  <c:v>81.460999999999999</c:v>
                </c:pt>
                <c:pt idx="32">
                  <c:v>51.886000000000003</c:v>
                </c:pt>
                <c:pt idx="33">
                  <c:v>95.17</c:v>
                </c:pt>
                <c:pt idx="34">
                  <c:v>106.67400000000001</c:v>
                </c:pt>
                <c:pt idx="35">
                  <c:v>126.79900000000001</c:v>
                </c:pt>
                <c:pt idx="36">
                  <c:v>36.770000000000003</c:v>
                </c:pt>
                <c:pt idx="37">
                  <c:v>39.095999999999997</c:v>
                </c:pt>
                <c:pt idx="38">
                  <c:v>38.896999999999998</c:v>
                </c:pt>
                <c:pt idx="39">
                  <c:v>44.939</c:v>
                </c:pt>
                <c:pt idx="40">
                  <c:v>39.524000000000001</c:v>
                </c:pt>
                <c:pt idx="41">
                  <c:v>38.884999999999998</c:v>
                </c:pt>
                <c:pt idx="42">
                  <c:v>38.048999999999999</c:v>
                </c:pt>
                <c:pt idx="43">
                  <c:v>48.148000000000003</c:v>
                </c:pt>
                <c:pt idx="44">
                  <c:v>36.884</c:v>
                </c:pt>
                <c:pt idx="45">
                  <c:v>50.387999999999998</c:v>
                </c:pt>
                <c:pt idx="46">
                  <c:v>50.293999999999997</c:v>
                </c:pt>
                <c:pt idx="47">
                  <c:v>48.673000000000002</c:v>
                </c:pt>
                <c:pt idx="48">
                  <c:v>24.462</c:v>
                </c:pt>
                <c:pt idx="49">
                  <c:v>27.094000000000001</c:v>
                </c:pt>
                <c:pt idx="50">
                  <c:v>28.395</c:v>
                </c:pt>
                <c:pt idx="51">
                  <c:v>29.062999999999999</c:v>
                </c:pt>
                <c:pt idx="52">
                  <c:v>28.343</c:v>
                </c:pt>
                <c:pt idx="53">
                  <c:v>28.283000000000001</c:v>
                </c:pt>
                <c:pt idx="54">
                  <c:v>26.98</c:v>
                </c:pt>
                <c:pt idx="55">
                  <c:v>21.468</c:v>
                </c:pt>
                <c:pt idx="56">
                  <c:v>35.704000000000001</c:v>
                </c:pt>
                <c:pt idx="57">
                  <c:v>29.82</c:v>
                </c:pt>
                <c:pt idx="58">
                  <c:v>28.728000000000002</c:v>
                </c:pt>
                <c:pt idx="59">
                  <c:v>34.267000000000003</c:v>
                </c:pt>
                <c:pt idx="60">
                  <c:v>21.515000000000001</c:v>
                </c:pt>
                <c:pt idx="61">
                  <c:v>19.879000000000001</c:v>
                </c:pt>
                <c:pt idx="62">
                  <c:v>7.2039999999999997</c:v>
                </c:pt>
                <c:pt idx="63">
                  <c:v>7.0129999999999999</c:v>
                </c:pt>
                <c:pt idx="64">
                  <c:v>15.132</c:v>
                </c:pt>
                <c:pt idx="65">
                  <c:v>16.552</c:v>
                </c:pt>
                <c:pt idx="66">
                  <c:v>5.3259999999999996</c:v>
                </c:pt>
                <c:pt idx="67">
                  <c:v>4.6120000000000001</c:v>
                </c:pt>
                <c:pt idx="68">
                  <c:v>18.670999999999999</c:v>
                </c:pt>
                <c:pt idx="69">
                  <c:v>21.285</c:v>
                </c:pt>
                <c:pt idx="70">
                  <c:v>20.847999999999999</c:v>
                </c:pt>
                <c:pt idx="71">
                  <c:v>21.231999999999999</c:v>
                </c:pt>
                <c:pt idx="72">
                  <c:v>20.067</c:v>
                </c:pt>
                <c:pt idx="73">
                  <c:v>16.100999999999999</c:v>
                </c:pt>
                <c:pt idx="74">
                  <c:v>15.723000000000001</c:v>
                </c:pt>
                <c:pt idx="75">
                  <c:v>14.1</c:v>
                </c:pt>
                <c:pt idx="76">
                  <c:v>4.9560000000000004</c:v>
                </c:pt>
                <c:pt idx="77">
                  <c:v>3.3330000000000002</c:v>
                </c:pt>
                <c:pt idx="78">
                  <c:v>3.7610000000000001</c:v>
                </c:pt>
                <c:pt idx="79">
                  <c:v>3.7530000000000001</c:v>
                </c:pt>
                <c:pt idx="80">
                  <c:v>2.9220000000000002</c:v>
                </c:pt>
                <c:pt idx="81">
                  <c:v>2.9510000000000001</c:v>
                </c:pt>
                <c:pt idx="82">
                  <c:v>2.9780000000000002</c:v>
                </c:pt>
                <c:pt idx="83">
                  <c:v>3.0049999999999999</c:v>
                </c:pt>
                <c:pt idx="84">
                  <c:v>3.01</c:v>
                </c:pt>
                <c:pt idx="85">
                  <c:v>2.992</c:v>
                </c:pt>
                <c:pt idx="86">
                  <c:v>2.9780000000000002</c:v>
                </c:pt>
                <c:pt idx="87">
                  <c:v>2.9590000000000001</c:v>
                </c:pt>
                <c:pt idx="89">
                  <c:v>5.7309999999999999</c:v>
                </c:pt>
                <c:pt idx="91">
                  <c:v>1.0880000000000001</c:v>
                </c:pt>
                <c:pt idx="92">
                  <c:v>6.6950000000000003</c:v>
                </c:pt>
                <c:pt idx="93">
                  <c:v>8.4920000000000009</c:v>
                </c:pt>
                <c:pt idx="94">
                  <c:v>11.545999999999999</c:v>
                </c:pt>
                <c:pt idx="95">
                  <c:v>8.1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755-46E6-9116-AC3C6F0D2A3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755-46E6-9116-AC3C6F0D2A3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755-46E6-9116-AC3C6F0D2A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104.81</c:v>
                </c:pt>
                <c:pt idx="1">
                  <c:v>103.61</c:v>
                </c:pt>
                <c:pt idx="2">
                  <c:v>102.31</c:v>
                </c:pt>
                <c:pt idx="3">
                  <c:v>100.44</c:v>
                </c:pt>
                <c:pt idx="4">
                  <c:v>90.35</c:v>
                </c:pt>
                <c:pt idx="5">
                  <c:v>93.29</c:v>
                </c:pt>
                <c:pt idx="6">
                  <c:v>95.01</c:v>
                </c:pt>
                <c:pt idx="7">
                  <c:v>98.27</c:v>
                </c:pt>
                <c:pt idx="8">
                  <c:v>100.99</c:v>
                </c:pt>
                <c:pt idx="9">
                  <c:v>101.36</c:v>
                </c:pt>
                <c:pt idx="10">
                  <c:v>98.98</c:v>
                </c:pt>
                <c:pt idx="11">
                  <c:v>97.69</c:v>
                </c:pt>
                <c:pt idx="12">
                  <c:v>89.97</c:v>
                </c:pt>
                <c:pt idx="13">
                  <c:v>92.88</c:v>
                </c:pt>
                <c:pt idx="14">
                  <c:v>98</c:v>
                </c:pt>
                <c:pt idx="15">
                  <c:v>96.51</c:v>
                </c:pt>
                <c:pt idx="16">
                  <c:v>102.61</c:v>
                </c:pt>
                <c:pt idx="17">
                  <c:v>105.06</c:v>
                </c:pt>
                <c:pt idx="18">
                  <c:v>102.24</c:v>
                </c:pt>
                <c:pt idx="19">
                  <c:v>104.13</c:v>
                </c:pt>
                <c:pt idx="20">
                  <c:v>101.34</c:v>
                </c:pt>
                <c:pt idx="21">
                  <c:v>106.46</c:v>
                </c:pt>
                <c:pt idx="22">
                  <c:v>108.43</c:v>
                </c:pt>
                <c:pt idx="23">
                  <c:v>139.61000000000001</c:v>
                </c:pt>
                <c:pt idx="24">
                  <c:v>102.13</c:v>
                </c:pt>
                <c:pt idx="25">
                  <c:v>126.33</c:v>
                </c:pt>
                <c:pt idx="26">
                  <c:v>117.56</c:v>
                </c:pt>
                <c:pt idx="27">
                  <c:v>140.68</c:v>
                </c:pt>
                <c:pt idx="28">
                  <c:v>205.76</c:v>
                </c:pt>
                <c:pt idx="29">
                  <c:v>150.81</c:v>
                </c:pt>
                <c:pt idx="30">
                  <c:v>129.57</c:v>
                </c:pt>
                <c:pt idx="31">
                  <c:v>69.36</c:v>
                </c:pt>
                <c:pt idx="32">
                  <c:v>156.49</c:v>
                </c:pt>
                <c:pt idx="33">
                  <c:v>108.3</c:v>
                </c:pt>
                <c:pt idx="34">
                  <c:v>117.77</c:v>
                </c:pt>
                <c:pt idx="35">
                  <c:v>98.36</c:v>
                </c:pt>
                <c:pt idx="36">
                  <c:v>85.03</c:v>
                </c:pt>
                <c:pt idx="37">
                  <c:v>103.92</c:v>
                </c:pt>
                <c:pt idx="38">
                  <c:v>83.77</c:v>
                </c:pt>
                <c:pt idx="39">
                  <c:v>79.77</c:v>
                </c:pt>
                <c:pt idx="40">
                  <c:v>89.48</c:v>
                </c:pt>
                <c:pt idx="41">
                  <c:v>89.4</c:v>
                </c:pt>
                <c:pt idx="42">
                  <c:v>89.46</c:v>
                </c:pt>
                <c:pt idx="43">
                  <c:v>80.09</c:v>
                </c:pt>
                <c:pt idx="44">
                  <c:v>86.56</c:v>
                </c:pt>
                <c:pt idx="45">
                  <c:v>78.33</c:v>
                </c:pt>
                <c:pt idx="46">
                  <c:v>75.709999999999994</c:v>
                </c:pt>
                <c:pt idx="47">
                  <c:v>75.75</c:v>
                </c:pt>
                <c:pt idx="48">
                  <c:v>75.42</c:v>
                </c:pt>
                <c:pt idx="49">
                  <c:v>75.17</c:v>
                </c:pt>
                <c:pt idx="50">
                  <c:v>74.930000000000007</c:v>
                </c:pt>
                <c:pt idx="51">
                  <c:v>74.25</c:v>
                </c:pt>
                <c:pt idx="52">
                  <c:v>76.81</c:v>
                </c:pt>
                <c:pt idx="53">
                  <c:v>78.05</c:v>
                </c:pt>
                <c:pt idx="54">
                  <c:v>80.959999999999994</c:v>
                </c:pt>
                <c:pt idx="55">
                  <c:v>86.08</c:v>
                </c:pt>
                <c:pt idx="56">
                  <c:v>80.89</c:v>
                </c:pt>
                <c:pt idx="57">
                  <c:v>87.08</c:v>
                </c:pt>
                <c:pt idx="58">
                  <c:v>92.73</c:v>
                </c:pt>
                <c:pt idx="59">
                  <c:v>95.79</c:v>
                </c:pt>
                <c:pt idx="60">
                  <c:v>95.71</c:v>
                </c:pt>
                <c:pt idx="61">
                  <c:v>125.49</c:v>
                </c:pt>
                <c:pt idx="62">
                  <c:v>150.63999999999999</c:v>
                </c:pt>
                <c:pt idx="63">
                  <c:v>150.69</c:v>
                </c:pt>
                <c:pt idx="64">
                  <c:v>120.69</c:v>
                </c:pt>
                <c:pt idx="65">
                  <c:v>185.21</c:v>
                </c:pt>
                <c:pt idx="66">
                  <c:v>304.14</c:v>
                </c:pt>
                <c:pt idx="67">
                  <c:v>407.1</c:v>
                </c:pt>
                <c:pt idx="68">
                  <c:v>343</c:v>
                </c:pt>
                <c:pt idx="69">
                  <c:v>403</c:v>
                </c:pt>
                <c:pt idx="70">
                  <c:v>367.12</c:v>
                </c:pt>
                <c:pt idx="71">
                  <c:v>338.2</c:v>
                </c:pt>
                <c:pt idx="72">
                  <c:v>374.41</c:v>
                </c:pt>
                <c:pt idx="73">
                  <c:v>383.69</c:v>
                </c:pt>
                <c:pt idx="74">
                  <c:v>370.04</c:v>
                </c:pt>
                <c:pt idx="75">
                  <c:v>316.31</c:v>
                </c:pt>
                <c:pt idx="76">
                  <c:v>344.27</c:v>
                </c:pt>
                <c:pt idx="77">
                  <c:v>339.63</c:v>
                </c:pt>
                <c:pt idx="78">
                  <c:v>223.8</c:v>
                </c:pt>
                <c:pt idx="79">
                  <c:v>161.36000000000001</c:v>
                </c:pt>
                <c:pt idx="80">
                  <c:v>159.87</c:v>
                </c:pt>
                <c:pt idx="81">
                  <c:v>150.80000000000001</c:v>
                </c:pt>
                <c:pt idx="82">
                  <c:v>142.79</c:v>
                </c:pt>
                <c:pt idx="83">
                  <c:v>118.62</c:v>
                </c:pt>
                <c:pt idx="84">
                  <c:v>160.38</c:v>
                </c:pt>
                <c:pt idx="85">
                  <c:v>155.43</c:v>
                </c:pt>
                <c:pt idx="86">
                  <c:v>129.97</c:v>
                </c:pt>
                <c:pt idx="87">
                  <c:v>139.91999999999999</c:v>
                </c:pt>
                <c:pt idx="88">
                  <c:v>124.78</c:v>
                </c:pt>
                <c:pt idx="89">
                  <c:v>131.41</c:v>
                </c:pt>
                <c:pt idx="90">
                  <c:v>119.17</c:v>
                </c:pt>
                <c:pt idx="91">
                  <c:v>116.1</c:v>
                </c:pt>
                <c:pt idx="92">
                  <c:v>89.66</c:v>
                </c:pt>
                <c:pt idx="93">
                  <c:v>104.98</c:v>
                </c:pt>
                <c:pt idx="94">
                  <c:v>92.14</c:v>
                </c:pt>
                <c:pt idx="95">
                  <c:v>91.34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755-46E6-9116-AC3C6F0D2A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89.753</v>
      </c>
      <c r="C5" s="25">
        <v>91.12</v>
      </c>
      <c r="D5" s="25">
        <v>92.414000000000001</v>
      </c>
      <c r="E5" s="25">
        <v>88.018000000000001</v>
      </c>
      <c r="F5" s="25">
        <v>90.67</v>
      </c>
      <c r="G5" s="25">
        <v>88.242999999999995</v>
      </c>
      <c r="H5" s="25">
        <v>94.415999999999997</v>
      </c>
      <c r="I5" s="25">
        <v>101.95</v>
      </c>
      <c r="J5" s="25">
        <v>101.239</v>
      </c>
      <c r="K5" s="25">
        <v>118.566</v>
      </c>
      <c r="L5" s="25">
        <v>78.257000000000005</v>
      </c>
      <c r="M5" s="25">
        <v>88.019000000000005</v>
      </c>
      <c r="N5" s="25">
        <v>81.430000000000007</v>
      </c>
      <c r="O5" s="25">
        <v>66.471999999999994</v>
      </c>
      <c r="P5" s="25">
        <v>79.968999999999994</v>
      </c>
      <c r="Q5" s="25">
        <v>77.792000000000002</v>
      </c>
      <c r="R5" s="25">
        <v>78.268000000000001</v>
      </c>
      <c r="S5" s="25">
        <v>84.421000000000006</v>
      </c>
      <c r="T5" s="25">
        <v>80.113</v>
      </c>
      <c r="U5" s="25">
        <v>86.59</v>
      </c>
      <c r="V5" s="25">
        <v>101.07599999999999</v>
      </c>
      <c r="W5" s="25">
        <v>101.961</v>
      </c>
      <c r="X5" s="25">
        <v>94.448999999999998</v>
      </c>
      <c r="Y5" s="25">
        <v>87.578999999999994</v>
      </c>
      <c r="Z5" s="25">
        <v>162.53299999999999</v>
      </c>
      <c r="AA5" s="25">
        <v>141.815</v>
      </c>
      <c r="AB5" s="25">
        <v>150.774</v>
      </c>
      <c r="AC5" s="25">
        <v>128.898</v>
      </c>
      <c r="AD5" s="25">
        <v>125.661</v>
      </c>
      <c r="AE5" s="25">
        <v>130.32900000000001</v>
      </c>
      <c r="AF5" s="25">
        <v>131.75899999999999</v>
      </c>
      <c r="AG5" s="25">
        <v>84.436999999999998</v>
      </c>
      <c r="AH5" s="25">
        <v>52.204999999999998</v>
      </c>
      <c r="AI5" s="25">
        <v>95.17</v>
      </c>
      <c r="AJ5" s="25">
        <v>106.67400000000001</v>
      </c>
      <c r="AK5" s="25">
        <v>126.79900000000001</v>
      </c>
      <c r="AL5" s="25">
        <v>36.770000000000003</v>
      </c>
      <c r="AM5" s="25">
        <v>39.095999999999997</v>
      </c>
      <c r="AN5" s="25">
        <v>38.896999999999998</v>
      </c>
      <c r="AO5" s="25">
        <v>44.939</v>
      </c>
      <c r="AP5" s="25">
        <v>119.006</v>
      </c>
      <c r="AQ5" s="25">
        <v>129.09299999999999</v>
      </c>
      <c r="AR5" s="25">
        <v>120.143</v>
      </c>
      <c r="AS5" s="25">
        <v>102.35599999999999</v>
      </c>
      <c r="AT5" s="25">
        <v>96.337000000000003</v>
      </c>
      <c r="AU5" s="25">
        <v>79.722999999999999</v>
      </c>
      <c r="AV5" s="25">
        <v>50.293999999999997</v>
      </c>
      <c r="AW5" s="25">
        <v>48.673000000000002</v>
      </c>
      <c r="AX5" s="25">
        <v>38.896000000000001</v>
      </c>
      <c r="AY5" s="25">
        <v>39.527999999999999</v>
      </c>
      <c r="AZ5" s="25">
        <v>38.018000000000001</v>
      </c>
      <c r="BA5" s="25">
        <v>31.4</v>
      </c>
      <c r="BB5" s="25">
        <v>52.255000000000003</v>
      </c>
      <c r="BC5" s="25">
        <v>58.298000000000002</v>
      </c>
      <c r="BD5" s="25">
        <v>69.033000000000001</v>
      </c>
      <c r="BE5" s="25">
        <v>108.748</v>
      </c>
      <c r="BF5" s="25">
        <v>62.901000000000003</v>
      </c>
      <c r="BG5" s="25">
        <v>93.563000000000002</v>
      </c>
      <c r="BH5" s="25">
        <v>84.298000000000002</v>
      </c>
      <c r="BI5" s="25">
        <v>69.367000000000004</v>
      </c>
      <c r="BJ5" s="25">
        <v>101.41500000000001</v>
      </c>
      <c r="BK5" s="25">
        <v>99.778999999999996</v>
      </c>
      <c r="BL5" s="25">
        <v>104.27500000000001</v>
      </c>
      <c r="BM5" s="25">
        <v>99.334000000000003</v>
      </c>
      <c r="BN5" s="25">
        <v>115.13200000000001</v>
      </c>
      <c r="BO5" s="25">
        <v>107.64700000000001</v>
      </c>
      <c r="BP5" s="25">
        <v>79.89</v>
      </c>
      <c r="BQ5" s="25">
        <v>61.94</v>
      </c>
      <c r="BR5" s="25">
        <v>144.4</v>
      </c>
      <c r="BS5" s="25">
        <v>150.6</v>
      </c>
      <c r="BT5" s="25">
        <v>175.3</v>
      </c>
      <c r="BU5" s="25">
        <v>160</v>
      </c>
      <c r="BV5" s="25">
        <v>163.6</v>
      </c>
      <c r="BW5" s="25">
        <v>134.96</v>
      </c>
      <c r="BX5" s="25">
        <v>156.49</v>
      </c>
      <c r="BY5" s="25">
        <v>138.30000000000001</v>
      </c>
      <c r="BZ5" s="25">
        <v>148.81</v>
      </c>
      <c r="CA5" s="25">
        <v>59.101999999999997</v>
      </c>
      <c r="CB5" s="25">
        <v>65.307000000000002</v>
      </c>
      <c r="CC5" s="25">
        <v>103.753</v>
      </c>
      <c r="CD5" s="25">
        <v>70.182000000000002</v>
      </c>
      <c r="CE5" s="25">
        <v>74.992000000000004</v>
      </c>
      <c r="CF5" s="25">
        <v>76.238</v>
      </c>
      <c r="CG5" s="25">
        <v>70.265000000000001</v>
      </c>
      <c r="CH5" s="25">
        <v>66.156000000000006</v>
      </c>
      <c r="CI5" s="25">
        <v>66.138000000000005</v>
      </c>
      <c r="CJ5" s="25">
        <v>66.123999999999995</v>
      </c>
      <c r="CK5" s="25">
        <v>66.105000000000004</v>
      </c>
      <c r="CL5" s="25">
        <v>53.777000000000001</v>
      </c>
      <c r="CM5" s="25">
        <v>155.68299999999999</v>
      </c>
      <c r="CN5" s="25">
        <v>66.230999999999995</v>
      </c>
      <c r="CO5" s="25">
        <v>78.25</v>
      </c>
      <c r="CP5" s="25">
        <v>31.552</v>
      </c>
      <c r="CQ5" s="25">
        <v>81.233999999999995</v>
      </c>
      <c r="CR5" s="25">
        <v>54.5</v>
      </c>
      <c r="CS5" s="25">
        <v>53.9</v>
      </c>
      <c r="CT5" s="26"/>
      <c r="CU5" s="26"/>
      <c r="CV5" s="26"/>
      <c r="CW5" s="27"/>
      <c r="CX5" s="28">
        <f t="array" ref="CX5">SUMPRODUCT(B5:CW5*0.25)</f>
        <v>2183.2079999999992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104.81</v>
      </c>
      <c r="C8" s="37">
        <v>103.61</v>
      </c>
      <c r="D8" s="37">
        <v>102.31</v>
      </c>
      <c r="E8" s="37">
        <v>100.44</v>
      </c>
      <c r="F8" s="37">
        <v>90.35</v>
      </c>
      <c r="G8" s="37">
        <v>93.29</v>
      </c>
      <c r="H8" s="37">
        <v>95.01</v>
      </c>
      <c r="I8" s="37">
        <v>98.27</v>
      </c>
      <c r="J8" s="37">
        <v>100.99</v>
      </c>
      <c r="K8" s="37">
        <v>101.36</v>
      </c>
      <c r="L8" s="37">
        <v>98.98</v>
      </c>
      <c r="M8" s="37">
        <v>97.69</v>
      </c>
      <c r="N8" s="37">
        <v>89.97</v>
      </c>
      <c r="O8" s="37">
        <v>92.88</v>
      </c>
      <c r="P8" s="37">
        <v>98</v>
      </c>
      <c r="Q8" s="37">
        <v>96.51</v>
      </c>
      <c r="R8" s="37">
        <v>102.61</v>
      </c>
      <c r="S8" s="37">
        <v>105.06</v>
      </c>
      <c r="T8" s="37">
        <v>102.24</v>
      </c>
      <c r="U8" s="37">
        <v>104.13</v>
      </c>
      <c r="V8" s="37">
        <v>101.34</v>
      </c>
      <c r="W8" s="37">
        <v>106.46</v>
      </c>
      <c r="X8" s="37">
        <v>108.43</v>
      </c>
      <c r="Y8" s="37">
        <v>139.61000000000001</v>
      </c>
      <c r="Z8" s="37">
        <v>102.13</v>
      </c>
      <c r="AA8" s="37">
        <v>126.33</v>
      </c>
      <c r="AB8" s="37">
        <v>117.56</v>
      </c>
      <c r="AC8" s="37">
        <v>140.68</v>
      </c>
      <c r="AD8" s="37">
        <v>205.76</v>
      </c>
      <c r="AE8" s="37">
        <v>150.81</v>
      </c>
      <c r="AF8" s="37">
        <v>129.57</v>
      </c>
      <c r="AG8" s="37">
        <v>69.36</v>
      </c>
      <c r="AH8" s="37">
        <v>156.49</v>
      </c>
      <c r="AI8" s="37">
        <v>108.3</v>
      </c>
      <c r="AJ8" s="37">
        <v>117.77</v>
      </c>
      <c r="AK8" s="37">
        <v>98.36</v>
      </c>
      <c r="AL8" s="37">
        <v>85.03</v>
      </c>
      <c r="AM8" s="37">
        <v>103.92</v>
      </c>
      <c r="AN8" s="37">
        <v>83.77</v>
      </c>
      <c r="AO8" s="37">
        <v>79.77</v>
      </c>
      <c r="AP8" s="37">
        <v>89.48</v>
      </c>
      <c r="AQ8" s="37">
        <v>89.4</v>
      </c>
      <c r="AR8" s="37">
        <v>89.46</v>
      </c>
      <c r="AS8" s="37">
        <v>80.09</v>
      </c>
      <c r="AT8" s="37">
        <v>86.56</v>
      </c>
      <c r="AU8" s="37">
        <v>78.33</v>
      </c>
      <c r="AV8" s="37">
        <v>75.709999999999994</v>
      </c>
      <c r="AW8" s="37">
        <v>75.75</v>
      </c>
      <c r="AX8" s="37">
        <v>75.42</v>
      </c>
      <c r="AY8" s="37">
        <v>75.17</v>
      </c>
      <c r="AZ8" s="37">
        <v>74.930000000000007</v>
      </c>
      <c r="BA8" s="37">
        <v>74.25</v>
      </c>
      <c r="BB8" s="37">
        <v>76.81</v>
      </c>
      <c r="BC8" s="37">
        <v>78.05</v>
      </c>
      <c r="BD8" s="37">
        <v>80.959999999999994</v>
      </c>
      <c r="BE8" s="37">
        <v>86.08</v>
      </c>
      <c r="BF8" s="37">
        <v>80.89</v>
      </c>
      <c r="BG8" s="37">
        <v>87.08</v>
      </c>
      <c r="BH8" s="37">
        <v>92.73</v>
      </c>
      <c r="BI8" s="37">
        <v>95.79</v>
      </c>
      <c r="BJ8" s="37">
        <v>95.71</v>
      </c>
      <c r="BK8" s="37">
        <v>125.49</v>
      </c>
      <c r="BL8" s="37">
        <v>150.63999999999999</v>
      </c>
      <c r="BM8" s="37">
        <v>150.69</v>
      </c>
      <c r="BN8" s="37">
        <v>120.69</v>
      </c>
      <c r="BO8" s="37">
        <v>185.21</v>
      </c>
      <c r="BP8" s="37">
        <v>304.14</v>
      </c>
      <c r="BQ8" s="37">
        <v>407.1</v>
      </c>
      <c r="BR8" s="37">
        <v>343</v>
      </c>
      <c r="BS8" s="37">
        <v>403</v>
      </c>
      <c r="BT8" s="37">
        <v>367.12</v>
      </c>
      <c r="BU8" s="37">
        <v>338.2</v>
      </c>
      <c r="BV8" s="37">
        <v>374.41</v>
      </c>
      <c r="BW8" s="37">
        <v>383.69</v>
      </c>
      <c r="BX8" s="37">
        <v>370.04</v>
      </c>
      <c r="BY8" s="37">
        <v>316.31</v>
      </c>
      <c r="BZ8" s="37">
        <v>344.27</v>
      </c>
      <c r="CA8" s="37">
        <v>339.63</v>
      </c>
      <c r="CB8" s="37">
        <v>223.8</v>
      </c>
      <c r="CC8" s="37">
        <v>161.36000000000001</v>
      </c>
      <c r="CD8" s="37">
        <v>159.87</v>
      </c>
      <c r="CE8" s="37">
        <v>150.80000000000001</v>
      </c>
      <c r="CF8" s="37">
        <v>142.79</v>
      </c>
      <c r="CG8" s="37">
        <v>118.62</v>
      </c>
      <c r="CH8" s="37">
        <v>160.38</v>
      </c>
      <c r="CI8" s="37">
        <v>155.43</v>
      </c>
      <c r="CJ8" s="37">
        <v>129.97</v>
      </c>
      <c r="CK8" s="37">
        <v>139.91999999999999</v>
      </c>
      <c r="CL8" s="37">
        <v>124.78</v>
      </c>
      <c r="CM8" s="37">
        <v>131.41</v>
      </c>
      <c r="CN8" s="37">
        <v>119.17</v>
      </c>
      <c r="CO8" s="37">
        <v>116.1</v>
      </c>
      <c r="CP8" s="37">
        <v>89.66</v>
      </c>
      <c r="CQ8" s="37">
        <v>104.98</v>
      </c>
      <c r="CR8" s="37">
        <v>92.14</v>
      </c>
      <c r="CS8" s="37">
        <v>91.34</v>
      </c>
      <c r="CT8" s="38"/>
      <c r="CU8" s="38"/>
      <c r="CV8" s="38"/>
      <c r="CW8" s="39"/>
      <c r="CX8" s="40">
        <f>IF(SUM(B8:CW8)&lt;&gt;0,AVERAGEIF(B8:CW8,"&lt;&gt;"""),"")</f>
        <v>140.46625000000003</v>
      </c>
    </row>
    <row r="9" spans="1:102" ht="24.95" customHeight="1" thickBot="1" x14ac:dyDescent="0.25">
      <c r="A9" s="41" t="s">
        <v>6</v>
      </c>
      <c r="B9" s="42">
        <v>102.7925</v>
      </c>
      <c r="C9" s="43">
        <v>102.7925</v>
      </c>
      <c r="D9" s="43">
        <v>102.7925</v>
      </c>
      <c r="E9" s="43">
        <v>102.7925</v>
      </c>
      <c r="F9" s="43">
        <v>94.23</v>
      </c>
      <c r="G9" s="43">
        <v>94.23</v>
      </c>
      <c r="H9" s="43">
        <v>94.23</v>
      </c>
      <c r="I9" s="43">
        <v>94.23</v>
      </c>
      <c r="J9" s="43">
        <v>99.754999999999995</v>
      </c>
      <c r="K9" s="43">
        <v>99.754999999999995</v>
      </c>
      <c r="L9" s="43">
        <v>99.754999999999995</v>
      </c>
      <c r="M9" s="43">
        <v>99.754999999999995</v>
      </c>
      <c r="N9" s="43">
        <v>94.34</v>
      </c>
      <c r="O9" s="43">
        <v>94.34</v>
      </c>
      <c r="P9" s="43">
        <v>94.34</v>
      </c>
      <c r="Q9" s="43">
        <v>94.34</v>
      </c>
      <c r="R9" s="43">
        <v>103.51</v>
      </c>
      <c r="S9" s="43">
        <v>103.51</v>
      </c>
      <c r="T9" s="43">
        <v>103.51</v>
      </c>
      <c r="U9" s="43">
        <v>103.51</v>
      </c>
      <c r="V9" s="43">
        <v>113.96</v>
      </c>
      <c r="W9" s="43">
        <v>113.96</v>
      </c>
      <c r="X9" s="43">
        <v>113.96</v>
      </c>
      <c r="Y9" s="43">
        <v>113.96</v>
      </c>
      <c r="Z9" s="43">
        <v>121.675</v>
      </c>
      <c r="AA9" s="43">
        <v>121.675</v>
      </c>
      <c r="AB9" s="43">
        <v>121.675</v>
      </c>
      <c r="AC9" s="43">
        <v>121.675</v>
      </c>
      <c r="AD9" s="43">
        <v>138.875</v>
      </c>
      <c r="AE9" s="43">
        <v>138.875</v>
      </c>
      <c r="AF9" s="43">
        <v>138.875</v>
      </c>
      <c r="AG9" s="43">
        <v>138.875</v>
      </c>
      <c r="AH9" s="43">
        <v>120.23</v>
      </c>
      <c r="AI9" s="43">
        <v>120.23</v>
      </c>
      <c r="AJ9" s="43">
        <v>120.23</v>
      </c>
      <c r="AK9" s="43">
        <v>120.23</v>
      </c>
      <c r="AL9" s="43">
        <v>88.122500000000002</v>
      </c>
      <c r="AM9" s="43">
        <v>88.122500000000002</v>
      </c>
      <c r="AN9" s="43">
        <v>88.122500000000002</v>
      </c>
      <c r="AO9" s="43">
        <v>88.122500000000002</v>
      </c>
      <c r="AP9" s="43">
        <v>87.107500000000002</v>
      </c>
      <c r="AQ9" s="43">
        <v>87.107500000000002</v>
      </c>
      <c r="AR9" s="43">
        <v>87.107500000000002</v>
      </c>
      <c r="AS9" s="43">
        <v>87.107500000000002</v>
      </c>
      <c r="AT9" s="43">
        <v>79.087500000000006</v>
      </c>
      <c r="AU9" s="43">
        <v>79.087500000000006</v>
      </c>
      <c r="AV9" s="43">
        <v>79.087500000000006</v>
      </c>
      <c r="AW9" s="43">
        <v>79.087500000000006</v>
      </c>
      <c r="AX9" s="43">
        <v>74.942499999999995</v>
      </c>
      <c r="AY9" s="43">
        <v>74.942499999999995</v>
      </c>
      <c r="AZ9" s="43">
        <v>74.942499999999995</v>
      </c>
      <c r="BA9" s="43">
        <v>74.942499999999995</v>
      </c>
      <c r="BB9" s="43">
        <v>80.474999999999994</v>
      </c>
      <c r="BC9" s="43">
        <v>80.474999999999994</v>
      </c>
      <c r="BD9" s="43">
        <v>80.474999999999994</v>
      </c>
      <c r="BE9" s="43">
        <v>80.474999999999994</v>
      </c>
      <c r="BF9" s="43">
        <v>89.122500000000002</v>
      </c>
      <c r="BG9" s="43">
        <v>89.122500000000002</v>
      </c>
      <c r="BH9" s="43">
        <v>89.122500000000002</v>
      </c>
      <c r="BI9" s="43">
        <v>89.122500000000002</v>
      </c>
      <c r="BJ9" s="43">
        <v>130.63249999999999</v>
      </c>
      <c r="BK9" s="43">
        <v>130.63249999999999</v>
      </c>
      <c r="BL9" s="43">
        <v>130.63249999999999</v>
      </c>
      <c r="BM9" s="43">
        <v>130.63249999999999</v>
      </c>
      <c r="BN9" s="43">
        <v>254.285</v>
      </c>
      <c r="BO9" s="43">
        <v>254.285</v>
      </c>
      <c r="BP9" s="43">
        <v>254.285</v>
      </c>
      <c r="BQ9" s="43">
        <v>254.285</v>
      </c>
      <c r="BR9" s="43">
        <v>362.83</v>
      </c>
      <c r="BS9" s="43">
        <v>362.83</v>
      </c>
      <c r="BT9" s="43">
        <v>362.83</v>
      </c>
      <c r="BU9" s="43">
        <v>362.83</v>
      </c>
      <c r="BV9" s="43">
        <v>361.11250000000001</v>
      </c>
      <c r="BW9" s="43">
        <v>361.11250000000001</v>
      </c>
      <c r="BX9" s="43">
        <v>361.11250000000001</v>
      </c>
      <c r="BY9" s="43">
        <v>361.11250000000001</v>
      </c>
      <c r="BZ9" s="43">
        <v>267.26499999999999</v>
      </c>
      <c r="CA9" s="43">
        <v>267.26499999999999</v>
      </c>
      <c r="CB9" s="43">
        <v>267.26499999999999</v>
      </c>
      <c r="CC9" s="43">
        <v>267.26499999999999</v>
      </c>
      <c r="CD9" s="43">
        <v>143.02000000000001</v>
      </c>
      <c r="CE9" s="43">
        <v>143.02000000000001</v>
      </c>
      <c r="CF9" s="43">
        <v>143.02000000000001</v>
      </c>
      <c r="CG9" s="43">
        <v>143.02000000000001</v>
      </c>
      <c r="CH9" s="43">
        <v>146.42500000000001</v>
      </c>
      <c r="CI9" s="43">
        <v>146.42500000000001</v>
      </c>
      <c r="CJ9" s="43">
        <v>146.42500000000001</v>
      </c>
      <c r="CK9" s="43">
        <v>146.42500000000001</v>
      </c>
      <c r="CL9" s="43">
        <v>122.86499999999999</v>
      </c>
      <c r="CM9" s="43">
        <v>122.86499999999999</v>
      </c>
      <c r="CN9" s="43">
        <v>122.86499999999999</v>
      </c>
      <c r="CO9" s="43">
        <v>122.86499999999999</v>
      </c>
      <c r="CP9" s="43">
        <v>94.53</v>
      </c>
      <c r="CQ9" s="43">
        <v>94.53</v>
      </c>
      <c r="CR9" s="43">
        <v>94.53</v>
      </c>
      <c r="CS9" s="43">
        <v>94.53</v>
      </c>
      <c r="CT9" s="44"/>
      <c r="CU9" s="44"/>
      <c r="CV9" s="44"/>
      <c r="CW9" s="45"/>
      <c r="CX9" s="46">
        <f>IF(SUM(B9:CW9)&lt;&gt;0,AVERAGEIF(B9:CW9,"&lt;&gt;"""),"")</f>
        <v>140.46624999999997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>
        <v>5.8689999999999998</v>
      </c>
      <c r="AC11" s="53">
        <v>9.2810000000000006</v>
      </c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>
        <v>75.906999999999996</v>
      </c>
      <c r="BL11" s="53"/>
      <c r="BM11" s="53"/>
      <c r="BN11" s="53">
        <v>37.200000000000003</v>
      </c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32.064250000000001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84.876000000000005</v>
      </c>
      <c r="C13" s="65">
        <v>86.552999999999997</v>
      </c>
      <c r="D13" s="65">
        <v>88.037000000000006</v>
      </c>
      <c r="E13" s="65">
        <v>83.90100000000001</v>
      </c>
      <c r="F13" s="65">
        <v>79.459999999999994</v>
      </c>
      <c r="G13" s="65">
        <v>83.185000000000002</v>
      </c>
      <c r="H13" s="65"/>
      <c r="I13" s="65">
        <v>11.750999999999999</v>
      </c>
      <c r="J13" s="65">
        <v>99.971000000000004</v>
      </c>
      <c r="K13" s="65">
        <v>112.15600000000001</v>
      </c>
      <c r="L13" s="65">
        <v>18.972000000000001</v>
      </c>
      <c r="M13" s="65">
        <v>15.795999999999999</v>
      </c>
      <c r="N13" s="65">
        <v>52.242999999999995</v>
      </c>
      <c r="O13" s="65">
        <v>58.212999999999994</v>
      </c>
      <c r="P13" s="65">
        <v>71.31</v>
      </c>
      <c r="Q13" s="65">
        <v>63.337000000000003</v>
      </c>
      <c r="R13" s="65">
        <v>69.465000000000003</v>
      </c>
      <c r="S13" s="65">
        <v>70.108000000000004</v>
      </c>
      <c r="T13" s="65">
        <v>66.52600000000001</v>
      </c>
      <c r="U13" s="65">
        <v>76.521999999999991</v>
      </c>
      <c r="V13" s="65">
        <v>83.316999999999993</v>
      </c>
      <c r="W13" s="65">
        <v>80.582999999999998</v>
      </c>
      <c r="X13" s="65">
        <v>73.853999999999999</v>
      </c>
      <c r="Y13" s="65">
        <v>10.487</v>
      </c>
      <c r="Z13" s="65">
        <v>88.673000000000002</v>
      </c>
      <c r="AA13" s="65">
        <v>0.28999999999999998</v>
      </c>
      <c r="AB13" s="65">
        <v>71.245000000000005</v>
      </c>
      <c r="AC13" s="65">
        <v>46.584000000000003</v>
      </c>
      <c r="AD13" s="65">
        <v>8.5549999999999997</v>
      </c>
      <c r="AE13" s="65">
        <v>43.025999999999996</v>
      </c>
      <c r="AF13" s="65">
        <v>48.058999999999997</v>
      </c>
      <c r="AG13" s="65"/>
      <c r="AH13" s="65">
        <v>18.904</v>
      </c>
      <c r="AI13" s="65">
        <v>92.231999999999999</v>
      </c>
      <c r="AJ13" s="65">
        <v>65.057999999999993</v>
      </c>
      <c r="AK13" s="65">
        <v>118.32900000000001</v>
      </c>
      <c r="AL13" s="65">
        <v>27.478999999999999</v>
      </c>
      <c r="AM13" s="65">
        <v>27.359000000000002</v>
      </c>
      <c r="AN13" s="65">
        <v>36.159999999999997</v>
      </c>
      <c r="AO13" s="65">
        <v>28.725999999999999</v>
      </c>
      <c r="AP13" s="65">
        <v>35.430999999999997</v>
      </c>
      <c r="AQ13" s="65">
        <v>37.539000000000001</v>
      </c>
      <c r="AR13" s="65">
        <v>31.978000000000002</v>
      </c>
      <c r="AS13" s="65">
        <v>33.439</v>
      </c>
      <c r="AT13" s="65">
        <v>29.263000000000002</v>
      </c>
      <c r="AU13" s="65">
        <v>26.167000000000002</v>
      </c>
      <c r="AV13" s="65">
        <v>7</v>
      </c>
      <c r="AW13" s="65">
        <v>7</v>
      </c>
      <c r="AX13" s="65"/>
      <c r="AY13" s="65"/>
      <c r="AZ13" s="65"/>
      <c r="BA13" s="65"/>
      <c r="BB13" s="65"/>
      <c r="BC13" s="65">
        <v>12.914999999999999</v>
      </c>
      <c r="BD13" s="65">
        <v>19.812999999999999</v>
      </c>
      <c r="BE13" s="65">
        <v>57.917999999999999</v>
      </c>
      <c r="BF13" s="65">
        <v>25.114000000000001</v>
      </c>
      <c r="BG13" s="65">
        <v>60.484999999999999</v>
      </c>
      <c r="BH13" s="65">
        <v>57.023000000000003</v>
      </c>
      <c r="BI13" s="65">
        <v>62.367000000000004</v>
      </c>
      <c r="BJ13" s="65">
        <v>98.656999999999996</v>
      </c>
      <c r="BK13" s="65">
        <v>22</v>
      </c>
      <c r="BL13" s="65">
        <v>100.87</v>
      </c>
      <c r="BM13" s="65">
        <v>98.655000000000001</v>
      </c>
      <c r="BN13" s="65">
        <v>76.781999999999996</v>
      </c>
      <c r="BO13" s="65">
        <v>105.249</v>
      </c>
      <c r="BP13" s="65">
        <v>77.349999999999994</v>
      </c>
      <c r="BQ13" s="65">
        <v>6.7610000000000001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>
        <v>55.042000000000002</v>
      </c>
      <c r="CB13" s="65">
        <v>63.606999999999999</v>
      </c>
      <c r="CC13" s="65">
        <v>101.773</v>
      </c>
      <c r="CD13" s="65">
        <v>13.141999999999999</v>
      </c>
      <c r="CE13" s="65">
        <v>36.4</v>
      </c>
      <c r="CF13" s="65">
        <v>33.745000000000005</v>
      </c>
      <c r="CG13" s="65">
        <v>53.545999999999999</v>
      </c>
      <c r="CH13" s="65">
        <v>9.6929999999999996</v>
      </c>
      <c r="CI13" s="65">
        <v>13.795</v>
      </c>
      <c r="CJ13" s="65">
        <v>2.4359999999999999</v>
      </c>
      <c r="CK13" s="65">
        <v>0.88500000000000001</v>
      </c>
      <c r="CL13" s="65">
        <v>18.978999999999999</v>
      </c>
      <c r="CM13" s="65">
        <v>100.059</v>
      </c>
      <c r="CN13" s="65">
        <v>57.474999999999994</v>
      </c>
      <c r="CO13" s="65">
        <v>71.402999999999992</v>
      </c>
      <c r="CP13" s="65">
        <v>24.05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1001.7770000000003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4.1399999999999997</v>
      </c>
      <c r="C15" s="71">
        <v>3.83</v>
      </c>
      <c r="D15" s="71">
        <v>3.64</v>
      </c>
      <c r="E15" s="71">
        <v>3.38</v>
      </c>
      <c r="F15" s="71">
        <v>4.5910000000000002</v>
      </c>
      <c r="G15" s="71">
        <v>4.3209999999999997</v>
      </c>
      <c r="H15" s="71">
        <v>1.4790000000000001</v>
      </c>
      <c r="I15" s="71">
        <v>1.1619999999999999</v>
      </c>
      <c r="J15" s="71">
        <v>1.268</v>
      </c>
      <c r="K15" s="71">
        <v>6.41</v>
      </c>
      <c r="L15" s="71">
        <v>3.6480000000000001</v>
      </c>
      <c r="M15" s="71">
        <v>3.5859999999999999</v>
      </c>
      <c r="N15" s="71">
        <v>7.1319999999999997</v>
      </c>
      <c r="O15" s="71">
        <v>7.5220000000000002</v>
      </c>
      <c r="P15" s="71">
        <v>7.9219999999999997</v>
      </c>
      <c r="Q15" s="71">
        <v>8.3179999999999996</v>
      </c>
      <c r="R15" s="71">
        <v>8.8030000000000008</v>
      </c>
      <c r="S15" s="71">
        <v>13.576000000000001</v>
      </c>
      <c r="T15" s="71">
        <v>12.85</v>
      </c>
      <c r="U15" s="71">
        <v>9.3309999999999995</v>
      </c>
      <c r="V15" s="71">
        <v>17.021999999999998</v>
      </c>
      <c r="W15" s="71">
        <v>20.640999999999998</v>
      </c>
      <c r="X15" s="71">
        <v>19.858000000000001</v>
      </c>
      <c r="Y15" s="71">
        <v>30.292000000000002</v>
      </c>
      <c r="Z15" s="71">
        <v>2.06</v>
      </c>
      <c r="AA15" s="71">
        <v>2.1989999999999998</v>
      </c>
      <c r="AB15" s="71">
        <v>1.86</v>
      </c>
      <c r="AC15" s="71">
        <v>0.496</v>
      </c>
      <c r="AD15" s="71">
        <v>2.5880000000000001</v>
      </c>
      <c r="AE15" s="71">
        <v>2.673</v>
      </c>
      <c r="AF15" s="71"/>
      <c r="AG15" s="71"/>
      <c r="AH15" s="71">
        <v>28.849</v>
      </c>
      <c r="AI15" s="71">
        <v>2.2010000000000001</v>
      </c>
      <c r="AJ15" s="71">
        <v>37.177999999999997</v>
      </c>
      <c r="AK15" s="71">
        <v>7.5730000000000004</v>
      </c>
      <c r="AL15" s="71">
        <v>4.5540000000000003</v>
      </c>
      <c r="AM15" s="71">
        <v>2</v>
      </c>
      <c r="AN15" s="71">
        <v>2</v>
      </c>
      <c r="AO15" s="71">
        <v>15.476000000000001</v>
      </c>
      <c r="AP15" s="71">
        <v>83.275000000000006</v>
      </c>
      <c r="AQ15" s="71">
        <v>91.254000000000005</v>
      </c>
      <c r="AR15" s="71">
        <v>87.864999999999995</v>
      </c>
      <c r="AS15" s="71">
        <v>68.617000000000004</v>
      </c>
      <c r="AT15" s="71">
        <v>67.073999999999998</v>
      </c>
      <c r="AU15" s="71">
        <v>53.402000000000001</v>
      </c>
      <c r="AV15" s="71">
        <v>43.293999999999997</v>
      </c>
      <c r="AW15" s="71">
        <v>41.673000000000002</v>
      </c>
      <c r="AX15" s="71">
        <v>38.896000000000001</v>
      </c>
      <c r="AY15" s="71">
        <v>39.527999999999999</v>
      </c>
      <c r="AZ15" s="71">
        <v>38.018000000000001</v>
      </c>
      <c r="BA15" s="71">
        <v>31.4</v>
      </c>
      <c r="BB15" s="71">
        <v>52.255000000000003</v>
      </c>
      <c r="BC15" s="71">
        <v>45.383000000000003</v>
      </c>
      <c r="BD15" s="71">
        <v>49.22</v>
      </c>
      <c r="BE15" s="71">
        <v>50.83</v>
      </c>
      <c r="BF15" s="71">
        <v>37.786999999999999</v>
      </c>
      <c r="BG15" s="71">
        <v>33.078000000000003</v>
      </c>
      <c r="BH15" s="71">
        <v>27.274999999999999</v>
      </c>
      <c r="BI15" s="71">
        <v>2</v>
      </c>
      <c r="BJ15" s="71">
        <v>2.758</v>
      </c>
      <c r="BK15" s="71">
        <v>1.8720000000000001</v>
      </c>
      <c r="BL15" s="71">
        <v>3.4049999999999998</v>
      </c>
      <c r="BM15" s="71">
        <v>0.67900000000000005</v>
      </c>
      <c r="BN15" s="71">
        <v>1.1499999999999999</v>
      </c>
      <c r="BO15" s="71">
        <v>2.3980000000000001</v>
      </c>
      <c r="BP15" s="71">
        <v>2.54</v>
      </c>
      <c r="BQ15" s="71">
        <v>2.4790000000000001</v>
      </c>
      <c r="BR15" s="71"/>
      <c r="BS15" s="71"/>
      <c r="BT15" s="71"/>
      <c r="BU15" s="71"/>
      <c r="BV15" s="71"/>
      <c r="BW15" s="71">
        <v>1.36</v>
      </c>
      <c r="BX15" s="71">
        <v>1.49</v>
      </c>
      <c r="BY15" s="71"/>
      <c r="BZ15" s="71">
        <v>1.71</v>
      </c>
      <c r="CA15" s="71">
        <v>4.0599999999999996</v>
      </c>
      <c r="CB15" s="71">
        <v>1.7</v>
      </c>
      <c r="CC15" s="71">
        <v>1.98</v>
      </c>
      <c r="CD15" s="71">
        <v>3.8519999999999999</v>
      </c>
      <c r="CE15" s="71">
        <v>2.59</v>
      </c>
      <c r="CF15" s="71">
        <v>1.7430000000000001</v>
      </c>
      <c r="CG15" s="71">
        <v>3.55</v>
      </c>
      <c r="CH15" s="71">
        <v>4.431</v>
      </c>
      <c r="CI15" s="71">
        <v>5.2830000000000004</v>
      </c>
      <c r="CJ15" s="71">
        <v>5.82</v>
      </c>
      <c r="CK15" s="71">
        <v>9.02</v>
      </c>
      <c r="CL15" s="71">
        <v>3.8889999999999998</v>
      </c>
      <c r="CM15" s="71">
        <v>4.024</v>
      </c>
      <c r="CN15" s="71">
        <v>6.3650000000000002</v>
      </c>
      <c r="CO15" s="71">
        <v>6.8470000000000004</v>
      </c>
      <c r="CP15" s="71"/>
      <c r="CQ15" s="71">
        <v>3.4000000000000002E-2</v>
      </c>
      <c r="CR15" s="71"/>
      <c r="CS15" s="71"/>
      <c r="CT15" s="72"/>
      <c r="CU15" s="72"/>
      <c r="CV15" s="72"/>
      <c r="CW15" s="73"/>
      <c r="CX15" s="74">
        <f t="array" ref="CX15">SUMPRODUCT(B15:CW15*0.25)</f>
        <v>346.39549999999997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89.016000000000005</v>
      </c>
      <c r="C17" s="77">
        <f t="shared" ref="C17:BN17" si="0">SUM(C11:C16)</f>
        <v>90.382999999999996</v>
      </c>
      <c r="D17" s="77">
        <f t="shared" si="0"/>
        <v>91.677000000000007</v>
      </c>
      <c r="E17" s="77">
        <f t="shared" si="0"/>
        <v>87.281000000000006</v>
      </c>
      <c r="F17" s="77">
        <f t="shared" si="0"/>
        <v>84.050999999999988</v>
      </c>
      <c r="G17" s="77">
        <f t="shared" si="0"/>
        <v>87.506</v>
      </c>
      <c r="H17" s="77">
        <f t="shared" si="0"/>
        <v>1.4790000000000001</v>
      </c>
      <c r="I17" s="77">
        <f t="shared" si="0"/>
        <v>12.913</v>
      </c>
      <c r="J17" s="77">
        <f t="shared" si="0"/>
        <v>101.239</v>
      </c>
      <c r="K17" s="77">
        <f t="shared" si="0"/>
        <v>118.566</v>
      </c>
      <c r="L17" s="77">
        <f t="shared" si="0"/>
        <v>22.62</v>
      </c>
      <c r="M17" s="77">
        <f t="shared" si="0"/>
        <v>19.381999999999998</v>
      </c>
      <c r="N17" s="77">
        <f t="shared" si="0"/>
        <v>59.374999999999993</v>
      </c>
      <c r="O17" s="77">
        <f t="shared" si="0"/>
        <v>65.734999999999999</v>
      </c>
      <c r="P17" s="77">
        <f t="shared" si="0"/>
        <v>79.231999999999999</v>
      </c>
      <c r="Q17" s="77">
        <f t="shared" si="0"/>
        <v>71.655000000000001</v>
      </c>
      <c r="R17" s="77">
        <f t="shared" si="0"/>
        <v>78.268000000000001</v>
      </c>
      <c r="S17" s="77">
        <f t="shared" si="0"/>
        <v>83.683999999999997</v>
      </c>
      <c r="T17" s="77">
        <f t="shared" si="0"/>
        <v>79.376000000000005</v>
      </c>
      <c r="U17" s="77">
        <f t="shared" si="0"/>
        <v>85.852999999999994</v>
      </c>
      <c r="V17" s="77">
        <f t="shared" si="0"/>
        <v>100.339</v>
      </c>
      <c r="W17" s="77">
        <f t="shared" si="0"/>
        <v>101.22399999999999</v>
      </c>
      <c r="X17" s="77">
        <f t="shared" si="0"/>
        <v>93.712000000000003</v>
      </c>
      <c r="Y17" s="77">
        <f t="shared" si="0"/>
        <v>40.779000000000003</v>
      </c>
      <c r="Z17" s="77">
        <f t="shared" si="0"/>
        <v>90.733000000000004</v>
      </c>
      <c r="AA17" s="77">
        <f t="shared" si="0"/>
        <v>2.4889999999999999</v>
      </c>
      <c r="AB17" s="77">
        <f t="shared" si="0"/>
        <v>78.974000000000004</v>
      </c>
      <c r="AC17" s="77">
        <f t="shared" si="0"/>
        <v>56.361000000000004</v>
      </c>
      <c r="AD17" s="77">
        <f t="shared" si="0"/>
        <v>11.143000000000001</v>
      </c>
      <c r="AE17" s="77">
        <f t="shared" si="0"/>
        <v>45.698999999999998</v>
      </c>
      <c r="AF17" s="77">
        <f t="shared" si="0"/>
        <v>48.058999999999997</v>
      </c>
      <c r="AG17" s="77">
        <f t="shared" si="0"/>
        <v>0</v>
      </c>
      <c r="AH17" s="77">
        <f t="shared" si="0"/>
        <v>47.753</v>
      </c>
      <c r="AI17" s="77">
        <f t="shared" si="0"/>
        <v>94.432999999999993</v>
      </c>
      <c r="AJ17" s="77">
        <f t="shared" si="0"/>
        <v>102.23599999999999</v>
      </c>
      <c r="AK17" s="77">
        <f t="shared" si="0"/>
        <v>125.90200000000002</v>
      </c>
      <c r="AL17" s="77">
        <f t="shared" si="0"/>
        <v>32.033000000000001</v>
      </c>
      <c r="AM17" s="77">
        <f t="shared" si="0"/>
        <v>29.359000000000002</v>
      </c>
      <c r="AN17" s="77">
        <f t="shared" si="0"/>
        <v>38.159999999999997</v>
      </c>
      <c r="AO17" s="77">
        <f t="shared" si="0"/>
        <v>44.201999999999998</v>
      </c>
      <c r="AP17" s="77">
        <f t="shared" si="0"/>
        <v>118.706</v>
      </c>
      <c r="AQ17" s="77">
        <f t="shared" si="0"/>
        <v>128.79300000000001</v>
      </c>
      <c r="AR17" s="77">
        <f t="shared" si="0"/>
        <v>119.84299999999999</v>
      </c>
      <c r="AS17" s="77">
        <f t="shared" si="0"/>
        <v>102.05600000000001</v>
      </c>
      <c r="AT17" s="77">
        <f t="shared" si="0"/>
        <v>96.337000000000003</v>
      </c>
      <c r="AU17" s="77">
        <f t="shared" si="0"/>
        <v>79.569000000000003</v>
      </c>
      <c r="AV17" s="77">
        <f t="shared" si="0"/>
        <v>50.293999999999997</v>
      </c>
      <c r="AW17" s="77">
        <f t="shared" si="0"/>
        <v>48.673000000000002</v>
      </c>
      <c r="AX17" s="77">
        <f t="shared" si="0"/>
        <v>38.896000000000001</v>
      </c>
      <c r="AY17" s="77">
        <f t="shared" si="0"/>
        <v>39.527999999999999</v>
      </c>
      <c r="AZ17" s="77">
        <f t="shared" si="0"/>
        <v>38.018000000000001</v>
      </c>
      <c r="BA17" s="77">
        <f t="shared" si="0"/>
        <v>31.4</v>
      </c>
      <c r="BB17" s="77">
        <f t="shared" si="0"/>
        <v>52.255000000000003</v>
      </c>
      <c r="BC17" s="77">
        <f t="shared" si="0"/>
        <v>58.298000000000002</v>
      </c>
      <c r="BD17" s="77">
        <f t="shared" si="0"/>
        <v>69.033000000000001</v>
      </c>
      <c r="BE17" s="77">
        <f t="shared" si="0"/>
        <v>108.74799999999999</v>
      </c>
      <c r="BF17" s="77">
        <f t="shared" si="0"/>
        <v>62.900999999999996</v>
      </c>
      <c r="BG17" s="77">
        <f t="shared" si="0"/>
        <v>93.563000000000002</v>
      </c>
      <c r="BH17" s="77">
        <f t="shared" si="0"/>
        <v>84.298000000000002</v>
      </c>
      <c r="BI17" s="77">
        <f t="shared" si="0"/>
        <v>64.367000000000004</v>
      </c>
      <c r="BJ17" s="77">
        <f t="shared" si="0"/>
        <v>101.41499999999999</v>
      </c>
      <c r="BK17" s="77">
        <f t="shared" si="0"/>
        <v>99.778999999999996</v>
      </c>
      <c r="BL17" s="77">
        <f t="shared" si="0"/>
        <v>104.27500000000001</v>
      </c>
      <c r="BM17" s="77">
        <f t="shared" si="0"/>
        <v>99.334000000000003</v>
      </c>
      <c r="BN17" s="77">
        <f t="shared" si="0"/>
        <v>115.13200000000001</v>
      </c>
      <c r="BO17" s="77">
        <f t="shared" ref="BO17:CW17" si="1">SUM(BO11:BO16)</f>
        <v>107.64699999999999</v>
      </c>
      <c r="BP17" s="77">
        <f t="shared" si="1"/>
        <v>79.89</v>
      </c>
      <c r="BQ17" s="77">
        <f t="shared" si="1"/>
        <v>9.24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1.36</v>
      </c>
      <c r="BX17" s="77">
        <f t="shared" si="1"/>
        <v>1.49</v>
      </c>
      <c r="BY17" s="77">
        <f t="shared" si="1"/>
        <v>0</v>
      </c>
      <c r="BZ17" s="77">
        <f t="shared" si="1"/>
        <v>1.71</v>
      </c>
      <c r="CA17" s="77">
        <f t="shared" si="1"/>
        <v>59.102000000000004</v>
      </c>
      <c r="CB17" s="77">
        <f t="shared" si="1"/>
        <v>65.307000000000002</v>
      </c>
      <c r="CC17" s="77">
        <f t="shared" si="1"/>
        <v>103.753</v>
      </c>
      <c r="CD17" s="77">
        <f t="shared" si="1"/>
        <v>16.994</v>
      </c>
      <c r="CE17" s="77">
        <f t="shared" si="1"/>
        <v>38.989999999999995</v>
      </c>
      <c r="CF17" s="77">
        <f t="shared" si="1"/>
        <v>35.488000000000007</v>
      </c>
      <c r="CG17" s="77">
        <f t="shared" si="1"/>
        <v>57.095999999999997</v>
      </c>
      <c r="CH17" s="77">
        <f t="shared" si="1"/>
        <v>14.123999999999999</v>
      </c>
      <c r="CI17" s="77">
        <f t="shared" si="1"/>
        <v>19.077999999999999</v>
      </c>
      <c r="CJ17" s="77">
        <f t="shared" si="1"/>
        <v>8.2560000000000002</v>
      </c>
      <c r="CK17" s="77">
        <f t="shared" si="1"/>
        <v>9.9049999999999994</v>
      </c>
      <c r="CL17" s="77">
        <f t="shared" si="1"/>
        <v>22.867999999999999</v>
      </c>
      <c r="CM17" s="77">
        <f t="shared" si="1"/>
        <v>104.083</v>
      </c>
      <c r="CN17" s="77">
        <f t="shared" si="1"/>
        <v>63.839999999999996</v>
      </c>
      <c r="CO17" s="77">
        <f t="shared" si="1"/>
        <v>78.249999999999986</v>
      </c>
      <c r="CP17" s="77">
        <f t="shared" si="1"/>
        <v>24.05</v>
      </c>
      <c r="CQ17" s="77">
        <f t="shared" si="1"/>
        <v>3.4000000000000002E-2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1380.23675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>
        <v>4.5190000000000001</v>
      </c>
      <c r="G20" s="88"/>
      <c r="H20" s="88"/>
      <c r="I20" s="88"/>
      <c r="J20" s="88"/>
      <c r="K20" s="88"/>
      <c r="L20" s="88"/>
      <c r="M20" s="88"/>
      <c r="N20" s="88">
        <v>15.255000000000001</v>
      </c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>
        <v>7.5019999999999998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6.819</v>
      </c>
    </row>
    <row r="21" spans="1:102" ht="24.95" customHeight="1" x14ac:dyDescent="0.2">
      <c r="A21" s="92" t="s">
        <v>17</v>
      </c>
      <c r="B21" s="93">
        <v>0.73699999999999999</v>
      </c>
      <c r="C21" s="94">
        <v>0.73699999999999999</v>
      </c>
      <c r="D21" s="94">
        <v>0.73699999999999999</v>
      </c>
      <c r="E21" s="94">
        <v>0.73699999999999999</v>
      </c>
      <c r="F21" s="94">
        <v>1.1000000000000001</v>
      </c>
      <c r="G21" s="94">
        <v>0.73699999999999999</v>
      </c>
      <c r="H21" s="94">
        <v>0.73699999999999999</v>
      </c>
      <c r="I21" s="94">
        <v>0.73699999999999999</v>
      </c>
      <c r="J21" s="94"/>
      <c r="K21" s="94"/>
      <c r="L21" s="94">
        <v>0.73699999999999999</v>
      </c>
      <c r="M21" s="94">
        <v>0.73699999999999999</v>
      </c>
      <c r="N21" s="94">
        <v>5.9</v>
      </c>
      <c r="O21" s="94">
        <v>0.73699999999999999</v>
      </c>
      <c r="P21" s="94">
        <v>0.73699999999999999</v>
      </c>
      <c r="Q21" s="94">
        <v>0.73699999999999999</v>
      </c>
      <c r="R21" s="94"/>
      <c r="S21" s="94">
        <v>0.73699999999999999</v>
      </c>
      <c r="T21" s="94">
        <v>0.73699999999999999</v>
      </c>
      <c r="U21" s="94">
        <v>0.73699999999999999</v>
      </c>
      <c r="V21" s="94">
        <v>0.73699999999999999</v>
      </c>
      <c r="W21" s="94">
        <v>0.73699999999999999</v>
      </c>
      <c r="X21" s="94">
        <v>0.73699999999999999</v>
      </c>
      <c r="Y21" s="94"/>
      <c r="Z21" s="94"/>
      <c r="AA21" s="94"/>
      <c r="AB21" s="94"/>
      <c r="AC21" s="94">
        <v>0.73699999999999999</v>
      </c>
      <c r="AD21" s="94">
        <v>4</v>
      </c>
      <c r="AE21" s="94">
        <v>4</v>
      </c>
      <c r="AF21" s="94">
        <v>4</v>
      </c>
      <c r="AG21" s="94">
        <v>4.7370000000000001</v>
      </c>
      <c r="AH21" s="94">
        <v>0.73699999999999999</v>
      </c>
      <c r="AI21" s="94">
        <v>0.73699999999999999</v>
      </c>
      <c r="AJ21" s="94">
        <v>0.73699999999999999</v>
      </c>
      <c r="AK21" s="94">
        <v>0.73699999999999999</v>
      </c>
      <c r="AL21" s="94">
        <v>4.7370000000000001</v>
      </c>
      <c r="AM21" s="94">
        <v>9.7370000000000001</v>
      </c>
      <c r="AN21" s="94">
        <v>0.73699999999999999</v>
      </c>
      <c r="AO21" s="94">
        <v>0.73699999999999999</v>
      </c>
      <c r="AP21" s="94">
        <v>0.3</v>
      </c>
      <c r="AQ21" s="94">
        <v>0.3</v>
      </c>
      <c r="AR21" s="94">
        <v>0.3</v>
      </c>
      <c r="AS21" s="94">
        <v>0.3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5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15.708999999999998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1</v>
      </c>
      <c r="G22" s="99"/>
      <c r="H22" s="99"/>
      <c r="I22" s="99"/>
      <c r="J22" s="99"/>
      <c r="K22" s="99"/>
      <c r="L22" s="99"/>
      <c r="M22" s="99"/>
      <c r="N22" s="99">
        <v>0.9</v>
      </c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>
        <v>46.8</v>
      </c>
      <c r="Z22" s="99"/>
      <c r="AA22" s="99">
        <v>67.525999999999996</v>
      </c>
      <c r="AB22" s="99"/>
      <c r="AC22" s="99"/>
      <c r="AD22" s="99">
        <v>30.818000000000001</v>
      </c>
      <c r="AE22" s="99">
        <v>0.93</v>
      </c>
      <c r="AF22" s="99"/>
      <c r="AG22" s="99"/>
      <c r="AH22" s="99">
        <v>3.7149999999999999</v>
      </c>
      <c r="AI22" s="99"/>
      <c r="AJ22" s="99">
        <v>3.7010000000000001</v>
      </c>
      <c r="AK22" s="99">
        <v>0.16</v>
      </c>
      <c r="AL22" s="99"/>
      <c r="AM22" s="99"/>
      <c r="AN22" s="99"/>
      <c r="AO22" s="99"/>
      <c r="AP22" s="99"/>
      <c r="AQ22" s="99"/>
      <c r="AR22" s="99"/>
      <c r="AS22" s="99"/>
      <c r="AT22" s="99"/>
      <c r="AU22" s="99">
        <v>0.154</v>
      </c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53.188000000000002</v>
      </c>
      <c r="CE22" s="99">
        <v>36.002000000000002</v>
      </c>
      <c r="CF22" s="99">
        <v>40.75</v>
      </c>
      <c r="CG22" s="99">
        <v>13.169</v>
      </c>
      <c r="CH22" s="99">
        <v>52.031999999999996</v>
      </c>
      <c r="CI22" s="99">
        <v>47.06</v>
      </c>
      <c r="CJ22" s="99">
        <v>57.868000000000002</v>
      </c>
      <c r="CK22" s="99">
        <v>56.2</v>
      </c>
      <c r="CL22" s="99">
        <v>30.908999999999999</v>
      </c>
      <c r="CM22" s="99"/>
      <c r="CN22" s="99">
        <v>2.391</v>
      </c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136.31824999999998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0.73699999999999999</v>
      </c>
      <c r="C27" s="107">
        <f t="shared" si="2"/>
        <v>0.73699999999999999</v>
      </c>
      <c r="D27" s="107">
        <f t="shared" si="2"/>
        <v>0.73699999999999999</v>
      </c>
      <c r="E27" s="107">
        <f t="shared" si="2"/>
        <v>0.73699999999999999</v>
      </c>
      <c r="F27" s="107">
        <f t="shared" si="2"/>
        <v>6.6189999999999998</v>
      </c>
      <c r="G27" s="107">
        <f t="shared" si="2"/>
        <v>0.73699999999999999</v>
      </c>
      <c r="H27" s="107">
        <f t="shared" si="2"/>
        <v>0.73699999999999999</v>
      </c>
      <c r="I27" s="107">
        <f t="shared" si="2"/>
        <v>0.73699999999999999</v>
      </c>
      <c r="J27" s="107">
        <f t="shared" si="2"/>
        <v>0</v>
      </c>
      <c r="K27" s="107">
        <f t="shared" si="2"/>
        <v>0</v>
      </c>
      <c r="L27" s="107">
        <f t="shared" si="2"/>
        <v>0.73699999999999999</v>
      </c>
      <c r="M27" s="107">
        <f t="shared" si="2"/>
        <v>0.73699999999999999</v>
      </c>
      <c r="N27" s="107">
        <f t="shared" si="2"/>
        <v>22.055</v>
      </c>
      <c r="O27" s="107">
        <f t="shared" si="2"/>
        <v>0.73699999999999999</v>
      </c>
      <c r="P27" s="107">
        <f t="shared" si="2"/>
        <v>0.73699999999999999</v>
      </c>
      <c r="Q27" s="107">
        <f>SUM(Q20:Q26)</f>
        <v>0.73699999999999999</v>
      </c>
      <c r="R27" s="107">
        <f t="shared" ref="R27:CC27" si="3">SUM(R20:R26)</f>
        <v>0</v>
      </c>
      <c r="S27" s="107">
        <f t="shared" si="3"/>
        <v>0.73699999999999999</v>
      </c>
      <c r="T27" s="107">
        <f t="shared" si="3"/>
        <v>0.73699999999999999</v>
      </c>
      <c r="U27" s="107">
        <f t="shared" si="3"/>
        <v>0.73699999999999999</v>
      </c>
      <c r="V27" s="107">
        <f t="shared" si="3"/>
        <v>0.73699999999999999</v>
      </c>
      <c r="W27" s="107">
        <f t="shared" si="3"/>
        <v>0.73699999999999999</v>
      </c>
      <c r="X27" s="107">
        <f t="shared" si="3"/>
        <v>0.73699999999999999</v>
      </c>
      <c r="Y27" s="107">
        <f t="shared" si="3"/>
        <v>46.8</v>
      </c>
      <c r="Z27" s="107">
        <f t="shared" si="3"/>
        <v>0</v>
      </c>
      <c r="AA27" s="107">
        <f t="shared" si="3"/>
        <v>67.525999999999996</v>
      </c>
      <c r="AB27" s="107">
        <f t="shared" si="3"/>
        <v>0</v>
      </c>
      <c r="AC27" s="107">
        <f t="shared" si="3"/>
        <v>0.73699999999999999</v>
      </c>
      <c r="AD27" s="107">
        <f t="shared" si="3"/>
        <v>34.817999999999998</v>
      </c>
      <c r="AE27" s="107">
        <f t="shared" si="3"/>
        <v>4.93</v>
      </c>
      <c r="AF27" s="107">
        <f t="shared" si="3"/>
        <v>4</v>
      </c>
      <c r="AG27" s="107">
        <f t="shared" si="3"/>
        <v>4.7370000000000001</v>
      </c>
      <c r="AH27" s="107">
        <f t="shared" si="3"/>
        <v>4.452</v>
      </c>
      <c r="AI27" s="107">
        <f t="shared" si="3"/>
        <v>0.73699999999999999</v>
      </c>
      <c r="AJ27" s="107">
        <f t="shared" si="3"/>
        <v>4.4379999999999997</v>
      </c>
      <c r="AK27" s="107">
        <f t="shared" si="3"/>
        <v>0.89700000000000002</v>
      </c>
      <c r="AL27" s="107">
        <f t="shared" si="3"/>
        <v>4.7370000000000001</v>
      </c>
      <c r="AM27" s="107">
        <f t="shared" si="3"/>
        <v>9.7370000000000001</v>
      </c>
      <c r="AN27" s="107">
        <f t="shared" si="3"/>
        <v>0.73699999999999999</v>
      </c>
      <c r="AO27" s="107">
        <f t="shared" si="3"/>
        <v>0.73699999999999999</v>
      </c>
      <c r="AP27" s="107">
        <f t="shared" si="3"/>
        <v>0.3</v>
      </c>
      <c r="AQ27" s="107">
        <f t="shared" si="3"/>
        <v>0.3</v>
      </c>
      <c r="AR27" s="107">
        <f t="shared" si="3"/>
        <v>0.3</v>
      </c>
      <c r="AS27" s="107">
        <f t="shared" si="3"/>
        <v>0.3</v>
      </c>
      <c r="AT27" s="107">
        <f t="shared" si="3"/>
        <v>0</v>
      </c>
      <c r="AU27" s="107">
        <f t="shared" si="3"/>
        <v>0.154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5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53.188000000000002</v>
      </c>
      <c r="CE27" s="107">
        <f t="shared" si="4"/>
        <v>36.002000000000002</v>
      </c>
      <c r="CF27" s="107">
        <f t="shared" si="4"/>
        <v>40.75</v>
      </c>
      <c r="CG27" s="107">
        <f t="shared" si="4"/>
        <v>13.169</v>
      </c>
      <c r="CH27" s="107">
        <f t="shared" si="4"/>
        <v>52.031999999999996</v>
      </c>
      <c r="CI27" s="107">
        <f t="shared" si="4"/>
        <v>47.06</v>
      </c>
      <c r="CJ27" s="107">
        <f t="shared" si="4"/>
        <v>57.868000000000002</v>
      </c>
      <c r="CK27" s="107">
        <f t="shared" si="4"/>
        <v>56.2</v>
      </c>
      <c r="CL27" s="107">
        <f t="shared" si="4"/>
        <v>30.908999999999999</v>
      </c>
      <c r="CM27" s="107">
        <f t="shared" si="4"/>
        <v>0</v>
      </c>
      <c r="CN27" s="107">
        <f t="shared" si="4"/>
        <v>2.391</v>
      </c>
      <c r="CO27" s="107">
        <f t="shared" si="4"/>
        <v>0</v>
      </c>
      <c r="CP27" s="107">
        <f t="shared" si="4"/>
        <v>7.5019999999999998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158.84624999999997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89.753</v>
      </c>
      <c r="C31" s="94">
        <v>91.12</v>
      </c>
      <c r="D31" s="94">
        <v>92.414000000000001</v>
      </c>
      <c r="E31" s="94">
        <v>88.018000000000001</v>
      </c>
      <c r="F31" s="94">
        <v>90.67</v>
      </c>
      <c r="G31" s="94">
        <v>88.242999999999995</v>
      </c>
      <c r="H31" s="94">
        <v>2.2160000000000002</v>
      </c>
      <c r="I31" s="94">
        <v>13.65</v>
      </c>
      <c r="J31" s="94">
        <v>101.239</v>
      </c>
      <c r="K31" s="94">
        <v>118.566</v>
      </c>
      <c r="L31" s="94">
        <v>23.356999999999999</v>
      </c>
      <c r="M31" s="94">
        <v>20.119</v>
      </c>
      <c r="N31" s="94">
        <v>81.430000000000007</v>
      </c>
      <c r="O31" s="94">
        <v>66.471999999999994</v>
      </c>
      <c r="P31" s="94">
        <v>79.968999999999994</v>
      </c>
      <c r="Q31" s="94">
        <v>72.391999999999996</v>
      </c>
      <c r="R31" s="94">
        <v>78.268000000000001</v>
      </c>
      <c r="S31" s="94">
        <v>84.421000000000006</v>
      </c>
      <c r="T31" s="94">
        <v>80.113</v>
      </c>
      <c r="U31" s="94">
        <v>86.59</v>
      </c>
      <c r="V31" s="94">
        <v>101.07599999999999</v>
      </c>
      <c r="W31" s="94">
        <v>101.961</v>
      </c>
      <c r="X31" s="94">
        <v>94.448999999999998</v>
      </c>
      <c r="Y31" s="94">
        <v>87.578999999999994</v>
      </c>
      <c r="Z31" s="94">
        <v>90.733000000000004</v>
      </c>
      <c r="AA31" s="94">
        <v>70.015000000000001</v>
      </c>
      <c r="AB31" s="94">
        <v>78.974000000000004</v>
      </c>
      <c r="AC31" s="94">
        <v>57.097999999999999</v>
      </c>
      <c r="AD31" s="94">
        <v>45.960999999999999</v>
      </c>
      <c r="AE31" s="94">
        <v>50.628999999999998</v>
      </c>
      <c r="AF31" s="94">
        <v>52.058999999999997</v>
      </c>
      <c r="AG31" s="94">
        <v>4.7370000000000001</v>
      </c>
      <c r="AH31" s="94">
        <v>52.204999999999998</v>
      </c>
      <c r="AI31" s="94">
        <v>95.17</v>
      </c>
      <c r="AJ31" s="94">
        <v>106.67400000000001</v>
      </c>
      <c r="AK31" s="94">
        <v>126.79900000000001</v>
      </c>
      <c r="AL31" s="94">
        <v>36.770000000000003</v>
      </c>
      <c r="AM31" s="94">
        <v>39.095999999999997</v>
      </c>
      <c r="AN31" s="94">
        <v>38.896999999999998</v>
      </c>
      <c r="AO31" s="94">
        <v>44.939</v>
      </c>
      <c r="AP31" s="94">
        <v>119.006</v>
      </c>
      <c r="AQ31" s="94">
        <v>129.09299999999999</v>
      </c>
      <c r="AR31" s="94">
        <v>120.143</v>
      </c>
      <c r="AS31" s="94">
        <v>102.35599999999999</v>
      </c>
      <c r="AT31" s="94">
        <v>96.337000000000003</v>
      </c>
      <c r="AU31" s="94">
        <v>79.722999999999999</v>
      </c>
      <c r="AV31" s="94">
        <v>50.293999999999997</v>
      </c>
      <c r="AW31" s="94">
        <v>48.673000000000002</v>
      </c>
      <c r="AX31" s="94">
        <v>38.896000000000001</v>
      </c>
      <c r="AY31" s="94">
        <v>39.527999999999999</v>
      </c>
      <c r="AZ31" s="94">
        <v>38.018000000000001</v>
      </c>
      <c r="BA31" s="94">
        <v>31.4</v>
      </c>
      <c r="BB31" s="94">
        <v>52.255000000000003</v>
      </c>
      <c r="BC31" s="94">
        <v>58.298000000000002</v>
      </c>
      <c r="BD31" s="94">
        <v>69.033000000000001</v>
      </c>
      <c r="BE31" s="94">
        <v>108.748</v>
      </c>
      <c r="BF31" s="94">
        <v>62.901000000000003</v>
      </c>
      <c r="BG31" s="94">
        <v>93.563000000000002</v>
      </c>
      <c r="BH31" s="94">
        <v>84.298000000000002</v>
      </c>
      <c r="BI31" s="94">
        <v>69.367000000000004</v>
      </c>
      <c r="BJ31" s="94">
        <v>101.41500000000001</v>
      </c>
      <c r="BK31" s="94">
        <v>99.778999999999996</v>
      </c>
      <c r="BL31" s="94">
        <v>104.27500000000001</v>
      </c>
      <c r="BM31" s="94">
        <v>99.334000000000003</v>
      </c>
      <c r="BN31" s="94">
        <v>115.13200000000001</v>
      </c>
      <c r="BO31" s="94">
        <v>107.64700000000001</v>
      </c>
      <c r="BP31" s="94">
        <v>79.89</v>
      </c>
      <c r="BQ31" s="94">
        <v>9.24</v>
      </c>
      <c r="BR31" s="94"/>
      <c r="BS31" s="94"/>
      <c r="BT31" s="94"/>
      <c r="BU31" s="94"/>
      <c r="BV31" s="94"/>
      <c r="BW31" s="94">
        <v>1.36</v>
      </c>
      <c r="BX31" s="94">
        <v>1.49</v>
      </c>
      <c r="BY31" s="94"/>
      <c r="BZ31" s="94">
        <v>1.71</v>
      </c>
      <c r="CA31" s="94">
        <v>59.101999999999997</v>
      </c>
      <c r="CB31" s="94">
        <v>65.307000000000002</v>
      </c>
      <c r="CC31" s="94">
        <v>103.753</v>
      </c>
      <c r="CD31" s="94">
        <v>70.182000000000002</v>
      </c>
      <c r="CE31" s="94">
        <v>74.992000000000004</v>
      </c>
      <c r="CF31" s="94">
        <v>76.238</v>
      </c>
      <c r="CG31" s="94">
        <v>70.265000000000001</v>
      </c>
      <c r="CH31" s="94">
        <v>66.156000000000006</v>
      </c>
      <c r="CI31" s="94">
        <v>66.138000000000005</v>
      </c>
      <c r="CJ31" s="94">
        <v>66.123999999999995</v>
      </c>
      <c r="CK31" s="94">
        <v>66.105000000000004</v>
      </c>
      <c r="CL31" s="94">
        <v>53.777000000000001</v>
      </c>
      <c r="CM31" s="94">
        <v>104.083</v>
      </c>
      <c r="CN31" s="94">
        <v>66.230999999999995</v>
      </c>
      <c r="CO31" s="94">
        <v>78.25</v>
      </c>
      <c r="CP31" s="94">
        <v>31.552</v>
      </c>
      <c r="CQ31" s="94">
        <v>3.4000000000000002E-2</v>
      </c>
      <c r="CR31" s="94"/>
      <c r="CS31" s="94"/>
      <c r="CT31" s="95"/>
      <c r="CU31" s="95"/>
      <c r="CV31" s="95"/>
      <c r="CW31" s="96"/>
      <c r="CX31" s="97">
        <f t="array" ref="CX31">SUMPRODUCT(B31:CW31*0.25)</f>
        <v>1539.0829999999992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89.753</v>
      </c>
      <c r="C33" s="77">
        <f t="shared" ref="C33:BN33" si="5">SUM(C30:C32)</f>
        <v>91.12</v>
      </c>
      <c r="D33" s="77">
        <f t="shared" si="5"/>
        <v>92.414000000000001</v>
      </c>
      <c r="E33" s="77">
        <f t="shared" si="5"/>
        <v>88.018000000000001</v>
      </c>
      <c r="F33" s="77">
        <f t="shared" si="5"/>
        <v>90.67</v>
      </c>
      <c r="G33" s="77">
        <f t="shared" si="5"/>
        <v>88.242999999999995</v>
      </c>
      <c r="H33" s="77">
        <f t="shared" si="5"/>
        <v>2.2160000000000002</v>
      </c>
      <c r="I33" s="77">
        <f t="shared" si="5"/>
        <v>13.65</v>
      </c>
      <c r="J33" s="77">
        <f t="shared" si="5"/>
        <v>101.239</v>
      </c>
      <c r="K33" s="77">
        <f t="shared" si="5"/>
        <v>118.566</v>
      </c>
      <c r="L33" s="77">
        <f t="shared" si="5"/>
        <v>23.356999999999999</v>
      </c>
      <c r="M33" s="77">
        <f t="shared" si="5"/>
        <v>20.119</v>
      </c>
      <c r="N33" s="77">
        <f t="shared" si="5"/>
        <v>81.430000000000007</v>
      </c>
      <c r="O33" s="77">
        <f t="shared" si="5"/>
        <v>66.471999999999994</v>
      </c>
      <c r="P33" s="77">
        <f t="shared" si="5"/>
        <v>79.968999999999994</v>
      </c>
      <c r="Q33" s="77">
        <f t="shared" si="5"/>
        <v>72.391999999999996</v>
      </c>
      <c r="R33" s="77">
        <f t="shared" si="5"/>
        <v>78.268000000000001</v>
      </c>
      <c r="S33" s="77">
        <f t="shared" si="5"/>
        <v>84.421000000000006</v>
      </c>
      <c r="T33" s="77">
        <f t="shared" si="5"/>
        <v>80.113</v>
      </c>
      <c r="U33" s="77">
        <f t="shared" si="5"/>
        <v>86.59</v>
      </c>
      <c r="V33" s="77">
        <f t="shared" si="5"/>
        <v>101.07599999999999</v>
      </c>
      <c r="W33" s="77">
        <f t="shared" si="5"/>
        <v>101.961</v>
      </c>
      <c r="X33" s="77">
        <f t="shared" si="5"/>
        <v>94.448999999999998</v>
      </c>
      <c r="Y33" s="77">
        <f t="shared" si="5"/>
        <v>87.578999999999994</v>
      </c>
      <c r="Z33" s="77">
        <f t="shared" si="5"/>
        <v>90.733000000000004</v>
      </c>
      <c r="AA33" s="77">
        <f t="shared" si="5"/>
        <v>70.015000000000001</v>
      </c>
      <c r="AB33" s="77">
        <f t="shared" si="5"/>
        <v>78.974000000000004</v>
      </c>
      <c r="AC33" s="77">
        <f t="shared" si="5"/>
        <v>57.097999999999999</v>
      </c>
      <c r="AD33" s="77">
        <f t="shared" si="5"/>
        <v>45.960999999999999</v>
      </c>
      <c r="AE33" s="77">
        <f t="shared" si="5"/>
        <v>50.628999999999998</v>
      </c>
      <c r="AF33" s="77">
        <f t="shared" si="5"/>
        <v>52.058999999999997</v>
      </c>
      <c r="AG33" s="77">
        <f t="shared" si="5"/>
        <v>4.7370000000000001</v>
      </c>
      <c r="AH33" s="77">
        <f t="shared" si="5"/>
        <v>52.204999999999998</v>
      </c>
      <c r="AI33" s="77">
        <f t="shared" si="5"/>
        <v>95.17</v>
      </c>
      <c r="AJ33" s="77">
        <f t="shared" si="5"/>
        <v>106.67400000000001</v>
      </c>
      <c r="AK33" s="77">
        <f t="shared" si="5"/>
        <v>126.79900000000001</v>
      </c>
      <c r="AL33" s="77">
        <f t="shared" si="5"/>
        <v>36.770000000000003</v>
      </c>
      <c r="AM33" s="77">
        <f t="shared" si="5"/>
        <v>39.095999999999997</v>
      </c>
      <c r="AN33" s="77">
        <f t="shared" si="5"/>
        <v>38.896999999999998</v>
      </c>
      <c r="AO33" s="77">
        <f t="shared" si="5"/>
        <v>44.939</v>
      </c>
      <c r="AP33" s="77">
        <f t="shared" si="5"/>
        <v>119.006</v>
      </c>
      <c r="AQ33" s="77">
        <f t="shared" si="5"/>
        <v>129.09299999999999</v>
      </c>
      <c r="AR33" s="77">
        <f t="shared" si="5"/>
        <v>120.143</v>
      </c>
      <c r="AS33" s="77">
        <f t="shared" si="5"/>
        <v>102.35599999999999</v>
      </c>
      <c r="AT33" s="77">
        <f t="shared" si="5"/>
        <v>96.337000000000003</v>
      </c>
      <c r="AU33" s="77">
        <f t="shared" si="5"/>
        <v>79.722999999999999</v>
      </c>
      <c r="AV33" s="77">
        <f t="shared" si="5"/>
        <v>50.293999999999997</v>
      </c>
      <c r="AW33" s="77">
        <f t="shared" si="5"/>
        <v>48.673000000000002</v>
      </c>
      <c r="AX33" s="77">
        <f t="shared" si="5"/>
        <v>38.896000000000001</v>
      </c>
      <c r="AY33" s="77">
        <f t="shared" si="5"/>
        <v>39.527999999999999</v>
      </c>
      <c r="AZ33" s="77">
        <f t="shared" si="5"/>
        <v>38.018000000000001</v>
      </c>
      <c r="BA33" s="77">
        <f t="shared" si="5"/>
        <v>31.4</v>
      </c>
      <c r="BB33" s="77">
        <f t="shared" si="5"/>
        <v>52.255000000000003</v>
      </c>
      <c r="BC33" s="77">
        <f t="shared" si="5"/>
        <v>58.298000000000002</v>
      </c>
      <c r="BD33" s="77">
        <f t="shared" si="5"/>
        <v>69.033000000000001</v>
      </c>
      <c r="BE33" s="77">
        <f t="shared" si="5"/>
        <v>108.748</v>
      </c>
      <c r="BF33" s="77">
        <f t="shared" si="5"/>
        <v>62.901000000000003</v>
      </c>
      <c r="BG33" s="77">
        <f t="shared" si="5"/>
        <v>93.563000000000002</v>
      </c>
      <c r="BH33" s="77">
        <f t="shared" si="5"/>
        <v>84.298000000000002</v>
      </c>
      <c r="BI33" s="77">
        <f t="shared" si="5"/>
        <v>69.367000000000004</v>
      </c>
      <c r="BJ33" s="77">
        <f t="shared" si="5"/>
        <v>101.41500000000001</v>
      </c>
      <c r="BK33" s="77">
        <f t="shared" si="5"/>
        <v>99.778999999999996</v>
      </c>
      <c r="BL33" s="77">
        <f t="shared" si="5"/>
        <v>104.27500000000001</v>
      </c>
      <c r="BM33" s="77">
        <f t="shared" si="5"/>
        <v>99.334000000000003</v>
      </c>
      <c r="BN33" s="77">
        <f t="shared" si="5"/>
        <v>115.13200000000001</v>
      </c>
      <c r="BO33" s="77">
        <f t="shared" ref="BO33:CW33" si="6">SUM(BO30:BO32)</f>
        <v>107.64700000000001</v>
      </c>
      <c r="BP33" s="77">
        <f t="shared" si="6"/>
        <v>79.89</v>
      </c>
      <c r="BQ33" s="77">
        <f t="shared" si="6"/>
        <v>9.24</v>
      </c>
      <c r="BR33" s="77">
        <f t="shared" si="6"/>
        <v>0</v>
      </c>
      <c r="BS33" s="77">
        <f t="shared" si="6"/>
        <v>0</v>
      </c>
      <c r="BT33" s="77">
        <f t="shared" si="6"/>
        <v>0</v>
      </c>
      <c r="BU33" s="77">
        <f t="shared" si="6"/>
        <v>0</v>
      </c>
      <c r="BV33" s="77">
        <f t="shared" si="6"/>
        <v>0</v>
      </c>
      <c r="BW33" s="77">
        <f t="shared" si="6"/>
        <v>1.36</v>
      </c>
      <c r="BX33" s="77">
        <f t="shared" si="6"/>
        <v>1.49</v>
      </c>
      <c r="BY33" s="77">
        <f t="shared" si="6"/>
        <v>0</v>
      </c>
      <c r="BZ33" s="77">
        <f t="shared" si="6"/>
        <v>1.71</v>
      </c>
      <c r="CA33" s="77">
        <f t="shared" si="6"/>
        <v>59.101999999999997</v>
      </c>
      <c r="CB33" s="77">
        <f t="shared" si="6"/>
        <v>65.307000000000002</v>
      </c>
      <c r="CC33" s="77">
        <f t="shared" si="6"/>
        <v>103.753</v>
      </c>
      <c r="CD33" s="77">
        <f t="shared" si="6"/>
        <v>70.182000000000002</v>
      </c>
      <c r="CE33" s="77">
        <f t="shared" si="6"/>
        <v>74.992000000000004</v>
      </c>
      <c r="CF33" s="77">
        <f t="shared" si="6"/>
        <v>76.238</v>
      </c>
      <c r="CG33" s="77">
        <f t="shared" si="6"/>
        <v>70.265000000000001</v>
      </c>
      <c r="CH33" s="77">
        <f t="shared" si="6"/>
        <v>66.156000000000006</v>
      </c>
      <c r="CI33" s="77">
        <f t="shared" si="6"/>
        <v>66.138000000000005</v>
      </c>
      <c r="CJ33" s="77">
        <f t="shared" si="6"/>
        <v>66.123999999999995</v>
      </c>
      <c r="CK33" s="77">
        <f t="shared" si="6"/>
        <v>66.105000000000004</v>
      </c>
      <c r="CL33" s="77">
        <f t="shared" si="6"/>
        <v>53.777000000000001</v>
      </c>
      <c r="CM33" s="77">
        <f t="shared" si="6"/>
        <v>104.083</v>
      </c>
      <c r="CN33" s="77">
        <f t="shared" si="6"/>
        <v>66.230999999999995</v>
      </c>
      <c r="CO33" s="77">
        <f t="shared" si="6"/>
        <v>78.25</v>
      </c>
      <c r="CP33" s="77">
        <f t="shared" si="6"/>
        <v>31.552</v>
      </c>
      <c r="CQ33" s="77">
        <f t="shared" si="6"/>
        <v>3.4000000000000002E-2</v>
      </c>
      <c r="CR33" s="77">
        <f t="shared" si="6"/>
        <v>0</v>
      </c>
      <c r="CS33" s="77">
        <f t="shared" si="6"/>
        <v>0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1539.0829999999992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>
        <v>92.2</v>
      </c>
      <c r="I38" s="120">
        <v>88.3</v>
      </c>
      <c r="J38" s="120"/>
      <c r="K38" s="120"/>
      <c r="L38" s="120">
        <v>54.9</v>
      </c>
      <c r="M38" s="120">
        <v>67.900000000000006</v>
      </c>
      <c r="N38" s="120"/>
      <c r="O38" s="120"/>
      <c r="P38" s="120"/>
      <c r="Q38" s="120">
        <v>5.4</v>
      </c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52.7</v>
      </c>
      <c r="BR38" s="120">
        <v>144.4</v>
      </c>
      <c r="BS38" s="120">
        <v>150.6</v>
      </c>
      <c r="BT38" s="120">
        <v>175.3</v>
      </c>
      <c r="BU38" s="120">
        <v>160</v>
      </c>
      <c r="BV38" s="120">
        <v>163.6</v>
      </c>
      <c r="BW38" s="120">
        <v>133.6</v>
      </c>
      <c r="BX38" s="120">
        <v>155</v>
      </c>
      <c r="BY38" s="120">
        <v>138.30000000000001</v>
      </c>
      <c r="BZ38" s="120">
        <v>147.1</v>
      </c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51.6</v>
      </c>
      <c r="CN38" s="120"/>
      <c r="CO38" s="120"/>
      <c r="CP38" s="120"/>
      <c r="CQ38" s="120">
        <v>81.2</v>
      </c>
      <c r="CR38" s="120">
        <v>54.5</v>
      </c>
      <c r="CS38" s="120">
        <v>53.9</v>
      </c>
      <c r="CT38" s="122"/>
      <c r="CU38" s="122"/>
      <c r="CV38" s="122"/>
      <c r="CW38" s="121"/>
      <c r="CX38" s="97">
        <f t="array" ref="CX38">SUMPRODUCT(B38:CW38*0.25)</f>
        <v>492.62499999999994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71.8</v>
      </c>
      <c r="AA40" s="120">
        <v>71.8</v>
      </c>
      <c r="AB40" s="120">
        <v>71.8</v>
      </c>
      <c r="AC40" s="120">
        <v>71.8</v>
      </c>
      <c r="AD40" s="120">
        <v>79.7</v>
      </c>
      <c r="AE40" s="120">
        <v>79.7</v>
      </c>
      <c r="AF40" s="120">
        <v>79.7</v>
      </c>
      <c r="AG40" s="120">
        <v>79.7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151.5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92.2</v>
      </c>
      <c r="I41" s="107">
        <f t="shared" si="7"/>
        <v>88.3</v>
      </c>
      <c r="J41" s="107">
        <f t="shared" si="7"/>
        <v>0</v>
      </c>
      <c r="K41" s="107">
        <f t="shared" si="7"/>
        <v>0</v>
      </c>
      <c r="L41" s="107">
        <f t="shared" si="7"/>
        <v>54.9</v>
      </c>
      <c r="M41" s="107">
        <f t="shared" si="7"/>
        <v>67.900000000000006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5.4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71.8</v>
      </c>
      <c r="AA41" s="107">
        <f t="shared" si="7"/>
        <v>71.8</v>
      </c>
      <c r="AB41" s="107">
        <f t="shared" si="7"/>
        <v>71.8</v>
      </c>
      <c r="AC41" s="107">
        <f t="shared" si="7"/>
        <v>71.8</v>
      </c>
      <c r="AD41" s="107">
        <f t="shared" si="7"/>
        <v>79.7</v>
      </c>
      <c r="AE41" s="107">
        <f t="shared" si="7"/>
        <v>79.7</v>
      </c>
      <c r="AF41" s="107">
        <f t="shared" si="7"/>
        <v>79.7</v>
      </c>
      <c r="AG41" s="107">
        <f t="shared" si="7"/>
        <v>79.7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52.7</v>
      </c>
      <c r="BR41" s="107">
        <f t="shared" si="8"/>
        <v>144.4</v>
      </c>
      <c r="BS41" s="107">
        <f t="shared" si="8"/>
        <v>150.6</v>
      </c>
      <c r="BT41" s="107">
        <f t="shared" si="8"/>
        <v>175.3</v>
      </c>
      <c r="BU41" s="107">
        <f t="shared" si="8"/>
        <v>160</v>
      </c>
      <c r="BV41" s="107">
        <f t="shared" si="8"/>
        <v>163.6</v>
      </c>
      <c r="BW41" s="107">
        <f t="shared" si="8"/>
        <v>133.6</v>
      </c>
      <c r="BX41" s="107">
        <f t="shared" si="8"/>
        <v>155</v>
      </c>
      <c r="BY41" s="107">
        <f t="shared" si="8"/>
        <v>138.30000000000001</v>
      </c>
      <c r="BZ41" s="107">
        <f t="shared" si="8"/>
        <v>147.1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51.6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81.2</v>
      </c>
      <c r="CR41" s="107">
        <f t="shared" si="8"/>
        <v>54.5</v>
      </c>
      <c r="CS41" s="107">
        <f t="shared" si="8"/>
        <v>53.9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644.125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>
        <v>92.2</v>
      </c>
      <c r="I46" s="120">
        <v>88.3</v>
      </c>
      <c r="J46" s="120"/>
      <c r="K46" s="120"/>
      <c r="L46" s="120">
        <v>54.9</v>
      </c>
      <c r="M46" s="120">
        <v>67.900000000000006</v>
      </c>
      <c r="N46" s="120"/>
      <c r="O46" s="120"/>
      <c r="P46" s="120"/>
      <c r="Q46" s="120">
        <v>5.4</v>
      </c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52.7</v>
      </c>
      <c r="BR46" s="120">
        <v>144.4</v>
      </c>
      <c r="BS46" s="120">
        <v>150.6</v>
      </c>
      <c r="BT46" s="120">
        <v>175.3</v>
      </c>
      <c r="BU46" s="120">
        <v>160</v>
      </c>
      <c r="BV46" s="120">
        <v>163.6</v>
      </c>
      <c r="BW46" s="120">
        <v>133.6</v>
      </c>
      <c r="BX46" s="120">
        <v>155</v>
      </c>
      <c r="BY46" s="120">
        <v>138.30000000000001</v>
      </c>
      <c r="BZ46" s="120">
        <v>147.1</v>
      </c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51.6</v>
      </c>
      <c r="CN46" s="120"/>
      <c r="CO46" s="120"/>
      <c r="CP46" s="120"/>
      <c r="CQ46" s="120">
        <v>81.2</v>
      </c>
      <c r="CR46" s="120">
        <v>54.5</v>
      </c>
      <c r="CS46" s="120">
        <v>53.9</v>
      </c>
      <c r="CT46" s="122"/>
      <c r="CU46" s="122"/>
      <c r="CV46" s="122"/>
      <c r="CW46" s="121"/>
      <c r="CX46" s="97">
        <f t="array" ref="CX46">SUMPRODUCT(B46:CW46*0.25)</f>
        <v>492.62499999999994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71.8</v>
      </c>
      <c r="AA48" s="120">
        <v>71.8</v>
      </c>
      <c r="AB48" s="120">
        <v>71.8</v>
      </c>
      <c r="AC48" s="120">
        <v>71.8</v>
      </c>
      <c r="AD48" s="120">
        <v>79.7</v>
      </c>
      <c r="AE48" s="120">
        <v>79.7</v>
      </c>
      <c r="AF48" s="120">
        <v>79.7</v>
      </c>
      <c r="AG48" s="120">
        <v>79.7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151.5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92.2</v>
      </c>
      <c r="I50" s="107">
        <f t="shared" si="9"/>
        <v>88.3</v>
      </c>
      <c r="J50" s="107">
        <f t="shared" si="9"/>
        <v>0</v>
      </c>
      <c r="K50" s="107">
        <f t="shared" si="9"/>
        <v>0</v>
      </c>
      <c r="L50" s="107">
        <f t="shared" si="9"/>
        <v>54.9</v>
      </c>
      <c r="M50" s="107">
        <f t="shared" si="9"/>
        <v>67.900000000000006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5.4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71.8</v>
      </c>
      <c r="AA50" s="107">
        <f t="shared" si="9"/>
        <v>71.8</v>
      </c>
      <c r="AB50" s="107">
        <f t="shared" si="9"/>
        <v>71.8</v>
      </c>
      <c r="AC50" s="107">
        <f t="shared" si="9"/>
        <v>71.8</v>
      </c>
      <c r="AD50" s="107">
        <f t="shared" si="9"/>
        <v>79.7</v>
      </c>
      <c r="AE50" s="107">
        <f t="shared" si="9"/>
        <v>79.7</v>
      </c>
      <c r="AF50" s="107">
        <f t="shared" si="9"/>
        <v>79.7</v>
      </c>
      <c r="AG50" s="107">
        <f t="shared" si="9"/>
        <v>79.7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52.7</v>
      </c>
      <c r="BR50" s="107">
        <f t="shared" si="10"/>
        <v>144.4</v>
      </c>
      <c r="BS50" s="107">
        <f t="shared" si="10"/>
        <v>150.6</v>
      </c>
      <c r="BT50" s="107">
        <f t="shared" si="10"/>
        <v>175.3</v>
      </c>
      <c r="BU50" s="107">
        <f t="shared" si="10"/>
        <v>160</v>
      </c>
      <c r="BV50" s="107">
        <f t="shared" si="10"/>
        <v>163.6</v>
      </c>
      <c r="BW50" s="107">
        <f t="shared" si="10"/>
        <v>133.6</v>
      </c>
      <c r="BX50" s="107">
        <f t="shared" si="10"/>
        <v>155</v>
      </c>
      <c r="BY50" s="107">
        <f t="shared" si="10"/>
        <v>138.30000000000001</v>
      </c>
      <c r="BZ50" s="107">
        <f t="shared" si="10"/>
        <v>147.1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51.6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81.2</v>
      </c>
      <c r="CR50" s="107">
        <f t="shared" si="10"/>
        <v>54.5</v>
      </c>
      <c r="CS50" s="107">
        <f t="shared" si="10"/>
        <v>53.9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644.125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89.753</v>
      </c>
      <c r="C53" s="107">
        <f t="shared" ref="C53:BN53" si="13">C17+C27+C41</f>
        <v>91.11999999999999</v>
      </c>
      <c r="D53" s="107">
        <f t="shared" si="13"/>
        <v>92.414000000000001</v>
      </c>
      <c r="E53" s="107">
        <f t="shared" si="13"/>
        <v>88.018000000000001</v>
      </c>
      <c r="F53" s="107">
        <f t="shared" si="13"/>
        <v>90.669999999999987</v>
      </c>
      <c r="G53" s="107">
        <f t="shared" si="13"/>
        <v>88.242999999999995</v>
      </c>
      <c r="H53" s="107">
        <f t="shared" si="13"/>
        <v>94.415999999999997</v>
      </c>
      <c r="I53" s="107">
        <f t="shared" si="13"/>
        <v>101.95</v>
      </c>
      <c r="J53" s="107">
        <f t="shared" si="13"/>
        <v>101.239</v>
      </c>
      <c r="K53" s="107">
        <f t="shared" si="13"/>
        <v>118.566</v>
      </c>
      <c r="L53" s="107">
        <f t="shared" si="13"/>
        <v>78.257000000000005</v>
      </c>
      <c r="M53" s="107">
        <f t="shared" si="13"/>
        <v>88.019000000000005</v>
      </c>
      <c r="N53" s="107">
        <f t="shared" si="13"/>
        <v>81.429999999999993</v>
      </c>
      <c r="O53" s="107">
        <f t="shared" si="13"/>
        <v>66.471999999999994</v>
      </c>
      <c r="P53" s="107">
        <f t="shared" si="13"/>
        <v>79.968999999999994</v>
      </c>
      <c r="Q53" s="107">
        <f t="shared" si="13"/>
        <v>77.792000000000002</v>
      </c>
      <c r="R53" s="107">
        <f t="shared" si="13"/>
        <v>78.268000000000001</v>
      </c>
      <c r="S53" s="107">
        <f t="shared" si="13"/>
        <v>84.420999999999992</v>
      </c>
      <c r="T53" s="107">
        <f t="shared" si="13"/>
        <v>80.113</v>
      </c>
      <c r="U53" s="107">
        <f t="shared" si="13"/>
        <v>86.589999999999989</v>
      </c>
      <c r="V53" s="107">
        <f t="shared" si="13"/>
        <v>101.07599999999999</v>
      </c>
      <c r="W53" s="107">
        <f t="shared" si="13"/>
        <v>101.96099999999998</v>
      </c>
      <c r="X53" s="107">
        <f t="shared" si="13"/>
        <v>94.448999999999998</v>
      </c>
      <c r="Y53" s="107">
        <f t="shared" si="13"/>
        <v>87.579000000000008</v>
      </c>
      <c r="Z53" s="107">
        <f t="shared" si="13"/>
        <v>162.53300000000002</v>
      </c>
      <c r="AA53" s="107">
        <f t="shared" si="13"/>
        <v>141.815</v>
      </c>
      <c r="AB53" s="107">
        <f t="shared" si="13"/>
        <v>150.774</v>
      </c>
      <c r="AC53" s="107">
        <f t="shared" si="13"/>
        <v>128.898</v>
      </c>
      <c r="AD53" s="107">
        <f t="shared" si="13"/>
        <v>125.661</v>
      </c>
      <c r="AE53" s="107">
        <f t="shared" si="13"/>
        <v>130.32900000000001</v>
      </c>
      <c r="AF53" s="107">
        <f t="shared" si="13"/>
        <v>131.75900000000001</v>
      </c>
      <c r="AG53" s="107">
        <f t="shared" si="13"/>
        <v>84.436999999999998</v>
      </c>
      <c r="AH53" s="107">
        <f t="shared" si="13"/>
        <v>52.204999999999998</v>
      </c>
      <c r="AI53" s="107">
        <f t="shared" si="13"/>
        <v>95.169999999999987</v>
      </c>
      <c r="AJ53" s="107">
        <f t="shared" si="13"/>
        <v>106.67399999999999</v>
      </c>
      <c r="AK53" s="107">
        <f t="shared" si="13"/>
        <v>126.79900000000002</v>
      </c>
      <c r="AL53" s="107">
        <f t="shared" si="13"/>
        <v>36.770000000000003</v>
      </c>
      <c r="AM53" s="107">
        <f t="shared" si="13"/>
        <v>39.096000000000004</v>
      </c>
      <c r="AN53" s="107">
        <f t="shared" si="13"/>
        <v>38.896999999999998</v>
      </c>
      <c r="AO53" s="107">
        <f t="shared" si="13"/>
        <v>44.939</v>
      </c>
      <c r="AP53" s="107">
        <f t="shared" si="13"/>
        <v>119.006</v>
      </c>
      <c r="AQ53" s="107">
        <f t="shared" si="13"/>
        <v>129.09300000000002</v>
      </c>
      <c r="AR53" s="107">
        <f t="shared" si="13"/>
        <v>120.14299999999999</v>
      </c>
      <c r="AS53" s="107">
        <f t="shared" si="13"/>
        <v>102.35600000000001</v>
      </c>
      <c r="AT53" s="107">
        <f t="shared" si="13"/>
        <v>96.337000000000003</v>
      </c>
      <c r="AU53" s="107">
        <f t="shared" si="13"/>
        <v>79.722999999999999</v>
      </c>
      <c r="AV53" s="107">
        <f t="shared" si="13"/>
        <v>50.293999999999997</v>
      </c>
      <c r="AW53" s="107">
        <f t="shared" si="13"/>
        <v>48.673000000000002</v>
      </c>
      <c r="AX53" s="107">
        <f t="shared" si="13"/>
        <v>38.896000000000001</v>
      </c>
      <c r="AY53" s="107">
        <f t="shared" si="13"/>
        <v>39.527999999999999</v>
      </c>
      <c r="AZ53" s="107">
        <f t="shared" si="13"/>
        <v>38.018000000000001</v>
      </c>
      <c r="BA53" s="107">
        <f t="shared" si="13"/>
        <v>31.4</v>
      </c>
      <c r="BB53" s="107">
        <f t="shared" si="13"/>
        <v>52.255000000000003</v>
      </c>
      <c r="BC53" s="107">
        <f t="shared" si="13"/>
        <v>58.298000000000002</v>
      </c>
      <c r="BD53" s="107">
        <f t="shared" si="13"/>
        <v>69.033000000000001</v>
      </c>
      <c r="BE53" s="107">
        <f t="shared" si="13"/>
        <v>108.74799999999999</v>
      </c>
      <c r="BF53" s="107">
        <f t="shared" si="13"/>
        <v>62.900999999999996</v>
      </c>
      <c r="BG53" s="107">
        <f t="shared" si="13"/>
        <v>93.563000000000002</v>
      </c>
      <c r="BH53" s="107">
        <f t="shared" si="13"/>
        <v>84.298000000000002</v>
      </c>
      <c r="BI53" s="107">
        <f t="shared" si="13"/>
        <v>69.367000000000004</v>
      </c>
      <c r="BJ53" s="107">
        <f t="shared" si="13"/>
        <v>101.41499999999999</v>
      </c>
      <c r="BK53" s="107">
        <f t="shared" si="13"/>
        <v>99.778999999999996</v>
      </c>
      <c r="BL53" s="107">
        <f t="shared" si="13"/>
        <v>104.27500000000001</v>
      </c>
      <c r="BM53" s="107">
        <f t="shared" si="13"/>
        <v>99.334000000000003</v>
      </c>
      <c r="BN53" s="107">
        <f t="shared" si="13"/>
        <v>115.13200000000001</v>
      </c>
      <c r="BO53" s="107">
        <f t="shared" ref="BO53:CX53" si="14">BO17+BO27+BO41</f>
        <v>107.64699999999999</v>
      </c>
      <c r="BP53" s="107">
        <f t="shared" si="14"/>
        <v>79.89</v>
      </c>
      <c r="BQ53" s="107">
        <f t="shared" si="14"/>
        <v>61.940000000000005</v>
      </c>
      <c r="BR53" s="107">
        <f t="shared" si="14"/>
        <v>144.4</v>
      </c>
      <c r="BS53" s="107">
        <f t="shared" si="14"/>
        <v>150.6</v>
      </c>
      <c r="BT53" s="107">
        <f t="shared" si="14"/>
        <v>175.3</v>
      </c>
      <c r="BU53" s="107">
        <f t="shared" si="14"/>
        <v>160</v>
      </c>
      <c r="BV53" s="107">
        <f t="shared" si="14"/>
        <v>163.6</v>
      </c>
      <c r="BW53" s="107">
        <f t="shared" si="14"/>
        <v>134.96</v>
      </c>
      <c r="BX53" s="107">
        <f t="shared" si="14"/>
        <v>156.49</v>
      </c>
      <c r="BY53" s="107">
        <f t="shared" si="14"/>
        <v>138.30000000000001</v>
      </c>
      <c r="BZ53" s="107">
        <f t="shared" si="14"/>
        <v>148.81</v>
      </c>
      <c r="CA53" s="107">
        <f t="shared" si="14"/>
        <v>59.102000000000004</v>
      </c>
      <c r="CB53" s="107">
        <f t="shared" si="14"/>
        <v>65.307000000000002</v>
      </c>
      <c r="CC53" s="107">
        <f t="shared" si="14"/>
        <v>103.753</v>
      </c>
      <c r="CD53" s="107">
        <f t="shared" si="14"/>
        <v>70.182000000000002</v>
      </c>
      <c r="CE53" s="107">
        <f t="shared" si="14"/>
        <v>74.99199999999999</v>
      </c>
      <c r="CF53" s="107">
        <f t="shared" si="14"/>
        <v>76.238</v>
      </c>
      <c r="CG53" s="107">
        <f t="shared" si="14"/>
        <v>70.265000000000001</v>
      </c>
      <c r="CH53" s="107">
        <f t="shared" si="14"/>
        <v>66.155999999999992</v>
      </c>
      <c r="CI53" s="107">
        <f t="shared" si="14"/>
        <v>66.138000000000005</v>
      </c>
      <c r="CJ53" s="107">
        <f t="shared" si="14"/>
        <v>66.123999999999995</v>
      </c>
      <c r="CK53" s="107">
        <f t="shared" si="14"/>
        <v>66.105000000000004</v>
      </c>
      <c r="CL53" s="107">
        <f t="shared" si="14"/>
        <v>53.777000000000001</v>
      </c>
      <c r="CM53" s="107">
        <f t="shared" si="14"/>
        <v>155.68299999999999</v>
      </c>
      <c r="CN53" s="107">
        <f t="shared" si="14"/>
        <v>66.230999999999995</v>
      </c>
      <c r="CO53" s="107">
        <f t="shared" si="14"/>
        <v>78.249999999999986</v>
      </c>
      <c r="CP53" s="107">
        <f t="shared" si="14"/>
        <v>31.552</v>
      </c>
      <c r="CQ53" s="107">
        <f t="shared" si="14"/>
        <v>81.234000000000009</v>
      </c>
      <c r="CR53" s="107">
        <f t="shared" si="14"/>
        <v>54.5</v>
      </c>
      <c r="CS53" s="107">
        <f t="shared" si="14"/>
        <v>53.9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2183.2080000000001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89.753</v>
      </c>
      <c r="C5" s="25">
        <v>91.12</v>
      </c>
      <c r="D5" s="25">
        <v>92.414000000000001</v>
      </c>
      <c r="E5" s="25">
        <v>88.018000000000001</v>
      </c>
      <c r="F5" s="25">
        <v>90.67</v>
      </c>
      <c r="G5" s="25">
        <v>88.242999999999995</v>
      </c>
      <c r="H5" s="25">
        <v>94.421999999999997</v>
      </c>
      <c r="I5" s="25">
        <v>101.96899999999999</v>
      </c>
      <c r="J5" s="25">
        <v>101.239</v>
      </c>
      <c r="K5" s="25">
        <v>118.566</v>
      </c>
      <c r="L5" s="25">
        <v>78.224999999999994</v>
      </c>
      <c r="M5" s="25">
        <v>88.04</v>
      </c>
      <c r="N5" s="25">
        <v>81.430000000000007</v>
      </c>
      <c r="O5" s="25">
        <v>66.471999999999994</v>
      </c>
      <c r="P5" s="25">
        <v>79.968999999999994</v>
      </c>
      <c r="Q5" s="25">
        <v>77.808000000000007</v>
      </c>
      <c r="R5" s="25">
        <v>78.268000000000001</v>
      </c>
      <c r="S5" s="25">
        <v>84.421000000000006</v>
      </c>
      <c r="T5" s="25">
        <v>80.113</v>
      </c>
      <c r="U5" s="25">
        <v>86.59</v>
      </c>
      <c r="V5" s="25">
        <v>101.07599999999999</v>
      </c>
      <c r="W5" s="25">
        <v>101.961</v>
      </c>
      <c r="X5" s="25">
        <v>94.448999999999998</v>
      </c>
      <c r="Y5" s="25">
        <v>87.578999999999994</v>
      </c>
      <c r="Z5" s="25">
        <v>162.49</v>
      </c>
      <c r="AA5" s="25">
        <v>141.77099999999999</v>
      </c>
      <c r="AB5" s="25">
        <v>150.72999999999999</v>
      </c>
      <c r="AC5" s="25">
        <v>128.85400000000001</v>
      </c>
      <c r="AD5" s="25">
        <v>125.685</v>
      </c>
      <c r="AE5" s="25">
        <v>130.35300000000001</v>
      </c>
      <c r="AF5" s="25">
        <v>131.78299999999999</v>
      </c>
      <c r="AG5" s="25">
        <v>84.460999999999999</v>
      </c>
      <c r="AH5" s="25">
        <v>52.204999999999998</v>
      </c>
      <c r="AI5" s="25">
        <v>95.17</v>
      </c>
      <c r="AJ5" s="25">
        <v>106.67400000000001</v>
      </c>
      <c r="AK5" s="25">
        <v>126.79900000000001</v>
      </c>
      <c r="AL5" s="25">
        <v>36.770000000000003</v>
      </c>
      <c r="AM5" s="25">
        <v>39.095999999999997</v>
      </c>
      <c r="AN5" s="25">
        <v>38.896999999999998</v>
      </c>
      <c r="AO5" s="25">
        <v>44.939</v>
      </c>
      <c r="AP5" s="25">
        <v>119.006</v>
      </c>
      <c r="AQ5" s="25">
        <v>129.09299999999999</v>
      </c>
      <c r="AR5" s="25">
        <v>120.143</v>
      </c>
      <c r="AS5" s="25">
        <v>102.35599999999999</v>
      </c>
      <c r="AT5" s="25">
        <v>96.337000000000003</v>
      </c>
      <c r="AU5" s="25">
        <v>79.722999999999999</v>
      </c>
      <c r="AV5" s="25">
        <v>50.293999999999997</v>
      </c>
      <c r="AW5" s="25">
        <v>48.673000000000002</v>
      </c>
      <c r="AX5" s="25">
        <v>38.896000000000001</v>
      </c>
      <c r="AY5" s="25">
        <v>39.527999999999999</v>
      </c>
      <c r="AZ5" s="25">
        <v>38.018000000000001</v>
      </c>
      <c r="BA5" s="25">
        <v>31.4</v>
      </c>
      <c r="BB5" s="25">
        <v>52.255000000000003</v>
      </c>
      <c r="BC5" s="25">
        <v>58.298000000000002</v>
      </c>
      <c r="BD5" s="25">
        <v>69.033000000000001</v>
      </c>
      <c r="BE5" s="25">
        <v>108.748</v>
      </c>
      <c r="BF5" s="25">
        <v>62.901000000000003</v>
      </c>
      <c r="BG5" s="25">
        <v>93.563000000000002</v>
      </c>
      <c r="BH5" s="25">
        <v>84.298000000000002</v>
      </c>
      <c r="BI5" s="25">
        <v>69.367000000000004</v>
      </c>
      <c r="BJ5" s="25">
        <v>101.41500000000001</v>
      </c>
      <c r="BK5" s="25">
        <v>99.778999999999996</v>
      </c>
      <c r="BL5" s="25">
        <v>104.27500000000001</v>
      </c>
      <c r="BM5" s="25">
        <v>99.334000000000003</v>
      </c>
      <c r="BN5" s="25">
        <v>115.13200000000001</v>
      </c>
      <c r="BO5" s="25">
        <v>107.64700000000001</v>
      </c>
      <c r="BP5" s="25">
        <v>79.89</v>
      </c>
      <c r="BQ5" s="25">
        <v>61.936999999999998</v>
      </c>
      <c r="BR5" s="25">
        <v>144.411</v>
      </c>
      <c r="BS5" s="25">
        <v>150.60499999999999</v>
      </c>
      <c r="BT5" s="25">
        <v>175.274</v>
      </c>
      <c r="BU5" s="25">
        <v>159.989</v>
      </c>
      <c r="BV5" s="25">
        <v>163.57</v>
      </c>
      <c r="BW5" s="25">
        <v>134.92099999999999</v>
      </c>
      <c r="BX5" s="25">
        <v>156.44800000000001</v>
      </c>
      <c r="BY5" s="25">
        <v>138.30000000000001</v>
      </c>
      <c r="BZ5" s="25">
        <v>148.79</v>
      </c>
      <c r="CA5" s="25">
        <v>59.101999999999997</v>
      </c>
      <c r="CB5" s="25">
        <v>65.307000000000002</v>
      </c>
      <c r="CC5" s="25">
        <v>103.753</v>
      </c>
      <c r="CD5" s="25">
        <v>70.221999999999994</v>
      </c>
      <c r="CE5" s="25">
        <v>75.031999999999996</v>
      </c>
      <c r="CF5" s="25">
        <v>76.278000000000006</v>
      </c>
      <c r="CG5" s="25">
        <v>70.305000000000007</v>
      </c>
      <c r="CH5" s="25">
        <v>66.11</v>
      </c>
      <c r="CI5" s="25">
        <v>66.091999999999999</v>
      </c>
      <c r="CJ5" s="25">
        <v>66.078000000000003</v>
      </c>
      <c r="CK5" s="25">
        <v>66.058999999999997</v>
      </c>
      <c r="CL5" s="25">
        <v>53.777000000000001</v>
      </c>
      <c r="CM5" s="25">
        <v>155.65100000000001</v>
      </c>
      <c r="CN5" s="25">
        <v>66.230999999999995</v>
      </c>
      <c r="CO5" s="25">
        <v>78.25</v>
      </c>
      <c r="CP5" s="25">
        <v>31.552</v>
      </c>
      <c r="CQ5" s="25">
        <v>81.242000000000004</v>
      </c>
      <c r="CR5" s="25">
        <v>54.494</v>
      </c>
      <c r="CS5" s="25">
        <v>53.929000000000002</v>
      </c>
      <c r="CT5" s="26"/>
      <c r="CU5" s="26"/>
      <c r="CV5" s="26"/>
      <c r="CW5" s="27"/>
      <c r="CX5" s="28">
        <f t="array" ref="CX5">SUMPRODUCT(B5:CW5*0.25)</f>
        <v>2183.1507499999993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104.81</v>
      </c>
      <c r="C8" s="37">
        <v>103.61</v>
      </c>
      <c r="D8" s="37">
        <v>102.31</v>
      </c>
      <c r="E8" s="37">
        <v>100.44</v>
      </c>
      <c r="F8" s="37">
        <v>90.35</v>
      </c>
      <c r="G8" s="37">
        <v>93.29</v>
      </c>
      <c r="H8" s="37">
        <v>95.01</v>
      </c>
      <c r="I8" s="37">
        <v>98.27</v>
      </c>
      <c r="J8" s="37">
        <v>100.99</v>
      </c>
      <c r="K8" s="37">
        <v>101.36</v>
      </c>
      <c r="L8" s="37">
        <v>98.98</v>
      </c>
      <c r="M8" s="37">
        <v>97.69</v>
      </c>
      <c r="N8" s="37">
        <v>89.97</v>
      </c>
      <c r="O8" s="37">
        <v>92.88</v>
      </c>
      <c r="P8" s="37">
        <v>98</v>
      </c>
      <c r="Q8" s="37">
        <v>96.51</v>
      </c>
      <c r="R8" s="37">
        <v>102.61</v>
      </c>
      <c r="S8" s="37">
        <v>105.06</v>
      </c>
      <c r="T8" s="37">
        <v>102.24</v>
      </c>
      <c r="U8" s="37">
        <v>104.13</v>
      </c>
      <c r="V8" s="37">
        <v>101.34</v>
      </c>
      <c r="W8" s="37">
        <v>106.46</v>
      </c>
      <c r="X8" s="37">
        <v>108.43</v>
      </c>
      <c r="Y8" s="37">
        <v>139.61000000000001</v>
      </c>
      <c r="Z8" s="37">
        <v>102.13</v>
      </c>
      <c r="AA8" s="37">
        <v>126.33</v>
      </c>
      <c r="AB8" s="37">
        <v>117.56</v>
      </c>
      <c r="AC8" s="37">
        <v>140.68</v>
      </c>
      <c r="AD8" s="37">
        <v>205.76</v>
      </c>
      <c r="AE8" s="37">
        <v>150.81</v>
      </c>
      <c r="AF8" s="37">
        <v>129.57</v>
      </c>
      <c r="AG8" s="37">
        <v>69.36</v>
      </c>
      <c r="AH8" s="37">
        <v>156.49</v>
      </c>
      <c r="AI8" s="37">
        <v>108.3</v>
      </c>
      <c r="AJ8" s="37">
        <v>117.77</v>
      </c>
      <c r="AK8" s="37">
        <v>98.36</v>
      </c>
      <c r="AL8" s="37">
        <v>85.03</v>
      </c>
      <c r="AM8" s="37">
        <v>103.92</v>
      </c>
      <c r="AN8" s="37">
        <v>83.77</v>
      </c>
      <c r="AO8" s="37">
        <v>79.77</v>
      </c>
      <c r="AP8" s="37">
        <v>89.48</v>
      </c>
      <c r="AQ8" s="37">
        <v>89.4</v>
      </c>
      <c r="AR8" s="37">
        <v>89.46</v>
      </c>
      <c r="AS8" s="37">
        <v>80.09</v>
      </c>
      <c r="AT8" s="37">
        <v>86.56</v>
      </c>
      <c r="AU8" s="37">
        <v>78.33</v>
      </c>
      <c r="AV8" s="37">
        <v>75.709999999999994</v>
      </c>
      <c r="AW8" s="37">
        <v>75.75</v>
      </c>
      <c r="AX8" s="37">
        <v>75.42</v>
      </c>
      <c r="AY8" s="37">
        <v>75.17</v>
      </c>
      <c r="AZ8" s="37">
        <v>74.930000000000007</v>
      </c>
      <c r="BA8" s="37">
        <v>74.25</v>
      </c>
      <c r="BB8" s="37">
        <v>76.81</v>
      </c>
      <c r="BC8" s="37">
        <v>78.05</v>
      </c>
      <c r="BD8" s="37">
        <v>80.959999999999994</v>
      </c>
      <c r="BE8" s="37">
        <v>86.08</v>
      </c>
      <c r="BF8" s="37">
        <v>80.89</v>
      </c>
      <c r="BG8" s="37">
        <v>87.08</v>
      </c>
      <c r="BH8" s="37">
        <v>92.73</v>
      </c>
      <c r="BI8" s="37">
        <v>95.79</v>
      </c>
      <c r="BJ8" s="37">
        <v>95.71</v>
      </c>
      <c r="BK8" s="37">
        <v>125.49</v>
      </c>
      <c r="BL8" s="37">
        <v>150.63999999999999</v>
      </c>
      <c r="BM8" s="37">
        <v>150.69</v>
      </c>
      <c r="BN8" s="37">
        <v>120.69</v>
      </c>
      <c r="BO8" s="37">
        <v>185.21</v>
      </c>
      <c r="BP8" s="37">
        <v>304.14</v>
      </c>
      <c r="BQ8" s="37">
        <v>407.1</v>
      </c>
      <c r="BR8" s="37">
        <v>343</v>
      </c>
      <c r="BS8" s="37">
        <v>403</v>
      </c>
      <c r="BT8" s="37">
        <v>367.12</v>
      </c>
      <c r="BU8" s="37">
        <v>338.2</v>
      </c>
      <c r="BV8" s="37">
        <v>374.41</v>
      </c>
      <c r="BW8" s="37">
        <v>383.69</v>
      </c>
      <c r="BX8" s="37">
        <v>370.04</v>
      </c>
      <c r="BY8" s="37">
        <v>316.31</v>
      </c>
      <c r="BZ8" s="37">
        <v>344.27</v>
      </c>
      <c r="CA8" s="37">
        <v>339.63</v>
      </c>
      <c r="CB8" s="37">
        <v>223.8</v>
      </c>
      <c r="CC8" s="37">
        <v>161.36000000000001</v>
      </c>
      <c r="CD8" s="37">
        <v>159.87</v>
      </c>
      <c r="CE8" s="37">
        <v>150.80000000000001</v>
      </c>
      <c r="CF8" s="37">
        <v>142.79</v>
      </c>
      <c r="CG8" s="37">
        <v>118.62</v>
      </c>
      <c r="CH8" s="37">
        <v>160.38</v>
      </c>
      <c r="CI8" s="37">
        <v>155.43</v>
      </c>
      <c r="CJ8" s="37">
        <v>129.97</v>
      </c>
      <c r="CK8" s="37">
        <v>139.91999999999999</v>
      </c>
      <c r="CL8" s="37">
        <v>124.78</v>
      </c>
      <c r="CM8" s="37">
        <v>131.41</v>
      </c>
      <c r="CN8" s="37">
        <v>119.17</v>
      </c>
      <c r="CO8" s="37">
        <v>116.1</v>
      </c>
      <c r="CP8" s="37">
        <v>89.66</v>
      </c>
      <c r="CQ8" s="37">
        <v>104.98</v>
      </c>
      <c r="CR8" s="37">
        <v>92.14</v>
      </c>
      <c r="CS8" s="37">
        <v>91.34</v>
      </c>
      <c r="CT8" s="38"/>
      <c r="CU8" s="38"/>
      <c r="CV8" s="38"/>
      <c r="CW8" s="39"/>
      <c r="CX8" s="40">
        <f>IF(SUM(B8:CW8)&lt;&gt;0,AVERAGEIF(B8:CW8,"&lt;&gt;"""),"")</f>
        <v>140.46625000000003</v>
      </c>
    </row>
    <row r="9" spans="1:102" ht="24.95" customHeight="1" thickBot="1" x14ac:dyDescent="0.25">
      <c r="A9" s="41" t="s">
        <v>6</v>
      </c>
      <c r="B9" s="42">
        <v>102.7925</v>
      </c>
      <c r="C9" s="43">
        <v>102.7925</v>
      </c>
      <c r="D9" s="43">
        <v>102.7925</v>
      </c>
      <c r="E9" s="43">
        <v>102.7925</v>
      </c>
      <c r="F9" s="43">
        <v>94.23</v>
      </c>
      <c r="G9" s="43">
        <v>94.23</v>
      </c>
      <c r="H9" s="43">
        <v>94.23</v>
      </c>
      <c r="I9" s="43">
        <v>94.23</v>
      </c>
      <c r="J9" s="43">
        <v>99.754999999999995</v>
      </c>
      <c r="K9" s="43">
        <v>99.754999999999995</v>
      </c>
      <c r="L9" s="43">
        <v>99.754999999999995</v>
      </c>
      <c r="M9" s="43">
        <v>99.754999999999995</v>
      </c>
      <c r="N9" s="43">
        <v>94.34</v>
      </c>
      <c r="O9" s="43">
        <v>94.34</v>
      </c>
      <c r="P9" s="43">
        <v>94.34</v>
      </c>
      <c r="Q9" s="43">
        <v>94.34</v>
      </c>
      <c r="R9" s="43">
        <v>103.51</v>
      </c>
      <c r="S9" s="43">
        <v>103.51</v>
      </c>
      <c r="T9" s="43">
        <v>103.51</v>
      </c>
      <c r="U9" s="43">
        <v>103.51</v>
      </c>
      <c r="V9" s="43">
        <v>113.96</v>
      </c>
      <c r="W9" s="43">
        <v>113.96</v>
      </c>
      <c r="X9" s="43">
        <v>113.96</v>
      </c>
      <c r="Y9" s="43">
        <v>113.96</v>
      </c>
      <c r="Z9" s="43">
        <v>121.675</v>
      </c>
      <c r="AA9" s="43">
        <v>121.675</v>
      </c>
      <c r="AB9" s="43">
        <v>121.675</v>
      </c>
      <c r="AC9" s="43">
        <v>121.675</v>
      </c>
      <c r="AD9" s="43">
        <v>138.875</v>
      </c>
      <c r="AE9" s="43">
        <v>138.875</v>
      </c>
      <c r="AF9" s="43">
        <v>138.875</v>
      </c>
      <c r="AG9" s="43">
        <v>138.875</v>
      </c>
      <c r="AH9" s="43">
        <v>120.23</v>
      </c>
      <c r="AI9" s="43">
        <v>120.23</v>
      </c>
      <c r="AJ9" s="43">
        <v>120.23</v>
      </c>
      <c r="AK9" s="43">
        <v>120.23</v>
      </c>
      <c r="AL9" s="43">
        <v>88.122500000000002</v>
      </c>
      <c r="AM9" s="43">
        <v>88.122500000000002</v>
      </c>
      <c r="AN9" s="43">
        <v>88.122500000000002</v>
      </c>
      <c r="AO9" s="43">
        <v>88.122500000000002</v>
      </c>
      <c r="AP9" s="43">
        <v>87.107500000000002</v>
      </c>
      <c r="AQ9" s="43">
        <v>87.107500000000002</v>
      </c>
      <c r="AR9" s="43">
        <v>87.107500000000002</v>
      </c>
      <c r="AS9" s="43">
        <v>87.107500000000002</v>
      </c>
      <c r="AT9" s="43">
        <v>79.087500000000006</v>
      </c>
      <c r="AU9" s="43">
        <v>79.087500000000006</v>
      </c>
      <c r="AV9" s="43">
        <v>79.087500000000006</v>
      </c>
      <c r="AW9" s="43">
        <v>79.087500000000006</v>
      </c>
      <c r="AX9" s="43">
        <v>74.942499999999995</v>
      </c>
      <c r="AY9" s="43">
        <v>74.942499999999995</v>
      </c>
      <c r="AZ9" s="43">
        <v>74.942499999999995</v>
      </c>
      <c r="BA9" s="43">
        <v>74.942499999999995</v>
      </c>
      <c r="BB9" s="43">
        <v>80.474999999999994</v>
      </c>
      <c r="BC9" s="43">
        <v>80.474999999999994</v>
      </c>
      <c r="BD9" s="43">
        <v>80.474999999999994</v>
      </c>
      <c r="BE9" s="43">
        <v>80.474999999999994</v>
      </c>
      <c r="BF9" s="43">
        <v>89.122500000000002</v>
      </c>
      <c r="BG9" s="43">
        <v>89.122500000000002</v>
      </c>
      <c r="BH9" s="43">
        <v>89.122500000000002</v>
      </c>
      <c r="BI9" s="43">
        <v>89.122500000000002</v>
      </c>
      <c r="BJ9" s="43">
        <v>130.63249999999999</v>
      </c>
      <c r="BK9" s="43">
        <v>130.63249999999999</v>
      </c>
      <c r="BL9" s="43">
        <v>130.63249999999999</v>
      </c>
      <c r="BM9" s="43">
        <v>130.63249999999999</v>
      </c>
      <c r="BN9" s="43">
        <v>254.285</v>
      </c>
      <c r="BO9" s="43">
        <v>254.285</v>
      </c>
      <c r="BP9" s="43">
        <v>254.285</v>
      </c>
      <c r="BQ9" s="43">
        <v>254.285</v>
      </c>
      <c r="BR9" s="43">
        <v>362.83</v>
      </c>
      <c r="BS9" s="43">
        <v>362.83</v>
      </c>
      <c r="BT9" s="43">
        <v>362.83</v>
      </c>
      <c r="BU9" s="43">
        <v>362.83</v>
      </c>
      <c r="BV9" s="43">
        <v>361.11250000000001</v>
      </c>
      <c r="BW9" s="43">
        <v>361.11250000000001</v>
      </c>
      <c r="BX9" s="43">
        <v>361.11250000000001</v>
      </c>
      <c r="BY9" s="43">
        <v>361.11250000000001</v>
      </c>
      <c r="BZ9" s="43">
        <v>267.26499999999999</v>
      </c>
      <c r="CA9" s="43">
        <v>267.26499999999999</v>
      </c>
      <c r="CB9" s="43">
        <v>267.26499999999999</v>
      </c>
      <c r="CC9" s="43">
        <v>267.26499999999999</v>
      </c>
      <c r="CD9" s="43">
        <v>143.02000000000001</v>
      </c>
      <c r="CE9" s="43">
        <v>143.02000000000001</v>
      </c>
      <c r="CF9" s="43">
        <v>143.02000000000001</v>
      </c>
      <c r="CG9" s="43">
        <v>143.02000000000001</v>
      </c>
      <c r="CH9" s="43">
        <v>146.42500000000001</v>
      </c>
      <c r="CI9" s="43">
        <v>146.42500000000001</v>
      </c>
      <c r="CJ9" s="43">
        <v>146.42500000000001</v>
      </c>
      <c r="CK9" s="43">
        <v>146.42500000000001</v>
      </c>
      <c r="CL9" s="43">
        <v>122.86499999999999</v>
      </c>
      <c r="CM9" s="43">
        <v>122.86499999999999</v>
      </c>
      <c r="CN9" s="43">
        <v>122.86499999999999</v>
      </c>
      <c r="CO9" s="43">
        <v>122.86499999999999</v>
      </c>
      <c r="CP9" s="43">
        <v>94.53</v>
      </c>
      <c r="CQ9" s="43">
        <v>94.53</v>
      </c>
      <c r="CR9" s="43">
        <v>94.53</v>
      </c>
      <c r="CS9" s="43">
        <v>94.53</v>
      </c>
      <c r="CT9" s="44"/>
      <c r="CU9" s="44"/>
      <c r="CV9" s="44"/>
      <c r="CW9" s="45"/>
      <c r="CX9" s="46">
        <f>IF(SUM(B9:CW9)&lt;&gt;0,AVERAGEIF(B9:CW9,"&lt;&gt;"""),"")</f>
        <v>140.46624999999997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60</v>
      </c>
      <c r="C13" s="65">
        <v>60</v>
      </c>
      <c r="D13" s="65">
        <v>60</v>
      </c>
      <c r="E13" s="65">
        <v>60</v>
      </c>
      <c r="F13" s="65">
        <v>60</v>
      </c>
      <c r="G13" s="65">
        <v>60</v>
      </c>
      <c r="H13" s="65">
        <v>60</v>
      </c>
      <c r="I13" s="65">
        <v>60</v>
      </c>
      <c r="J13" s="65">
        <v>60</v>
      </c>
      <c r="K13" s="65">
        <v>60</v>
      </c>
      <c r="L13" s="65">
        <v>60</v>
      </c>
      <c r="M13" s="65">
        <v>60</v>
      </c>
      <c r="N13" s="65">
        <v>60</v>
      </c>
      <c r="O13" s="65">
        <v>60</v>
      </c>
      <c r="P13" s="65">
        <v>60</v>
      </c>
      <c r="Q13" s="65">
        <v>60</v>
      </c>
      <c r="R13" s="65">
        <v>60</v>
      </c>
      <c r="S13" s="65">
        <v>60</v>
      </c>
      <c r="T13" s="65">
        <v>60</v>
      </c>
      <c r="U13" s="65">
        <v>60</v>
      </c>
      <c r="V13" s="65">
        <v>60</v>
      </c>
      <c r="W13" s="65">
        <v>60</v>
      </c>
      <c r="X13" s="65">
        <v>60</v>
      </c>
      <c r="Y13" s="65">
        <v>83.813000000000002</v>
      </c>
      <c r="Z13" s="65">
        <v>100</v>
      </c>
      <c r="AA13" s="65">
        <v>100</v>
      </c>
      <c r="AB13" s="65">
        <v>100</v>
      </c>
      <c r="AC13" s="65">
        <v>100</v>
      </c>
      <c r="AD13" s="65">
        <v>100</v>
      </c>
      <c r="AE13" s="65">
        <v>100</v>
      </c>
      <c r="AF13" s="65">
        <v>100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>
        <v>79.481999999999999</v>
      </c>
      <c r="AQ13" s="65">
        <v>90.207999999999998</v>
      </c>
      <c r="AR13" s="65">
        <v>82.093999999999994</v>
      </c>
      <c r="AS13" s="65">
        <v>54.207999999999998</v>
      </c>
      <c r="AT13" s="65">
        <v>59.453000000000003</v>
      </c>
      <c r="AU13" s="65">
        <v>29.335000000000001</v>
      </c>
      <c r="AV13" s="65"/>
      <c r="AW13" s="65"/>
      <c r="AX13" s="65">
        <v>14.433999999999999</v>
      </c>
      <c r="AY13" s="65">
        <v>12.433999999999999</v>
      </c>
      <c r="AZ13" s="65">
        <v>9.6229999999999993</v>
      </c>
      <c r="BA13" s="65">
        <v>2.3370000000000002</v>
      </c>
      <c r="BB13" s="65">
        <v>2.3119999999999998</v>
      </c>
      <c r="BC13" s="65">
        <v>8.4149999999999991</v>
      </c>
      <c r="BD13" s="65">
        <v>20.452999999999999</v>
      </c>
      <c r="BE13" s="65">
        <v>65.680000000000007</v>
      </c>
      <c r="BF13" s="65">
        <v>22.097000000000001</v>
      </c>
      <c r="BG13" s="65">
        <v>58.643000000000001</v>
      </c>
      <c r="BH13" s="65">
        <v>50.47</v>
      </c>
      <c r="BI13" s="65">
        <v>30</v>
      </c>
      <c r="BJ13" s="65"/>
      <c r="BK13" s="65"/>
      <c r="BL13" s="65">
        <v>17.170999999999999</v>
      </c>
      <c r="BM13" s="65">
        <v>12.420999999999999</v>
      </c>
      <c r="BN13" s="65">
        <v>100</v>
      </c>
      <c r="BO13" s="65">
        <v>90.094999999999999</v>
      </c>
      <c r="BP13" s="65">
        <v>72.563999999999993</v>
      </c>
      <c r="BQ13" s="65">
        <v>54.325000000000003</v>
      </c>
      <c r="BR13" s="65">
        <v>100</v>
      </c>
      <c r="BS13" s="65">
        <v>100</v>
      </c>
      <c r="BT13" s="65">
        <v>100</v>
      </c>
      <c r="BU13" s="65">
        <v>100</v>
      </c>
      <c r="BV13" s="65">
        <v>100</v>
      </c>
      <c r="BW13" s="65">
        <v>100</v>
      </c>
      <c r="BX13" s="65">
        <v>100</v>
      </c>
      <c r="BY13" s="65">
        <v>100</v>
      </c>
      <c r="BZ13" s="65">
        <v>100</v>
      </c>
      <c r="CA13" s="65">
        <v>53.768999999999998</v>
      </c>
      <c r="CB13" s="65">
        <v>60.545999999999999</v>
      </c>
      <c r="CC13" s="65">
        <v>100</v>
      </c>
      <c r="CD13" s="65"/>
      <c r="CE13" s="65"/>
      <c r="CF13" s="65"/>
      <c r="CG13" s="65"/>
      <c r="CH13" s="65"/>
      <c r="CI13" s="65"/>
      <c r="CJ13" s="65"/>
      <c r="CK13" s="65"/>
      <c r="CL13" s="65"/>
      <c r="CM13" s="65">
        <v>100</v>
      </c>
      <c r="CN13" s="65"/>
      <c r="CO13" s="65">
        <v>22.762</v>
      </c>
      <c r="CP13" s="65"/>
      <c r="CQ13" s="65">
        <v>60.15</v>
      </c>
      <c r="CR13" s="65">
        <v>19.722999999999999</v>
      </c>
      <c r="CS13" s="65">
        <v>10.09</v>
      </c>
      <c r="CT13" s="66"/>
      <c r="CU13" s="66"/>
      <c r="CV13" s="66"/>
      <c r="CW13" s="67"/>
      <c r="CX13" s="68">
        <f t="array" ref="CX13">SUMPRODUCT(B13:CW13*0.25)</f>
        <v>1132.2767499999998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11.659000000000001</v>
      </c>
      <c r="C15" s="71">
        <v>12.58</v>
      </c>
      <c r="D15" s="71">
        <v>14.731999999999999</v>
      </c>
      <c r="E15" s="71">
        <v>15.523</v>
      </c>
      <c r="F15" s="71">
        <v>24.536999999999999</v>
      </c>
      <c r="G15" s="71">
        <v>26.459</v>
      </c>
      <c r="H15" s="71">
        <v>33.222000000000001</v>
      </c>
      <c r="I15" s="71">
        <v>41.969000000000001</v>
      </c>
      <c r="J15" s="71">
        <v>40.039000000000001</v>
      </c>
      <c r="K15" s="71">
        <v>35.128</v>
      </c>
      <c r="L15" s="71">
        <v>18.225000000000001</v>
      </c>
      <c r="M15" s="71">
        <v>28.04</v>
      </c>
      <c r="N15" s="71">
        <v>21.43</v>
      </c>
      <c r="O15" s="71">
        <v>6.4720000000000004</v>
      </c>
      <c r="P15" s="71">
        <v>19.969000000000001</v>
      </c>
      <c r="Q15" s="71">
        <v>17.808</v>
      </c>
      <c r="R15" s="71">
        <v>18.268000000000001</v>
      </c>
      <c r="S15" s="71">
        <v>18.021000000000001</v>
      </c>
      <c r="T15" s="71">
        <v>16.940999999999999</v>
      </c>
      <c r="U15" s="71">
        <v>17.350000000000001</v>
      </c>
      <c r="V15" s="71">
        <v>32.951999999999998</v>
      </c>
      <c r="W15" s="71">
        <v>35.408999999999999</v>
      </c>
      <c r="X15" s="71">
        <v>34.448999999999998</v>
      </c>
      <c r="Y15" s="71">
        <v>2.766</v>
      </c>
      <c r="Z15" s="71">
        <v>62.49</v>
      </c>
      <c r="AA15" s="71">
        <v>41.771000000000001</v>
      </c>
      <c r="AB15" s="71">
        <v>50.73</v>
      </c>
      <c r="AC15" s="71">
        <v>28.853999999999999</v>
      </c>
      <c r="AD15" s="71">
        <v>22.530999999999999</v>
      </c>
      <c r="AE15" s="71">
        <v>30.353000000000002</v>
      </c>
      <c r="AF15" s="71">
        <v>31.783000000000001</v>
      </c>
      <c r="AG15" s="71">
        <v>81.460999999999999</v>
      </c>
      <c r="AH15" s="71">
        <v>51.886000000000003</v>
      </c>
      <c r="AI15" s="71">
        <v>95.17</v>
      </c>
      <c r="AJ15" s="71">
        <v>106.67400000000001</v>
      </c>
      <c r="AK15" s="71">
        <v>126.79900000000001</v>
      </c>
      <c r="AL15" s="71">
        <v>36.770000000000003</v>
      </c>
      <c r="AM15" s="71">
        <v>39.095999999999997</v>
      </c>
      <c r="AN15" s="71">
        <v>38.896999999999998</v>
      </c>
      <c r="AO15" s="71">
        <v>44.939</v>
      </c>
      <c r="AP15" s="71">
        <v>39.524000000000001</v>
      </c>
      <c r="AQ15" s="71">
        <v>38.884999999999998</v>
      </c>
      <c r="AR15" s="71">
        <v>38.048999999999999</v>
      </c>
      <c r="AS15" s="71">
        <v>48.148000000000003</v>
      </c>
      <c r="AT15" s="71">
        <v>36.884</v>
      </c>
      <c r="AU15" s="71">
        <v>50.387999999999998</v>
      </c>
      <c r="AV15" s="71">
        <v>50.293999999999997</v>
      </c>
      <c r="AW15" s="71">
        <v>48.673000000000002</v>
      </c>
      <c r="AX15" s="71">
        <v>24.462</v>
      </c>
      <c r="AY15" s="71">
        <v>27.094000000000001</v>
      </c>
      <c r="AZ15" s="71">
        <v>28.395</v>
      </c>
      <c r="BA15" s="71">
        <v>29.062999999999999</v>
      </c>
      <c r="BB15" s="71">
        <v>28.343</v>
      </c>
      <c r="BC15" s="71">
        <v>28.283000000000001</v>
      </c>
      <c r="BD15" s="71">
        <v>26.98</v>
      </c>
      <c r="BE15" s="71">
        <v>21.468</v>
      </c>
      <c r="BF15" s="71">
        <v>35.704000000000001</v>
      </c>
      <c r="BG15" s="71">
        <v>29.82</v>
      </c>
      <c r="BH15" s="71">
        <v>28.728000000000002</v>
      </c>
      <c r="BI15" s="71">
        <v>34.267000000000003</v>
      </c>
      <c r="BJ15" s="71">
        <v>21.515000000000001</v>
      </c>
      <c r="BK15" s="71">
        <v>19.879000000000001</v>
      </c>
      <c r="BL15" s="71">
        <v>7.2039999999999997</v>
      </c>
      <c r="BM15" s="71">
        <v>7.0129999999999999</v>
      </c>
      <c r="BN15" s="71">
        <v>15.132</v>
      </c>
      <c r="BO15" s="71">
        <v>16.552</v>
      </c>
      <c r="BP15" s="71">
        <v>5.3259999999999996</v>
      </c>
      <c r="BQ15" s="71">
        <v>4.6120000000000001</v>
      </c>
      <c r="BR15" s="71">
        <v>18.670999999999999</v>
      </c>
      <c r="BS15" s="71">
        <v>21.285</v>
      </c>
      <c r="BT15" s="71">
        <v>20.847999999999999</v>
      </c>
      <c r="BU15" s="71">
        <v>21.231999999999999</v>
      </c>
      <c r="BV15" s="71">
        <v>20.067</v>
      </c>
      <c r="BW15" s="71">
        <v>16.100999999999999</v>
      </c>
      <c r="BX15" s="71">
        <v>15.723000000000001</v>
      </c>
      <c r="BY15" s="71">
        <v>14.1</v>
      </c>
      <c r="BZ15" s="71">
        <v>4.9560000000000004</v>
      </c>
      <c r="CA15" s="71">
        <v>3.3330000000000002</v>
      </c>
      <c r="CB15" s="71">
        <v>3.7610000000000001</v>
      </c>
      <c r="CC15" s="71">
        <v>3.7530000000000001</v>
      </c>
      <c r="CD15" s="71">
        <v>2.9220000000000002</v>
      </c>
      <c r="CE15" s="71">
        <v>2.9510000000000001</v>
      </c>
      <c r="CF15" s="71">
        <v>2.9780000000000002</v>
      </c>
      <c r="CG15" s="71">
        <v>3.0049999999999999</v>
      </c>
      <c r="CH15" s="71">
        <v>3.01</v>
      </c>
      <c r="CI15" s="71">
        <v>2.992</v>
      </c>
      <c r="CJ15" s="71">
        <v>2.9780000000000002</v>
      </c>
      <c r="CK15" s="71">
        <v>2.9590000000000001</v>
      </c>
      <c r="CL15" s="71"/>
      <c r="CM15" s="71">
        <v>5.7309999999999999</v>
      </c>
      <c r="CN15" s="71"/>
      <c r="CO15" s="71">
        <v>1.0880000000000001</v>
      </c>
      <c r="CP15" s="71">
        <v>6.6950000000000003</v>
      </c>
      <c r="CQ15" s="71">
        <v>8.4920000000000009</v>
      </c>
      <c r="CR15" s="71">
        <v>11.545999999999999</v>
      </c>
      <c r="CS15" s="71">
        <v>8.1</v>
      </c>
      <c r="CT15" s="72"/>
      <c r="CU15" s="72"/>
      <c r="CV15" s="72"/>
      <c r="CW15" s="73"/>
      <c r="CX15" s="74">
        <f t="array" ref="CX15">SUMPRODUCT(B15:CW15*0.25)</f>
        <v>613.52850000000024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71.659000000000006</v>
      </c>
      <c r="C17" s="77">
        <f t="shared" ref="C17:BN17" si="0">SUM(C11:C16)</f>
        <v>72.58</v>
      </c>
      <c r="D17" s="77">
        <f t="shared" si="0"/>
        <v>74.731999999999999</v>
      </c>
      <c r="E17" s="77">
        <f t="shared" si="0"/>
        <v>75.522999999999996</v>
      </c>
      <c r="F17" s="77">
        <f t="shared" si="0"/>
        <v>84.537000000000006</v>
      </c>
      <c r="G17" s="77">
        <f t="shared" si="0"/>
        <v>86.459000000000003</v>
      </c>
      <c r="H17" s="77">
        <f t="shared" si="0"/>
        <v>93.222000000000008</v>
      </c>
      <c r="I17" s="77">
        <f t="shared" si="0"/>
        <v>101.96899999999999</v>
      </c>
      <c r="J17" s="77">
        <f t="shared" si="0"/>
        <v>100.039</v>
      </c>
      <c r="K17" s="77">
        <f t="shared" si="0"/>
        <v>95.128</v>
      </c>
      <c r="L17" s="77">
        <f t="shared" si="0"/>
        <v>78.224999999999994</v>
      </c>
      <c r="M17" s="77">
        <f t="shared" si="0"/>
        <v>88.039999999999992</v>
      </c>
      <c r="N17" s="77">
        <f t="shared" si="0"/>
        <v>81.430000000000007</v>
      </c>
      <c r="O17" s="77">
        <f t="shared" si="0"/>
        <v>66.471999999999994</v>
      </c>
      <c r="P17" s="77">
        <f t="shared" si="0"/>
        <v>79.968999999999994</v>
      </c>
      <c r="Q17" s="77">
        <f t="shared" si="0"/>
        <v>77.807999999999993</v>
      </c>
      <c r="R17" s="77">
        <f t="shared" si="0"/>
        <v>78.268000000000001</v>
      </c>
      <c r="S17" s="77">
        <f t="shared" si="0"/>
        <v>78.021000000000001</v>
      </c>
      <c r="T17" s="77">
        <f t="shared" si="0"/>
        <v>76.941000000000003</v>
      </c>
      <c r="U17" s="77">
        <f t="shared" si="0"/>
        <v>77.349999999999994</v>
      </c>
      <c r="V17" s="77">
        <f t="shared" si="0"/>
        <v>92.951999999999998</v>
      </c>
      <c r="W17" s="77">
        <f t="shared" si="0"/>
        <v>95.408999999999992</v>
      </c>
      <c r="X17" s="77">
        <f t="shared" si="0"/>
        <v>94.448999999999998</v>
      </c>
      <c r="Y17" s="77">
        <f t="shared" si="0"/>
        <v>86.579000000000008</v>
      </c>
      <c r="Z17" s="77">
        <f t="shared" si="0"/>
        <v>162.49</v>
      </c>
      <c r="AA17" s="77">
        <f t="shared" si="0"/>
        <v>141.77100000000002</v>
      </c>
      <c r="AB17" s="77">
        <f t="shared" si="0"/>
        <v>150.72999999999999</v>
      </c>
      <c r="AC17" s="77">
        <f t="shared" si="0"/>
        <v>128.85399999999998</v>
      </c>
      <c r="AD17" s="77">
        <f t="shared" si="0"/>
        <v>122.53100000000001</v>
      </c>
      <c r="AE17" s="77">
        <f t="shared" si="0"/>
        <v>130.35300000000001</v>
      </c>
      <c r="AF17" s="77">
        <f t="shared" si="0"/>
        <v>131.78300000000002</v>
      </c>
      <c r="AG17" s="77">
        <f t="shared" si="0"/>
        <v>81.460999999999999</v>
      </c>
      <c r="AH17" s="77">
        <f t="shared" si="0"/>
        <v>51.886000000000003</v>
      </c>
      <c r="AI17" s="77">
        <f t="shared" si="0"/>
        <v>95.17</v>
      </c>
      <c r="AJ17" s="77">
        <f t="shared" si="0"/>
        <v>106.67400000000001</v>
      </c>
      <c r="AK17" s="77">
        <f t="shared" si="0"/>
        <v>126.79900000000001</v>
      </c>
      <c r="AL17" s="77">
        <f t="shared" si="0"/>
        <v>36.770000000000003</v>
      </c>
      <c r="AM17" s="77">
        <f t="shared" si="0"/>
        <v>39.095999999999997</v>
      </c>
      <c r="AN17" s="77">
        <f t="shared" si="0"/>
        <v>38.896999999999998</v>
      </c>
      <c r="AO17" s="77">
        <f t="shared" si="0"/>
        <v>44.939</v>
      </c>
      <c r="AP17" s="77">
        <f t="shared" si="0"/>
        <v>119.006</v>
      </c>
      <c r="AQ17" s="77">
        <f t="shared" si="0"/>
        <v>129.09299999999999</v>
      </c>
      <c r="AR17" s="77">
        <f t="shared" si="0"/>
        <v>120.143</v>
      </c>
      <c r="AS17" s="77">
        <f t="shared" si="0"/>
        <v>102.35599999999999</v>
      </c>
      <c r="AT17" s="77">
        <f t="shared" si="0"/>
        <v>96.337000000000003</v>
      </c>
      <c r="AU17" s="77">
        <f t="shared" si="0"/>
        <v>79.722999999999999</v>
      </c>
      <c r="AV17" s="77">
        <f t="shared" si="0"/>
        <v>50.293999999999997</v>
      </c>
      <c r="AW17" s="77">
        <f t="shared" si="0"/>
        <v>48.673000000000002</v>
      </c>
      <c r="AX17" s="77">
        <f t="shared" si="0"/>
        <v>38.896000000000001</v>
      </c>
      <c r="AY17" s="77">
        <f t="shared" si="0"/>
        <v>39.527999999999999</v>
      </c>
      <c r="AZ17" s="77">
        <f t="shared" si="0"/>
        <v>38.018000000000001</v>
      </c>
      <c r="BA17" s="77">
        <f t="shared" si="0"/>
        <v>31.4</v>
      </c>
      <c r="BB17" s="77">
        <f t="shared" si="0"/>
        <v>30.655000000000001</v>
      </c>
      <c r="BC17" s="77">
        <f t="shared" si="0"/>
        <v>36.698</v>
      </c>
      <c r="BD17" s="77">
        <f t="shared" si="0"/>
        <v>47.433</v>
      </c>
      <c r="BE17" s="77">
        <f t="shared" si="0"/>
        <v>87.14800000000001</v>
      </c>
      <c r="BF17" s="77">
        <f t="shared" si="0"/>
        <v>57.801000000000002</v>
      </c>
      <c r="BG17" s="77">
        <f t="shared" si="0"/>
        <v>88.462999999999994</v>
      </c>
      <c r="BH17" s="77">
        <f t="shared" si="0"/>
        <v>79.198000000000008</v>
      </c>
      <c r="BI17" s="77">
        <f t="shared" si="0"/>
        <v>64.266999999999996</v>
      </c>
      <c r="BJ17" s="77">
        <f t="shared" si="0"/>
        <v>21.515000000000001</v>
      </c>
      <c r="BK17" s="77">
        <f t="shared" si="0"/>
        <v>19.879000000000001</v>
      </c>
      <c r="BL17" s="77">
        <f t="shared" si="0"/>
        <v>24.375</v>
      </c>
      <c r="BM17" s="77">
        <f t="shared" si="0"/>
        <v>19.433999999999997</v>
      </c>
      <c r="BN17" s="77">
        <f t="shared" si="0"/>
        <v>115.13200000000001</v>
      </c>
      <c r="BO17" s="77">
        <f t="shared" ref="BO17:CW17" si="1">SUM(BO11:BO16)</f>
        <v>106.64699999999999</v>
      </c>
      <c r="BP17" s="77">
        <f t="shared" si="1"/>
        <v>77.889999999999986</v>
      </c>
      <c r="BQ17" s="77">
        <f t="shared" si="1"/>
        <v>58.937000000000005</v>
      </c>
      <c r="BR17" s="77">
        <f t="shared" si="1"/>
        <v>118.67099999999999</v>
      </c>
      <c r="BS17" s="77">
        <f t="shared" si="1"/>
        <v>121.285</v>
      </c>
      <c r="BT17" s="77">
        <f t="shared" si="1"/>
        <v>120.848</v>
      </c>
      <c r="BU17" s="77">
        <f t="shared" si="1"/>
        <v>121.232</v>
      </c>
      <c r="BV17" s="77">
        <f t="shared" si="1"/>
        <v>120.06700000000001</v>
      </c>
      <c r="BW17" s="77">
        <f t="shared" si="1"/>
        <v>116.101</v>
      </c>
      <c r="BX17" s="77">
        <f t="shared" si="1"/>
        <v>115.723</v>
      </c>
      <c r="BY17" s="77">
        <f t="shared" si="1"/>
        <v>114.1</v>
      </c>
      <c r="BZ17" s="77">
        <f t="shared" si="1"/>
        <v>104.956</v>
      </c>
      <c r="CA17" s="77">
        <f t="shared" si="1"/>
        <v>57.101999999999997</v>
      </c>
      <c r="CB17" s="77">
        <f t="shared" si="1"/>
        <v>64.307000000000002</v>
      </c>
      <c r="CC17" s="77">
        <f t="shared" si="1"/>
        <v>103.753</v>
      </c>
      <c r="CD17" s="77">
        <f t="shared" si="1"/>
        <v>2.9220000000000002</v>
      </c>
      <c r="CE17" s="77">
        <f t="shared" si="1"/>
        <v>2.9510000000000001</v>
      </c>
      <c r="CF17" s="77">
        <f t="shared" si="1"/>
        <v>2.9780000000000002</v>
      </c>
      <c r="CG17" s="77">
        <f t="shared" si="1"/>
        <v>3.0049999999999999</v>
      </c>
      <c r="CH17" s="77">
        <f t="shared" si="1"/>
        <v>3.01</v>
      </c>
      <c r="CI17" s="77">
        <f t="shared" si="1"/>
        <v>2.992</v>
      </c>
      <c r="CJ17" s="77">
        <f t="shared" si="1"/>
        <v>2.9780000000000002</v>
      </c>
      <c r="CK17" s="77">
        <f t="shared" si="1"/>
        <v>2.9590000000000001</v>
      </c>
      <c r="CL17" s="77">
        <f t="shared" si="1"/>
        <v>0</v>
      </c>
      <c r="CM17" s="77">
        <f t="shared" si="1"/>
        <v>105.73099999999999</v>
      </c>
      <c r="CN17" s="77">
        <f t="shared" si="1"/>
        <v>0</v>
      </c>
      <c r="CO17" s="77">
        <f t="shared" si="1"/>
        <v>23.85</v>
      </c>
      <c r="CP17" s="77">
        <f t="shared" si="1"/>
        <v>6.6950000000000003</v>
      </c>
      <c r="CQ17" s="77">
        <f t="shared" si="1"/>
        <v>68.641999999999996</v>
      </c>
      <c r="CR17" s="77">
        <f t="shared" si="1"/>
        <v>31.268999999999998</v>
      </c>
      <c r="CS17" s="77">
        <f t="shared" si="1"/>
        <v>18.189999999999998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1745.8052499999999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>
        <v>2.8</v>
      </c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3</v>
      </c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3</v>
      </c>
      <c r="BS21" s="94">
        <v>3</v>
      </c>
      <c r="BT21" s="94">
        <v>3</v>
      </c>
      <c r="BU21" s="94">
        <v>3</v>
      </c>
      <c r="BV21" s="94">
        <v>3</v>
      </c>
      <c r="BW21" s="94">
        <v>0.84</v>
      </c>
      <c r="BX21" s="94"/>
      <c r="BY21" s="94">
        <v>3</v>
      </c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>
        <v>7.5569999999999995</v>
      </c>
      <c r="CQ21" s="94">
        <v>5.8</v>
      </c>
      <c r="CR21" s="94">
        <v>9.625</v>
      </c>
      <c r="CS21" s="94">
        <v>14.539000000000001</v>
      </c>
      <c r="CT21" s="95"/>
      <c r="CU21" s="95"/>
      <c r="CV21" s="95"/>
      <c r="CW21" s="96"/>
      <c r="CX21" s="97">
        <f t="array" ref="CX21">SUMPRODUCT(B21:CW21*0.25)</f>
        <v>15.54025</v>
      </c>
    </row>
    <row r="22" spans="1:102" ht="24.95" customHeight="1" x14ac:dyDescent="0.2">
      <c r="A22" s="92" t="s">
        <v>18</v>
      </c>
      <c r="B22" s="98">
        <v>18.094000000000001</v>
      </c>
      <c r="C22" s="99">
        <v>18.54</v>
      </c>
      <c r="D22" s="99">
        <v>17.681999999999999</v>
      </c>
      <c r="E22" s="99">
        <v>12.494999999999999</v>
      </c>
      <c r="F22" s="99">
        <v>6.133</v>
      </c>
      <c r="G22" s="99">
        <v>1.7839999999999998</v>
      </c>
      <c r="H22" s="99">
        <v>1.2</v>
      </c>
      <c r="I22" s="99"/>
      <c r="J22" s="99">
        <v>1.2</v>
      </c>
      <c r="K22" s="99">
        <v>23.437999999999999</v>
      </c>
      <c r="L22" s="99"/>
      <c r="M22" s="99"/>
      <c r="N22" s="99"/>
      <c r="O22" s="99"/>
      <c r="P22" s="99"/>
      <c r="Q22" s="99"/>
      <c r="R22" s="99"/>
      <c r="S22" s="99">
        <v>3.6</v>
      </c>
      <c r="T22" s="99">
        <v>3.1720000000000002</v>
      </c>
      <c r="U22" s="99">
        <v>9.24</v>
      </c>
      <c r="V22" s="99">
        <v>8.1240000000000006</v>
      </c>
      <c r="W22" s="99">
        <v>6.5519999999999996</v>
      </c>
      <c r="X22" s="99"/>
      <c r="Y22" s="99">
        <v>1</v>
      </c>
      <c r="Z22" s="99"/>
      <c r="AA22" s="99"/>
      <c r="AB22" s="99"/>
      <c r="AC22" s="99"/>
      <c r="AD22" s="99">
        <v>3.1539999999999999</v>
      </c>
      <c r="AE22" s="99"/>
      <c r="AF22" s="99"/>
      <c r="AG22" s="99"/>
      <c r="AH22" s="99">
        <v>0.31900000000000001</v>
      </c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>
        <v>1</v>
      </c>
      <c r="BP22" s="99">
        <v>2</v>
      </c>
      <c r="BQ22" s="99">
        <v>3</v>
      </c>
      <c r="BR22" s="99">
        <v>22.740000000000002</v>
      </c>
      <c r="BS22" s="99">
        <v>26.32</v>
      </c>
      <c r="BT22" s="99">
        <v>51.426000000000002</v>
      </c>
      <c r="BU22" s="99">
        <v>35.756999999999998</v>
      </c>
      <c r="BV22" s="99">
        <v>40.503</v>
      </c>
      <c r="BW22" s="99">
        <v>17.98</v>
      </c>
      <c r="BX22" s="99">
        <v>40.725000000000001</v>
      </c>
      <c r="BY22" s="99">
        <v>21.2</v>
      </c>
      <c r="BZ22" s="99">
        <v>43.834000000000003</v>
      </c>
      <c r="CA22" s="99">
        <v>2</v>
      </c>
      <c r="CB22" s="99">
        <v>1</v>
      </c>
      <c r="CC22" s="99"/>
      <c r="CD22" s="99"/>
      <c r="CE22" s="99">
        <v>4.7809999999999997</v>
      </c>
      <c r="CF22" s="99">
        <v>6</v>
      </c>
      <c r="CG22" s="99"/>
      <c r="CH22" s="99"/>
      <c r="CI22" s="99"/>
      <c r="CJ22" s="99"/>
      <c r="CK22" s="99"/>
      <c r="CL22" s="99">
        <v>7.3769999999999998</v>
      </c>
      <c r="CM22" s="99">
        <v>3.52</v>
      </c>
      <c r="CN22" s="99">
        <v>19.831</v>
      </c>
      <c r="CO22" s="99">
        <v>8</v>
      </c>
      <c r="CP22" s="99">
        <v>7.3000000000000007</v>
      </c>
      <c r="CQ22" s="99">
        <v>6.8000000000000007</v>
      </c>
      <c r="CR22" s="99">
        <v>13.6</v>
      </c>
      <c r="CS22" s="99">
        <v>21.2</v>
      </c>
      <c r="CT22" s="100"/>
      <c r="CU22" s="100"/>
      <c r="CV22" s="100"/>
      <c r="CW22" s="96"/>
      <c r="CX22" s="97">
        <f t="array" ref="CX22">SUMPRODUCT(B22:CW22*0.25)</f>
        <v>135.90525000000002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18.094000000000001</v>
      </c>
      <c r="C27" s="107">
        <f t="shared" ref="C27:BN27" si="2">SUM(C20:C26)</f>
        <v>18.54</v>
      </c>
      <c r="D27" s="107">
        <f t="shared" si="2"/>
        <v>17.681999999999999</v>
      </c>
      <c r="E27" s="107">
        <f t="shared" si="2"/>
        <v>12.494999999999999</v>
      </c>
      <c r="F27" s="107">
        <f t="shared" si="2"/>
        <v>6.133</v>
      </c>
      <c r="G27" s="107">
        <f t="shared" si="2"/>
        <v>1.7839999999999998</v>
      </c>
      <c r="H27" s="107">
        <f t="shared" si="2"/>
        <v>1.2</v>
      </c>
      <c r="I27" s="107">
        <f t="shared" si="2"/>
        <v>0</v>
      </c>
      <c r="J27" s="107">
        <f t="shared" si="2"/>
        <v>1.2</v>
      </c>
      <c r="K27" s="107">
        <f t="shared" si="2"/>
        <v>23.437999999999999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6.4</v>
      </c>
      <c r="T27" s="107">
        <f t="shared" si="2"/>
        <v>3.1720000000000002</v>
      </c>
      <c r="U27" s="107">
        <f t="shared" si="2"/>
        <v>9.24</v>
      </c>
      <c r="V27" s="107">
        <f t="shared" si="2"/>
        <v>8.1240000000000006</v>
      </c>
      <c r="W27" s="107">
        <f t="shared" si="2"/>
        <v>6.5519999999999996</v>
      </c>
      <c r="X27" s="107">
        <f t="shared" si="2"/>
        <v>0</v>
      </c>
      <c r="Y27" s="107">
        <f t="shared" si="2"/>
        <v>1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3.1539999999999999</v>
      </c>
      <c r="AE27" s="107">
        <f t="shared" si="2"/>
        <v>0</v>
      </c>
      <c r="AF27" s="107">
        <f t="shared" si="2"/>
        <v>0</v>
      </c>
      <c r="AG27" s="107">
        <f t="shared" si="2"/>
        <v>3</v>
      </c>
      <c r="AH27" s="107">
        <f t="shared" si="2"/>
        <v>0.31900000000000001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1</v>
      </c>
      <c r="BP27" s="107">
        <f t="shared" si="3"/>
        <v>2</v>
      </c>
      <c r="BQ27" s="107">
        <f t="shared" si="3"/>
        <v>3</v>
      </c>
      <c r="BR27" s="107">
        <f t="shared" si="3"/>
        <v>25.740000000000002</v>
      </c>
      <c r="BS27" s="107">
        <f t="shared" si="3"/>
        <v>29.32</v>
      </c>
      <c r="BT27" s="107">
        <f t="shared" si="3"/>
        <v>54.426000000000002</v>
      </c>
      <c r="BU27" s="107">
        <f t="shared" si="3"/>
        <v>38.756999999999998</v>
      </c>
      <c r="BV27" s="107">
        <f t="shared" si="3"/>
        <v>43.503</v>
      </c>
      <c r="BW27" s="107">
        <f t="shared" si="3"/>
        <v>18.82</v>
      </c>
      <c r="BX27" s="107">
        <f t="shared" si="3"/>
        <v>40.725000000000001</v>
      </c>
      <c r="BY27" s="107">
        <f t="shared" si="3"/>
        <v>24.2</v>
      </c>
      <c r="BZ27" s="107">
        <f t="shared" si="3"/>
        <v>43.834000000000003</v>
      </c>
      <c r="CA27" s="107">
        <f t="shared" si="3"/>
        <v>2</v>
      </c>
      <c r="CB27" s="107">
        <f t="shared" si="3"/>
        <v>1</v>
      </c>
      <c r="CC27" s="107">
        <f t="shared" si="3"/>
        <v>0</v>
      </c>
      <c r="CD27" s="107">
        <f t="shared" si="3"/>
        <v>0</v>
      </c>
      <c r="CE27" s="107">
        <f t="shared" si="3"/>
        <v>4.7809999999999997</v>
      </c>
      <c r="CF27" s="107">
        <f t="shared" si="3"/>
        <v>6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7.3769999999999998</v>
      </c>
      <c r="CM27" s="107">
        <f t="shared" si="3"/>
        <v>3.52</v>
      </c>
      <c r="CN27" s="107">
        <f t="shared" si="3"/>
        <v>19.831</v>
      </c>
      <c r="CO27" s="107">
        <f t="shared" si="3"/>
        <v>8</v>
      </c>
      <c r="CP27" s="107">
        <f t="shared" si="3"/>
        <v>14.856999999999999</v>
      </c>
      <c r="CQ27" s="107">
        <f t="shared" si="3"/>
        <v>12.600000000000001</v>
      </c>
      <c r="CR27" s="107">
        <f t="shared" si="3"/>
        <v>23.225000000000001</v>
      </c>
      <c r="CS27" s="107">
        <f t="shared" si="3"/>
        <v>35.739000000000004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151.44550000000004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89.753</v>
      </c>
      <c r="C31" s="94">
        <v>91.12</v>
      </c>
      <c r="D31" s="94">
        <v>92.414000000000001</v>
      </c>
      <c r="E31" s="94">
        <v>88.018000000000001</v>
      </c>
      <c r="F31" s="94">
        <v>90.67</v>
      </c>
      <c r="G31" s="94">
        <v>88.242999999999995</v>
      </c>
      <c r="H31" s="94">
        <v>94.421999999999997</v>
      </c>
      <c r="I31" s="94">
        <v>101.96899999999999</v>
      </c>
      <c r="J31" s="94">
        <v>101.239</v>
      </c>
      <c r="K31" s="94">
        <v>118.566</v>
      </c>
      <c r="L31" s="94">
        <v>78.224999999999994</v>
      </c>
      <c r="M31" s="94">
        <v>88.04</v>
      </c>
      <c r="N31" s="94">
        <v>81.430000000000007</v>
      </c>
      <c r="O31" s="94">
        <v>66.471999999999994</v>
      </c>
      <c r="P31" s="94">
        <v>79.968999999999994</v>
      </c>
      <c r="Q31" s="94">
        <v>77.808000000000007</v>
      </c>
      <c r="R31" s="94">
        <v>78.268000000000001</v>
      </c>
      <c r="S31" s="94">
        <v>84.421000000000006</v>
      </c>
      <c r="T31" s="94">
        <v>80.113</v>
      </c>
      <c r="U31" s="94">
        <v>86.59</v>
      </c>
      <c r="V31" s="94">
        <v>101.07599999999999</v>
      </c>
      <c r="W31" s="94">
        <v>101.961</v>
      </c>
      <c r="X31" s="94">
        <v>94.448999999999998</v>
      </c>
      <c r="Y31" s="94">
        <v>87.578999999999994</v>
      </c>
      <c r="Z31" s="94">
        <v>162.49</v>
      </c>
      <c r="AA31" s="94">
        <v>141.77099999999999</v>
      </c>
      <c r="AB31" s="94">
        <v>150.72999999999999</v>
      </c>
      <c r="AC31" s="94">
        <v>128.85400000000001</v>
      </c>
      <c r="AD31" s="94">
        <v>125.685</v>
      </c>
      <c r="AE31" s="94">
        <v>130.35300000000001</v>
      </c>
      <c r="AF31" s="94">
        <v>131.78299999999999</v>
      </c>
      <c r="AG31" s="94">
        <v>84.460999999999999</v>
      </c>
      <c r="AH31" s="94">
        <v>52.204999999999998</v>
      </c>
      <c r="AI31" s="94">
        <v>95.17</v>
      </c>
      <c r="AJ31" s="94">
        <v>106.67400000000001</v>
      </c>
      <c r="AK31" s="94">
        <v>126.79900000000001</v>
      </c>
      <c r="AL31" s="94">
        <v>36.770000000000003</v>
      </c>
      <c r="AM31" s="94">
        <v>39.095999999999997</v>
      </c>
      <c r="AN31" s="94">
        <v>38.896999999999998</v>
      </c>
      <c r="AO31" s="94">
        <v>44.939</v>
      </c>
      <c r="AP31" s="94">
        <v>119.006</v>
      </c>
      <c r="AQ31" s="94">
        <v>129.09299999999999</v>
      </c>
      <c r="AR31" s="94">
        <v>120.143</v>
      </c>
      <c r="AS31" s="94">
        <v>102.35599999999999</v>
      </c>
      <c r="AT31" s="94">
        <v>96.337000000000003</v>
      </c>
      <c r="AU31" s="94">
        <v>79.722999999999999</v>
      </c>
      <c r="AV31" s="94">
        <v>50.293999999999997</v>
      </c>
      <c r="AW31" s="94">
        <v>48.673000000000002</v>
      </c>
      <c r="AX31" s="94">
        <v>38.896000000000001</v>
      </c>
      <c r="AY31" s="94">
        <v>39.527999999999999</v>
      </c>
      <c r="AZ31" s="94">
        <v>38.018000000000001</v>
      </c>
      <c r="BA31" s="94">
        <v>31.4</v>
      </c>
      <c r="BB31" s="94">
        <v>30.655000000000001</v>
      </c>
      <c r="BC31" s="94">
        <v>36.698</v>
      </c>
      <c r="BD31" s="94">
        <v>47.433</v>
      </c>
      <c r="BE31" s="94">
        <v>87.147999999999996</v>
      </c>
      <c r="BF31" s="94">
        <v>57.801000000000002</v>
      </c>
      <c r="BG31" s="94">
        <v>88.462999999999994</v>
      </c>
      <c r="BH31" s="94">
        <v>79.197999999999993</v>
      </c>
      <c r="BI31" s="94">
        <v>64.266999999999996</v>
      </c>
      <c r="BJ31" s="94">
        <v>21.515000000000001</v>
      </c>
      <c r="BK31" s="94">
        <v>19.879000000000001</v>
      </c>
      <c r="BL31" s="94">
        <v>24.375</v>
      </c>
      <c r="BM31" s="94">
        <v>19.434000000000001</v>
      </c>
      <c r="BN31" s="94">
        <v>115.13200000000001</v>
      </c>
      <c r="BO31" s="94">
        <v>107.64700000000001</v>
      </c>
      <c r="BP31" s="94">
        <v>79.89</v>
      </c>
      <c r="BQ31" s="94">
        <v>61.936999999999998</v>
      </c>
      <c r="BR31" s="94">
        <v>144.411</v>
      </c>
      <c r="BS31" s="94">
        <v>150.60499999999999</v>
      </c>
      <c r="BT31" s="94">
        <v>175.274</v>
      </c>
      <c r="BU31" s="94">
        <v>159.989</v>
      </c>
      <c r="BV31" s="94">
        <v>163.57</v>
      </c>
      <c r="BW31" s="94">
        <v>134.92099999999999</v>
      </c>
      <c r="BX31" s="94">
        <v>156.44800000000001</v>
      </c>
      <c r="BY31" s="94">
        <v>138.30000000000001</v>
      </c>
      <c r="BZ31" s="94">
        <v>148.79</v>
      </c>
      <c r="CA31" s="94">
        <v>59.101999999999997</v>
      </c>
      <c r="CB31" s="94">
        <v>65.307000000000002</v>
      </c>
      <c r="CC31" s="94">
        <v>103.753</v>
      </c>
      <c r="CD31" s="94">
        <v>2.9220000000000002</v>
      </c>
      <c r="CE31" s="94">
        <v>7.7320000000000002</v>
      </c>
      <c r="CF31" s="94">
        <v>8.9779999999999998</v>
      </c>
      <c r="CG31" s="94">
        <v>3.0049999999999999</v>
      </c>
      <c r="CH31" s="94">
        <v>3.01</v>
      </c>
      <c r="CI31" s="94">
        <v>2.992</v>
      </c>
      <c r="CJ31" s="94">
        <v>2.9780000000000002</v>
      </c>
      <c r="CK31" s="94">
        <v>2.9590000000000001</v>
      </c>
      <c r="CL31" s="94">
        <v>7.3769999999999998</v>
      </c>
      <c r="CM31" s="94">
        <v>109.251</v>
      </c>
      <c r="CN31" s="94">
        <v>19.831</v>
      </c>
      <c r="CO31" s="94">
        <v>31.85</v>
      </c>
      <c r="CP31" s="94">
        <v>21.552</v>
      </c>
      <c r="CQ31" s="94">
        <v>81.242000000000004</v>
      </c>
      <c r="CR31" s="94">
        <v>54.494</v>
      </c>
      <c r="CS31" s="94">
        <v>53.929000000000002</v>
      </c>
      <c r="CT31" s="95"/>
      <c r="CU31" s="95"/>
      <c r="CV31" s="95"/>
      <c r="CW31" s="96"/>
      <c r="CX31" s="97">
        <f t="array" ref="CX31">SUMPRODUCT(B31:CW31*0.25)</f>
        <v>1897.2507499999999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89.753</v>
      </c>
      <c r="C33" s="77">
        <f t="shared" ref="C33:BN33" si="4">SUM(C30:C32)</f>
        <v>91.12</v>
      </c>
      <c r="D33" s="77">
        <f t="shared" si="4"/>
        <v>92.414000000000001</v>
      </c>
      <c r="E33" s="77">
        <f t="shared" si="4"/>
        <v>88.018000000000001</v>
      </c>
      <c r="F33" s="77">
        <f t="shared" si="4"/>
        <v>90.67</v>
      </c>
      <c r="G33" s="77">
        <f t="shared" si="4"/>
        <v>88.242999999999995</v>
      </c>
      <c r="H33" s="77">
        <f t="shared" si="4"/>
        <v>94.421999999999997</v>
      </c>
      <c r="I33" s="77">
        <f t="shared" si="4"/>
        <v>101.96899999999999</v>
      </c>
      <c r="J33" s="77">
        <f t="shared" si="4"/>
        <v>101.239</v>
      </c>
      <c r="K33" s="77">
        <f t="shared" si="4"/>
        <v>118.566</v>
      </c>
      <c r="L33" s="77">
        <f t="shared" si="4"/>
        <v>78.224999999999994</v>
      </c>
      <c r="M33" s="77">
        <f t="shared" si="4"/>
        <v>88.04</v>
      </c>
      <c r="N33" s="77">
        <f t="shared" si="4"/>
        <v>81.430000000000007</v>
      </c>
      <c r="O33" s="77">
        <f t="shared" si="4"/>
        <v>66.471999999999994</v>
      </c>
      <c r="P33" s="77">
        <f t="shared" si="4"/>
        <v>79.968999999999994</v>
      </c>
      <c r="Q33" s="77">
        <f t="shared" si="4"/>
        <v>77.808000000000007</v>
      </c>
      <c r="R33" s="77">
        <f t="shared" si="4"/>
        <v>78.268000000000001</v>
      </c>
      <c r="S33" s="77">
        <f t="shared" si="4"/>
        <v>84.421000000000006</v>
      </c>
      <c r="T33" s="77">
        <f t="shared" si="4"/>
        <v>80.113</v>
      </c>
      <c r="U33" s="77">
        <f t="shared" si="4"/>
        <v>86.59</v>
      </c>
      <c r="V33" s="77">
        <f t="shared" si="4"/>
        <v>101.07599999999999</v>
      </c>
      <c r="W33" s="77">
        <f t="shared" si="4"/>
        <v>101.961</v>
      </c>
      <c r="X33" s="77">
        <f t="shared" si="4"/>
        <v>94.448999999999998</v>
      </c>
      <c r="Y33" s="77">
        <f t="shared" si="4"/>
        <v>87.578999999999994</v>
      </c>
      <c r="Z33" s="77">
        <f t="shared" si="4"/>
        <v>162.49</v>
      </c>
      <c r="AA33" s="77">
        <f t="shared" si="4"/>
        <v>141.77099999999999</v>
      </c>
      <c r="AB33" s="77">
        <f t="shared" si="4"/>
        <v>150.72999999999999</v>
      </c>
      <c r="AC33" s="77">
        <f t="shared" si="4"/>
        <v>128.85400000000001</v>
      </c>
      <c r="AD33" s="77">
        <f t="shared" si="4"/>
        <v>125.685</v>
      </c>
      <c r="AE33" s="77">
        <f t="shared" si="4"/>
        <v>130.35300000000001</v>
      </c>
      <c r="AF33" s="77">
        <f t="shared" si="4"/>
        <v>131.78299999999999</v>
      </c>
      <c r="AG33" s="77">
        <f t="shared" si="4"/>
        <v>84.460999999999999</v>
      </c>
      <c r="AH33" s="77">
        <f t="shared" si="4"/>
        <v>52.204999999999998</v>
      </c>
      <c r="AI33" s="77">
        <f t="shared" si="4"/>
        <v>95.17</v>
      </c>
      <c r="AJ33" s="77">
        <f t="shared" si="4"/>
        <v>106.67400000000001</v>
      </c>
      <c r="AK33" s="77">
        <f t="shared" si="4"/>
        <v>126.79900000000001</v>
      </c>
      <c r="AL33" s="77">
        <f t="shared" si="4"/>
        <v>36.770000000000003</v>
      </c>
      <c r="AM33" s="77">
        <f t="shared" si="4"/>
        <v>39.095999999999997</v>
      </c>
      <c r="AN33" s="77">
        <f t="shared" si="4"/>
        <v>38.896999999999998</v>
      </c>
      <c r="AO33" s="77">
        <f t="shared" si="4"/>
        <v>44.939</v>
      </c>
      <c r="AP33" s="77">
        <f t="shared" si="4"/>
        <v>119.006</v>
      </c>
      <c r="AQ33" s="77">
        <f t="shared" si="4"/>
        <v>129.09299999999999</v>
      </c>
      <c r="AR33" s="77">
        <f t="shared" si="4"/>
        <v>120.143</v>
      </c>
      <c r="AS33" s="77">
        <f t="shared" si="4"/>
        <v>102.35599999999999</v>
      </c>
      <c r="AT33" s="77">
        <f t="shared" si="4"/>
        <v>96.337000000000003</v>
      </c>
      <c r="AU33" s="77">
        <f t="shared" si="4"/>
        <v>79.722999999999999</v>
      </c>
      <c r="AV33" s="77">
        <f t="shared" si="4"/>
        <v>50.293999999999997</v>
      </c>
      <c r="AW33" s="77">
        <f t="shared" si="4"/>
        <v>48.673000000000002</v>
      </c>
      <c r="AX33" s="77">
        <f t="shared" si="4"/>
        <v>38.896000000000001</v>
      </c>
      <c r="AY33" s="77">
        <f t="shared" si="4"/>
        <v>39.527999999999999</v>
      </c>
      <c r="AZ33" s="77">
        <f t="shared" si="4"/>
        <v>38.018000000000001</v>
      </c>
      <c r="BA33" s="77">
        <f t="shared" si="4"/>
        <v>31.4</v>
      </c>
      <c r="BB33" s="77">
        <f t="shared" si="4"/>
        <v>30.655000000000001</v>
      </c>
      <c r="BC33" s="77">
        <f t="shared" si="4"/>
        <v>36.698</v>
      </c>
      <c r="BD33" s="77">
        <f t="shared" si="4"/>
        <v>47.433</v>
      </c>
      <c r="BE33" s="77">
        <f t="shared" si="4"/>
        <v>87.147999999999996</v>
      </c>
      <c r="BF33" s="77">
        <f t="shared" si="4"/>
        <v>57.801000000000002</v>
      </c>
      <c r="BG33" s="77">
        <f t="shared" si="4"/>
        <v>88.462999999999994</v>
      </c>
      <c r="BH33" s="77">
        <f t="shared" si="4"/>
        <v>79.197999999999993</v>
      </c>
      <c r="BI33" s="77">
        <f t="shared" si="4"/>
        <v>64.266999999999996</v>
      </c>
      <c r="BJ33" s="77">
        <f t="shared" si="4"/>
        <v>21.515000000000001</v>
      </c>
      <c r="BK33" s="77">
        <f t="shared" si="4"/>
        <v>19.879000000000001</v>
      </c>
      <c r="BL33" s="77">
        <f t="shared" si="4"/>
        <v>24.375</v>
      </c>
      <c r="BM33" s="77">
        <f t="shared" si="4"/>
        <v>19.434000000000001</v>
      </c>
      <c r="BN33" s="77">
        <f t="shared" si="4"/>
        <v>115.13200000000001</v>
      </c>
      <c r="BO33" s="77">
        <f t="shared" ref="BO33:CW33" si="5">SUM(BO30:BO32)</f>
        <v>107.64700000000001</v>
      </c>
      <c r="BP33" s="77">
        <f t="shared" si="5"/>
        <v>79.89</v>
      </c>
      <c r="BQ33" s="77">
        <f t="shared" si="5"/>
        <v>61.936999999999998</v>
      </c>
      <c r="BR33" s="77">
        <f t="shared" si="5"/>
        <v>144.411</v>
      </c>
      <c r="BS33" s="77">
        <f t="shared" si="5"/>
        <v>150.60499999999999</v>
      </c>
      <c r="BT33" s="77">
        <f t="shared" si="5"/>
        <v>175.274</v>
      </c>
      <c r="BU33" s="77">
        <f t="shared" si="5"/>
        <v>159.989</v>
      </c>
      <c r="BV33" s="77">
        <f t="shared" si="5"/>
        <v>163.57</v>
      </c>
      <c r="BW33" s="77">
        <f t="shared" si="5"/>
        <v>134.92099999999999</v>
      </c>
      <c r="BX33" s="77">
        <f t="shared" si="5"/>
        <v>156.44800000000001</v>
      </c>
      <c r="BY33" s="77">
        <f t="shared" si="5"/>
        <v>138.30000000000001</v>
      </c>
      <c r="BZ33" s="77">
        <f t="shared" si="5"/>
        <v>148.79</v>
      </c>
      <c r="CA33" s="77">
        <f t="shared" si="5"/>
        <v>59.101999999999997</v>
      </c>
      <c r="CB33" s="77">
        <f t="shared" si="5"/>
        <v>65.307000000000002</v>
      </c>
      <c r="CC33" s="77">
        <f t="shared" si="5"/>
        <v>103.753</v>
      </c>
      <c r="CD33" s="77">
        <f t="shared" si="5"/>
        <v>2.9220000000000002</v>
      </c>
      <c r="CE33" s="77">
        <f t="shared" si="5"/>
        <v>7.7320000000000002</v>
      </c>
      <c r="CF33" s="77">
        <f t="shared" si="5"/>
        <v>8.9779999999999998</v>
      </c>
      <c r="CG33" s="77">
        <f t="shared" si="5"/>
        <v>3.0049999999999999</v>
      </c>
      <c r="CH33" s="77">
        <f t="shared" si="5"/>
        <v>3.01</v>
      </c>
      <c r="CI33" s="77">
        <f t="shared" si="5"/>
        <v>2.992</v>
      </c>
      <c r="CJ33" s="77">
        <f t="shared" si="5"/>
        <v>2.9780000000000002</v>
      </c>
      <c r="CK33" s="77">
        <f t="shared" si="5"/>
        <v>2.9590000000000001</v>
      </c>
      <c r="CL33" s="77">
        <f t="shared" si="5"/>
        <v>7.3769999999999998</v>
      </c>
      <c r="CM33" s="77">
        <f t="shared" si="5"/>
        <v>109.251</v>
      </c>
      <c r="CN33" s="77">
        <f t="shared" si="5"/>
        <v>19.831</v>
      </c>
      <c r="CO33" s="77">
        <f t="shared" si="5"/>
        <v>31.85</v>
      </c>
      <c r="CP33" s="77">
        <f t="shared" si="5"/>
        <v>21.552</v>
      </c>
      <c r="CQ33" s="77">
        <f t="shared" si="5"/>
        <v>81.242000000000004</v>
      </c>
      <c r="CR33" s="77">
        <f t="shared" si="5"/>
        <v>54.494</v>
      </c>
      <c r="CS33" s="77">
        <f t="shared" si="5"/>
        <v>53.929000000000002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1897.2507499999999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10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2.5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21.6</v>
      </c>
      <c r="BC40" s="120">
        <v>21.6</v>
      </c>
      <c r="BD40" s="120">
        <v>21.6</v>
      </c>
      <c r="BE40" s="120">
        <v>21.6</v>
      </c>
      <c r="BF40" s="120">
        <v>5.0999999999999996</v>
      </c>
      <c r="BG40" s="120">
        <v>5.0999999999999996</v>
      </c>
      <c r="BH40" s="120">
        <v>5.0999999999999996</v>
      </c>
      <c r="BI40" s="120">
        <v>5.0999999999999996</v>
      </c>
      <c r="BJ40" s="120">
        <v>79.900000000000006</v>
      </c>
      <c r="BK40" s="120">
        <v>79.900000000000006</v>
      </c>
      <c r="BL40" s="120">
        <v>79.900000000000006</v>
      </c>
      <c r="BM40" s="120">
        <v>79.900000000000006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67.3</v>
      </c>
      <c r="CE40" s="120">
        <v>67.3</v>
      </c>
      <c r="CF40" s="120">
        <v>67.3</v>
      </c>
      <c r="CG40" s="120">
        <v>67.3</v>
      </c>
      <c r="CH40" s="120">
        <v>63.1</v>
      </c>
      <c r="CI40" s="120">
        <v>63.1</v>
      </c>
      <c r="CJ40" s="120">
        <v>63.1</v>
      </c>
      <c r="CK40" s="120">
        <v>63.1</v>
      </c>
      <c r="CL40" s="120">
        <v>46.4</v>
      </c>
      <c r="CM40" s="120">
        <v>46.4</v>
      </c>
      <c r="CN40" s="120">
        <v>46.4</v>
      </c>
      <c r="CO40" s="120">
        <v>46.4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283.40000000000003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21.6</v>
      </c>
      <c r="BC41" s="107">
        <f t="shared" si="6"/>
        <v>21.6</v>
      </c>
      <c r="BD41" s="107">
        <f t="shared" si="6"/>
        <v>21.6</v>
      </c>
      <c r="BE41" s="107">
        <f t="shared" si="6"/>
        <v>21.6</v>
      </c>
      <c r="BF41" s="107">
        <f t="shared" si="6"/>
        <v>5.0999999999999996</v>
      </c>
      <c r="BG41" s="107">
        <f t="shared" si="6"/>
        <v>5.0999999999999996</v>
      </c>
      <c r="BH41" s="107">
        <f t="shared" si="6"/>
        <v>5.0999999999999996</v>
      </c>
      <c r="BI41" s="107">
        <f t="shared" si="6"/>
        <v>5.0999999999999996</v>
      </c>
      <c r="BJ41" s="107">
        <f t="shared" si="6"/>
        <v>79.900000000000006</v>
      </c>
      <c r="BK41" s="107">
        <f t="shared" si="6"/>
        <v>79.900000000000006</v>
      </c>
      <c r="BL41" s="107">
        <f t="shared" si="6"/>
        <v>79.900000000000006</v>
      </c>
      <c r="BM41" s="107">
        <f t="shared" si="6"/>
        <v>79.900000000000006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67.3</v>
      </c>
      <c r="CE41" s="107">
        <f t="shared" si="7"/>
        <v>67.3</v>
      </c>
      <c r="CF41" s="107">
        <f t="shared" si="7"/>
        <v>67.3</v>
      </c>
      <c r="CG41" s="107">
        <f t="shared" si="7"/>
        <v>67.3</v>
      </c>
      <c r="CH41" s="107">
        <f t="shared" si="7"/>
        <v>63.1</v>
      </c>
      <c r="CI41" s="107">
        <f t="shared" si="7"/>
        <v>63.1</v>
      </c>
      <c r="CJ41" s="107">
        <f t="shared" si="7"/>
        <v>63.1</v>
      </c>
      <c r="CK41" s="107">
        <f t="shared" si="7"/>
        <v>63.1</v>
      </c>
      <c r="CL41" s="107">
        <f t="shared" si="7"/>
        <v>46.4</v>
      </c>
      <c r="CM41" s="107">
        <f t="shared" si="7"/>
        <v>46.4</v>
      </c>
      <c r="CN41" s="107">
        <f t="shared" si="7"/>
        <v>46.4</v>
      </c>
      <c r="CO41" s="107">
        <f t="shared" si="7"/>
        <v>46.4</v>
      </c>
      <c r="CP41" s="107">
        <f t="shared" si="7"/>
        <v>10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285.90000000000003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10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2.5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21.6</v>
      </c>
      <c r="BC48" s="120">
        <v>21.6</v>
      </c>
      <c r="BD48" s="120">
        <v>21.6</v>
      </c>
      <c r="BE48" s="120">
        <v>21.6</v>
      </c>
      <c r="BF48" s="120">
        <v>5.0999999999999996</v>
      </c>
      <c r="BG48" s="120">
        <v>5.0999999999999996</v>
      </c>
      <c r="BH48" s="120">
        <v>5.0999999999999996</v>
      </c>
      <c r="BI48" s="120">
        <v>5.0999999999999996</v>
      </c>
      <c r="BJ48" s="120">
        <v>79.900000000000006</v>
      </c>
      <c r="BK48" s="120">
        <v>79.900000000000006</v>
      </c>
      <c r="BL48" s="120">
        <v>79.900000000000006</v>
      </c>
      <c r="BM48" s="120">
        <v>79.900000000000006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67.3</v>
      </c>
      <c r="CE48" s="120">
        <v>67.3</v>
      </c>
      <c r="CF48" s="120">
        <v>67.3</v>
      </c>
      <c r="CG48" s="120">
        <v>67.3</v>
      </c>
      <c r="CH48" s="120">
        <v>63.1</v>
      </c>
      <c r="CI48" s="120">
        <v>63.1</v>
      </c>
      <c r="CJ48" s="120">
        <v>63.1</v>
      </c>
      <c r="CK48" s="120">
        <v>63.1</v>
      </c>
      <c r="CL48" s="120">
        <v>46.4</v>
      </c>
      <c r="CM48" s="120">
        <v>46.4</v>
      </c>
      <c r="CN48" s="120">
        <v>46.4</v>
      </c>
      <c r="CO48" s="120">
        <v>46.4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283.40000000000003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21.6</v>
      </c>
      <c r="BC50" s="107">
        <f t="shared" si="8"/>
        <v>21.6</v>
      </c>
      <c r="BD50" s="107">
        <f t="shared" si="8"/>
        <v>21.6</v>
      </c>
      <c r="BE50" s="107">
        <f t="shared" si="8"/>
        <v>21.6</v>
      </c>
      <c r="BF50" s="107">
        <f t="shared" si="8"/>
        <v>5.0999999999999996</v>
      </c>
      <c r="BG50" s="107">
        <f t="shared" si="8"/>
        <v>5.0999999999999996</v>
      </c>
      <c r="BH50" s="107">
        <f t="shared" si="8"/>
        <v>5.0999999999999996</v>
      </c>
      <c r="BI50" s="107">
        <f t="shared" si="8"/>
        <v>5.0999999999999996</v>
      </c>
      <c r="BJ50" s="107">
        <f t="shared" si="8"/>
        <v>79.900000000000006</v>
      </c>
      <c r="BK50" s="107">
        <f t="shared" si="8"/>
        <v>79.900000000000006</v>
      </c>
      <c r="BL50" s="107">
        <f t="shared" si="8"/>
        <v>79.900000000000006</v>
      </c>
      <c r="BM50" s="107">
        <f t="shared" si="8"/>
        <v>79.900000000000006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67.3</v>
      </c>
      <c r="CE50" s="107">
        <f t="shared" si="9"/>
        <v>67.3</v>
      </c>
      <c r="CF50" s="107">
        <f t="shared" si="9"/>
        <v>67.3</v>
      </c>
      <c r="CG50" s="107">
        <f t="shared" si="9"/>
        <v>67.3</v>
      </c>
      <c r="CH50" s="107">
        <f t="shared" si="9"/>
        <v>63.1</v>
      </c>
      <c r="CI50" s="107">
        <f t="shared" si="9"/>
        <v>63.1</v>
      </c>
      <c r="CJ50" s="107">
        <f t="shared" si="9"/>
        <v>63.1</v>
      </c>
      <c r="CK50" s="107">
        <f t="shared" si="9"/>
        <v>63.1</v>
      </c>
      <c r="CL50" s="107">
        <f t="shared" si="9"/>
        <v>46.4</v>
      </c>
      <c r="CM50" s="107">
        <f t="shared" si="9"/>
        <v>46.4</v>
      </c>
      <c r="CN50" s="107">
        <f t="shared" si="9"/>
        <v>46.4</v>
      </c>
      <c r="CO50" s="107">
        <f t="shared" si="9"/>
        <v>46.4</v>
      </c>
      <c r="CP50" s="107">
        <f t="shared" si="9"/>
        <v>10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285.90000000000003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89.753000000000014</v>
      </c>
      <c r="C53" s="107">
        <f t="shared" ref="C53:BN53" si="12">C17+C27+C41</f>
        <v>91.12</v>
      </c>
      <c r="D53" s="107">
        <f t="shared" si="12"/>
        <v>92.414000000000001</v>
      </c>
      <c r="E53" s="107">
        <f t="shared" si="12"/>
        <v>88.018000000000001</v>
      </c>
      <c r="F53" s="107">
        <f t="shared" si="12"/>
        <v>90.67</v>
      </c>
      <c r="G53" s="107">
        <f t="shared" si="12"/>
        <v>88.243000000000009</v>
      </c>
      <c r="H53" s="107">
        <f t="shared" si="12"/>
        <v>94.422000000000011</v>
      </c>
      <c r="I53" s="107">
        <f t="shared" si="12"/>
        <v>101.96899999999999</v>
      </c>
      <c r="J53" s="107">
        <f t="shared" si="12"/>
        <v>101.239</v>
      </c>
      <c r="K53" s="107">
        <f t="shared" si="12"/>
        <v>118.566</v>
      </c>
      <c r="L53" s="107">
        <f t="shared" si="12"/>
        <v>78.224999999999994</v>
      </c>
      <c r="M53" s="107">
        <f t="shared" si="12"/>
        <v>88.039999999999992</v>
      </c>
      <c r="N53" s="107">
        <f t="shared" si="12"/>
        <v>81.430000000000007</v>
      </c>
      <c r="O53" s="107">
        <f t="shared" si="12"/>
        <v>66.471999999999994</v>
      </c>
      <c r="P53" s="107">
        <f t="shared" si="12"/>
        <v>79.968999999999994</v>
      </c>
      <c r="Q53" s="107">
        <f t="shared" si="12"/>
        <v>77.807999999999993</v>
      </c>
      <c r="R53" s="107">
        <f t="shared" si="12"/>
        <v>78.268000000000001</v>
      </c>
      <c r="S53" s="107">
        <f t="shared" si="12"/>
        <v>84.421000000000006</v>
      </c>
      <c r="T53" s="107">
        <f t="shared" si="12"/>
        <v>80.113</v>
      </c>
      <c r="U53" s="107">
        <f t="shared" si="12"/>
        <v>86.589999999999989</v>
      </c>
      <c r="V53" s="107">
        <f t="shared" si="12"/>
        <v>101.07599999999999</v>
      </c>
      <c r="W53" s="107">
        <f t="shared" si="12"/>
        <v>101.96099999999998</v>
      </c>
      <c r="X53" s="107">
        <f t="shared" si="12"/>
        <v>94.448999999999998</v>
      </c>
      <c r="Y53" s="107">
        <f t="shared" si="12"/>
        <v>87.579000000000008</v>
      </c>
      <c r="Z53" s="107">
        <f t="shared" si="12"/>
        <v>162.49</v>
      </c>
      <c r="AA53" s="107">
        <f t="shared" si="12"/>
        <v>141.77100000000002</v>
      </c>
      <c r="AB53" s="107">
        <f t="shared" si="12"/>
        <v>150.72999999999999</v>
      </c>
      <c r="AC53" s="107">
        <f t="shared" si="12"/>
        <v>128.85399999999998</v>
      </c>
      <c r="AD53" s="107">
        <f t="shared" si="12"/>
        <v>125.685</v>
      </c>
      <c r="AE53" s="107">
        <f t="shared" si="12"/>
        <v>130.35300000000001</v>
      </c>
      <c r="AF53" s="107">
        <f t="shared" si="12"/>
        <v>131.78300000000002</v>
      </c>
      <c r="AG53" s="107">
        <f t="shared" si="12"/>
        <v>84.460999999999999</v>
      </c>
      <c r="AH53" s="107">
        <f t="shared" si="12"/>
        <v>52.205000000000005</v>
      </c>
      <c r="AI53" s="107">
        <f t="shared" si="12"/>
        <v>95.17</v>
      </c>
      <c r="AJ53" s="107">
        <f t="shared" si="12"/>
        <v>106.67400000000001</v>
      </c>
      <c r="AK53" s="107">
        <f t="shared" si="12"/>
        <v>126.79900000000001</v>
      </c>
      <c r="AL53" s="107">
        <f t="shared" si="12"/>
        <v>36.770000000000003</v>
      </c>
      <c r="AM53" s="107">
        <f t="shared" si="12"/>
        <v>39.095999999999997</v>
      </c>
      <c r="AN53" s="107">
        <f t="shared" si="12"/>
        <v>38.896999999999998</v>
      </c>
      <c r="AO53" s="107">
        <f t="shared" si="12"/>
        <v>44.939</v>
      </c>
      <c r="AP53" s="107">
        <f t="shared" si="12"/>
        <v>119.006</v>
      </c>
      <c r="AQ53" s="107">
        <f t="shared" si="12"/>
        <v>129.09299999999999</v>
      </c>
      <c r="AR53" s="107">
        <f t="shared" si="12"/>
        <v>120.143</v>
      </c>
      <c r="AS53" s="107">
        <f t="shared" si="12"/>
        <v>102.35599999999999</v>
      </c>
      <c r="AT53" s="107">
        <f t="shared" si="12"/>
        <v>96.337000000000003</v>
      </c>
      <c r="AU53" s="107">
        <f t="shared" si="12"/>
        <v>79.722999999999999</v>
      </c>
      <c r="AV53" s="107">
        <f t="shared" si="12"/>
        <v>50.293999999999997</v>
      </c>
      <c r="AW53" s="107">
        <f t="shared" si="12"/>
        <v>48.673000000000002</v>
      </c>
      <c r="AX53" s="107">
        <f t="shared" si="12"/>
        <v>38.896000000000001</v>
      </c>
      <c r="AY53" s="107">
        <f t="shared" si="12"/>
        <v>39.527999999999999</v>
      </c>
      <c r="AZ53" s="107">
        <f t="shared" si="12"/>
        <v>38.018000000000001</v>
      </c>
      <c r="BA53" s="107">
        <f t="shared" si="12"/>
        <v>31.4</v>
      </c>
      <c r="BB53" s="107">
        <f t="shared" si="12"/>
        <v>52.255000000000003</v>
      </c>
      <c r="BC53" s="107">
        <f t="shared" si="12"/>
        <v>58.298000000000002</v>
      </c>
      <c r="BD53" s="107">
        <f t="shared" si="12"/>
        <v>69.033000000000001</v>
      </c>
      <c r="BE53" s="107">
        <f t="shared" si="12"/>
        <v>108.74800000000002</v>
      </c>
      <c r="BF53" s="107">
        <f t="shared" si="12"/>
        <v>62.901000000000003</v>
      </c>
      <c r="BG53" s="107">
        <f t="shared" si="12"/>
        <v>93.562999999999988</v>
      </c>
      <c r="BH53" s="107">
        <f t="shared" si="12"/>
        <v>84.298000000000002</v>
      </c>
      <c r="BI53" s="107">
        <f t="shared" si="12"/>
        <v>69.36699999999999</v>
      </c>
      <c r="BJ53" s="107">
        <f t="shared" si="12"/>
        <v>101.41500000000001</v>
      </c>
      <c r="BK53" s="107">
        <f t="shared" si="12"/>
        <v>99.779000000000011</v>
      </c>
      <c r="BL53" s="107">
        <f t="shared" si="12"/>
        <v>104.27500000000001</v>
      </c>
      <c r="BM53" s="107">
        <f t="shared" si="12"/>
        <v>99.334000000000003</v>
      </c>
      <c r="BN53" s="107">
        <f t="shared" si="12"/>
        <v>115.13200000000001</v>
      </c>
      <c r="BO53" s="107">
        <f t="shared" ref="BO53:CX53" si="13">BO17+BO27+BO41</f>
        <v>107.64699999999999</v>
      </c>
      <c r="BP53" s="107">
        <f t="shared" si="13"/>
        <v>79.889999999999986</v>
      </c>
      <c r="BQ53" s="107">
        <f t="shared" si="13"/>
        <v>61.937000000000005</v>
      </c>
      <c r="BR53" s="107">
        <f t="shared" si="13"/>
        <v>144.411</v>
      </c>
      <c r="BS53" s="107">
        <f t="shared" si="13"/>
        <v>150.60499999999999</v>
      </c>
      <c r="BT53" s="107">
        <f t="shared" si="13"/>
        <v>175.274</v>
      </c>
      <c r="BU53" s="107">
        <f t="shared" si="13"/>
        <v>159.989</v>
      </c>
      <c r="BV53" s="107">
        <f t="shared" si="13"/>
        <v>163.57</v>
      </c>
      <c r="BW53" s="107">
        <f t="shared" si="13"/>
        <v>134.92099999999999</v>
      </c>
      <c r="BX53" s="107">
        <f t="shared" si="13"/>
        <v>156.44800000000001</v>
      </c>
      <c r="BY53" s="107">
        <f t="shared" si="13"/>
        <v>138.29999999999998</v>
      </c>
      <c r="BZ53" s="107">
        <f t="shared" si="13"/>
        <v>148.79000000000002</v>
      </c>
      <c r="CA53" s="107">
        <f t="shared" si="13"/>
        <v>59.101999999999997</v>
      </c>
      <c r="CB53" s="107">
        <f t="shared" si="13"/>
        <v>65.307000000000002</v>
      </c>
      <c r="CC53" s="107">
        <f t="shared" si="13"/>
        <v>103.753</v>
      </c>
      <c r="CD53" s="107">
        <f t="shared" si="13"/>
        <v>70.221999999999994</v>
      </c>
      <c r="CE53" s="107">
        <f t="shared" si="13"/>
        <v>75.031999999999996</v>
      </c>
      <c r="CF53" s="107">
        <f t="shared" si="13"/>
        <v>76.277999999999992</v>
      </c>
      <c r="CG53" s="107">
        <f t="shared" si="13"/>
        <v>70.304999999999993</v>
      </c>
      <c r="CH53" s="107">
        <f t="shared" si="13"/>
        <v>66.11</v>
      </c>
      <c r="CI53" s="107">
        <f t="shared" si="13"/>
        <v>66.091999999999999</v>
      </c>
      <c r="CJ53" s="107">
        <f t="shared" si="13"/>
        <v>66.078000000000003</v>
      </c>
      <c r="CK53" s="107">
        <f t="shared" si="13"/>
        <v>66.058999999999997</v>
      </c>
      <c r="CL53" s="107">
        <f t="shared" si="13"/>
        <v>53.777000000000001</v>
      </c>
      <c r="CM53" s="107">
        <f t="shared" si="13"/>
        <v>155.65099999999998</v>
      </c>
      <c r="CN53" s="107">
        <f t="shared" si="13"/>
        <v>66.230999999999995</v>
      </c>
      <c r="CO53" s="107">
        <f t="shared" si="13"/>
        <v>78.25</v>
      </c>
      <c r="CP53" s="107">
        <f t="shared" si="13"/>
        <v>31.552</v>
      </c>
      <c r="CQ53" s="107">
        <f t="shared" si="13"/>
        <v>81.24199999999999</v>
      </c>
      <c r="CR53" s="107">
        <f t="shared" si="13"/>
        <v>54.494</v>
      </c>
      <c r="CS53" s="107">
        <f t="shared" si="13"/>
        <v>53.929000000000002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2183.1507499999998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>
        <v>-92.2</v>
      </c>
      <c r="I5" s="25">
        <v>-88.3</v>
      </c>
      <c r="J5" s="25"/>
      <c r="K5" s="25"/>
      <c r="L5" s="25">
        <v>-54.9</v>
      </c>
      <c r="M5" s="25">
        <v>-67.900000000000006</v>
      </c>
      <c r="N5" s="25"/>
      <c r="O5" s="25"/>
      <c r="P5" s="25"/>
      <c r="Q5" s="25">
        <v>-5.4</v>
      </c>
      <c r="R5" s="25"/>
      <c r="S5" s="25"/>
      <c r="T5" s="25"/>
      <c r="U5" s="25"/>
      <c r="V5" s="25"/>
      <c r="W5" s="25"/>
      <c r="X5" s="25"/>
      <c r="Y5" s="25"/>
      <c r="Z5" s="25">
        <v>-71.8</v>
      </c>
      <c r="AA5" s="25">
        <v>-71.8</v>
      </c>
      <c r="AB5" s="25">
        <v>-71.8</v>
      </c>
      <c r="AC5" s="25">
        <v>-71.8</v>
      </c>
      <c r="AD5" s="25">
        <v>-79.7</v>
      </c>
      <c r="AE5" s="25">
        <v>-79.7</v>
      </c>
      <c r="AF5" s="25">
        <v>-79.7</v>
      </c>
      <c r="AG5" s="25">
        <v>-79.7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21.6</v>
      </c>
      <c r="BC5" s="25">
        <v>21.6</v>
      </c>
      <c r="BD5" s="25">
        <v>21.6</v>
      </c>
      <c r="BE5" s="25">
        <v>21.6</v>
      </c>
      <c r="BF5" s="25">
        <v>5.0999999999999996</v>
      </c>
      <c r="BG5" s="25">
        <v>5.0999999999999996</v>
      </c>
      <c r="BH5" s="25">
        <v>5.0999999999999996</v>
      </c>
      <c r="BI5" s="25">
        <v>5.0999999999999996</v>
      </c>
      <c r="BJ5" s="25">
        <v>79.900000000000006</v>
      </c>
      <c r="BK5" s="25">
        <v>79.900000000000006</v>
      </c>
      <c r="BL5" s="25">
        <v>79.900000000000006</v>
      </c>
      <c r="BM5" s="25">
        <v>79.900000000000006</v>
      </c>
      <c r="BN5" s="25"/>
      <c r="BO5" s="25"/>
      <c r="BP5" s="25"/>
      <c r="BQ5" s="25">
        <v>-52.7</v>
      </c>
      <c r="BR5" s="25">
        <v>-144.4</v>
      </c>
      <c r="BS5" s="25">
        <v>-150.6</v>
      </c>
      <c r="BT5" s="25">
        <v>-175.3</v>
      </c>
      <c r="BU5" s="25">
        <v>-160</v>
      </c>
      <c r="BV5" s="25">
        <v>-163.6</v>
      </c>
      <c r="BW5" s="25">
        <v>-133.6</v>
      </c>
      <c r="BX5" s="25">
        <v>-155</v>
      </c>
      <c r="BY5" s="25">
        <v>-138.30000000000001</v>
      </c>
      <c r="BZ5" s="25">
        <v>-147.1</v>
      </c>
      <c r="CA5" s="25"/>
      <c r="CB5" s="25"/>
      <c r="CC5" s="25"/>
      <c r="CD5" s="25">
        <v>67.3</v>
      </c>
      <c r="CE5" s="25">
        <v>67.3</v>
      </c>
      <c r="CF5" s="25">
        <v>67.3</v>
      </c>
      <c r="CG5" s="25">
        <v>67.3</v>
      </c>
      <c r="CH5" s="25">
        <v>63.1</v>
      </c>
      <c r="CI5" s="25">
        <v>63.1</v>
      </c>
      <c r="CJ5" s="25">
        <v>63.1</v>
      </c>
      <c r="CK5" s="25">
        <v>63.1</v>
      </c>
      <c r="CL5" s="25">
        <v>46.4</v>
      </c>
      <c r="CM5" s="25">
        <v>-5.2000000000000028</v>
      </c>
      <c r="CN5" s="25">
        <v>46.4</v>
      </c>
      <c r="CO5" s="25">
        <v>46.4</v>
      </c>
      <c r="CP5" s="25">
        <v>10</v>
      </c>
      <c r="CQ5" s="25">
        <v>-81.2</v>
      </c>
      <c r="CR5" s="25">
        <v>-54.5</v>
      </c>
      <c r="CS5" s="25">
        <v>-53.9</v>
      </c>
      <c r="CT5" s="26"/>
      <c r="CU5" s="26"/>
      <c r="CV5" s="26"/>
      <c r="CW5" s="27"/>
      <c r="CX5" s="132">
        <f t="array" ref="CX5">SUMPRODUCT(B5:CW5*0.25)</f>
        <v>-358.22500000000008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104.81</v>
      </c>
      <c r="C8" s="138">
        <v>103.61</v>
      </c>
      <c r="D8" s="138">
        <v>102.31</v>
      </c>
      <c r="E8" s="138">
        <v>100.44</v>
      </c>
      <c r="F8" s="138">
        <v>90.35</v>
      </c>
      <c r="G8" s="138">
        <v>93.29</v>
      </c>
      <c r="H8" s="138">
        <v>95.01</v>
      </c>
      <c r="I8" s="138">
        <v>98.27</v>
      </c>
      <c r="J8" s="138">
        <v>100.99</v>
      </c>
      <c r="K8" s="138">
        <v>101.36</v>
      </c>
      <c r="L8" s="138">
        <v>98.98</v>
      </c>
      <c r="M8" s="138">
        <v>97.69</v>
      </c>
      <c r="N8" s="138">
        <v>89.97</v>
      </c>
      <c r="O8" s="138">
        <v>92.88</v>
      </c>
      <c r="P8" s="138">
        <v>98</v>
      </c>
      <c r="Q8" s="138">
        <v>96.51</v>
      </c>
      <c r="R8" s="138">
        <v>102.61</v>
      </c>
      <c r="S8" s="138">
        <v>105.06</v>
      </c>
      <c r="T8" s="138">
        <v>102.24</v>
      </c>
      <c r="U8" s="138">
        <v>104.13</v>
      </c>
      <c r="V8" s="138">
        <v>101.34</v>
      </c>
      <c r="W8" s="138">
        <v>106.46</v>
      </c>
      <c r="X8" s="138">
        <v>108.43</v>
      </c>
      <c r="Y8" s="138">
        <v>139.61000000000001</v>
      </c>
      <c r="Z8" s="138">
        <v>102.13</v>
      </c>
      <c r="AA8" s="138">
        <v>126.33</v>
      </c>
      <c r="AB8" s="138">
        <v>117.56</v>
      </c>
      <c r="AC8" s="138">
        <v>140.68</v>
      </c>
      <c r="AD8" s="138">
        <v>205.76</v>
      </c>
      <c r="AE8" s="138">
        <v>150.81</v>
      </c>
      <c r="AF8" s="138">
        <v>129.57</v>
      </c>
      <c r="AG8" s="138">
        <v>69.36</v>
      </c>
      <c r="AH8" s="138">
        <v>156.49</v>
      </c>
      <c r="AI8" s="138">
        <v>108.3</v>
      </c>
      <c r="AJ8" s="138">
        <v>117.77</v>
      </c>
      <c r="AK8" s="138">
        <v>98.36</v>
      </c>
      <c r="AL8" s="138">
        <v>85.03</v>
      </c>
      <c r="AM8" s="138">
        <v>103.92</v>
      </c>
      <c r="AN8" s="138">
        <v>83.77</v>
      </c>
      <c r="AO8" s="138">
        <v>79.77</v>
      </c>
      <c r="AP8" s="138">
        <v>89.48</v>
      </c>
      <c r="AQ8" s="138">
        <v>89.4</v>
      </c>
      <c r="AR8" s="138">
        <v>89.46</v>
      </c>
      <c r="AS8" s="138">
        <v>80.09</v>
      </c>
      <c r="AT8" s="138">
        <v>86.56</v>
      </c>
      <c r="AU8" s="138">
        <v>78.33</v>
      </c>
      <c r="AV8" s="138">
        <v>75.709999999999994</v>
      </c>
      <c r="AW8" s="138">
        <v>75.75</v>
      </c>
      <c r="AX8" s="138">
        <v>75.42</v>
      </c>
      <c r="AY8" s="138">
        <v>75.17</v>
      </c>
      <c r="AZ8" s="138">
        <v>74.930000000000007</v>
      </c>
      <c r="BA8" s="138">
        <v>74.25</v>
      </c>
      <c r="BB8" s="138">
        <v>76.81</v>
      </c>
      <c r="BC8" s="138">
        <v>78.05</v>
      </c>
      <c r="BD8" s="138">
        <v>80.959999999999994</v>
      </c>
      <c r="BE8" s="138">
        <v>86.08</v>
      </c>
      <c r="BF8" s="138">
        <v>80.89</v>
      </c>
      <c r="BG8" s="138">
        <v>87.08</v>
      </c>
      <c r="BH8" s="138">
        <v>92.73</v>
      </c>
      <c r="BI8" s="138">
        <v>95.79</v>
      </c>
      <c r="BJ8" s="138">
        <v>95.71</v>
      </c>
      <c r="BK8" s="138">
        <v>125.49</v>
      </c>
      <c r="BL8" s="138">
        <v>150.63999999999999</v>
      </c>
      <c r="BM8" s="138">
        <v>150.69</v>
      </c>
      <c r="BN8" s="138">
        <v>120.69</v>
      </c>
      <c r="BO8" s="138">
        <v>185.21</v>
      </c>
      <c r="BP8" s="138">
        <v>304.14</v>
      </c>
      <c r="BQ8" s="138">
        <v>407.1</v>
      </c>
      <c r="BR8" s="138">
        <v>343</v>
      </c>
      <c r="BS8" s="138">
        <v>403</v>
      </c>
      <c r="BT8" s="138">
        <v>367.12</v>
      </c>
      <c r="BU8" s="138">
        <v>338.2</v>
      </c>
      <c r="BV8" s="138">
        <v>374.41</v>
      </c>
      <c r="BW8" s="138">
        <v>383.69</v>
      </c>
      <c r="BX8" s="138">
        <v>370.04</v>
      </c>
      <c r="BY8" s="138">
        <v>316.31</v>
      </c>
      <c r="BZ8" s="138">
        <v>344.27</v>
      </c>
      <c r="CA8" s="138">
        <v>339.63</v>
      </c>
      <c r="CB8" s="138">
        <v>223.8</v>
      </c>
      <c r="CC8" s="138">
        <v>161.36000000000001</v>
      </c>
      <c r="CD8" s="138">
        <v>159.87</v>
      </c>
      <c r="CE8" s="138">
        <v>150.80000000000001</v>
      </c>
      <c r="CF8" s="138">
        <v>142.79</v>
      </c>
      <c r="CG8" s="138">
        <v>118.62</v>
      </c>
      <c r="CH8" s="138">
        <v>160.38</v>
      </c>
      <c r="CI8" s="138">
        <v>155.43</v>
      </c>
      <c r="CJ8" s="138">
        <v>129.97</v>
      </c>
      <c r="CK8" s="138">
        <v>139.91999999999999</v>
      </c>
      <c r="CL8" s="138">
        <v>124.78</v>
      </c>
      <c r="CM8" s="138">
        <v>131.41</v>
      </c>
      <c r="CN8" s="138">
        <v>119.17</v>
      </c>
      <c r="CO8" s="138">
        <v>116.1</v>
      </c>
      <c r="CP8" s="138">
        <v>89.66</v>
      </c>
      <c r="CQ8" s="138">
        <v>104.98</v>
      </c>
      <c r="CR8" s="138">
        <v>92.14</v>
      </c>
      <c r="CS8" s="138">
        <v>91.34</v>
      </c>
      <c r="CT8" s="139"/>
      <c r="CU8" s="139"/>
      <c r="CV8" s="139"/>
      <c r="CW8" s="140"/>
      <c r="CX8" s="141">
        <f>IF(SUM(B8:CW8)&lt;&gt;0,AVERAGEIF(B8:CW8,"&lt;&gt;"""),"")</f>
        <v>140.46625000000003</v>
      </c>
    </row>
    <row r="9" spans="1:102" ht="24.95" customHeight="1" thickBot="1" x14ac:dyDescent="0.25">
      <c r="A9" s="133" t="s">
        <v>6</v>
      </c>
      <c r="B9" s="42">
        <v>102.7925</v>
      </c>
      <c r="C9" s="43">
        <v>102.7925</v>
      </c>
      <c r="D9" s="43">
        <v>102.7925</v>
      </c>
      <c r="E9" s="43">
        <v>102.7925</v>
      </c>
      <c r="F9" s="43">
        <v>94.23</v>
      </c>
      <c r="G9" s="43">
        <v>94.23</v>
      </c>
      <c r="H9" s="43">
        <v>94.23</v>
      </c>
      <c r="I9" s="43">
        <v>94.23</v>
      </c>
      <c r="J9" s="43">
        <v>99.754999999999995</v>
      </c>
      <c r="K9" s="43">
        <v>99.754999999999995</v>
      </c>
      <c r="L9" s="43">
        <v>99.754999999999995</v>
      </c>
      <c r="M9" s="43">
        <v>99.754999999999995</v>
      </c>
      <c r="N9" s="43">
        <v>94.34</v>
      </c>
      <c r="O9" s="43">
        <v>94.34</v>
      </c>
      <c r="P9" s="43">
        <v>94.34</v>
      </c>
      <c r="Q9" s="43">
        <v>94.34</v>
      </c>
      <c r="R9" s="43">
        <v>103.51</v>
      </c>
      <c r="S9" s="43">
        <v>103.51</v>
      </c>
      <c r="T9" s="43">
        <v>103.51</v>
      </c>
      <c r="U9" s="43">
        <v>103.51</v>
      </c>
      <c r="V9" s="43">
        <v>113.96</v>
      </c>
      <c r="W9" s="43">
        <v>113.96</v>
      </c>
      <c r="X9" s="43">
        <v>113.96</v>
      </c>
      <c r="Y9" s="43">
        <v>113.96</v>
      </c>
      <c r="Z9" s="43">
        <v>121.675</v>
      </c>
      <c r="AA9" s="43">
        <v>121.675</v>
      </c>
      <c r="AB9" s="43">
        <v>121.675</v>
      </c>
      <c r="AC9" s="43">
        <v>121.675</v>
      </c>
      <c r="AD9" s="43">
        <v>138.875</v>
      </c>
      <c r="AE9" s="43">
        <v>138.875</v>
      </c>
      <c r="AF9" s="43">
        <v>138.875</v>
      </c>
      <c r="AG9" s="43">
        <v>138.875</v>
      </c>
      <c r="AH9" s="43">
        <v>120.23</v>
      </c>
      <c r="AI9" s="43">
        <v>120.23</v>
      </c>
      <c r="AJ9" s="43">
        <v>120.23</v>
      </c>
      <c r="AK9" s="43">
        <v>120.23</v>
      </c>
      <c r="AL9" s="43">
        <v>88.122500000000002</v>
      </c>
      <c r="AM9" s="43">
        <v>88.122500000000002</v>
      </c>
      <c r="AN9" s="43">
        <v>88.122500000000002</v>
      </c>
      <c r="AO9" s="43">
        <v>88.122500000000002</v>
      </c>
      <c r="AP9" s="43">
        <v>87.107500000000002</v>
      </c>
      <c r="AQ9" s="43">
        <v>87.107500000000002</v>
      </c>
      <c r="AR9" s="43">
        <v>87.107500000000002</v>
      </c>
      <c r="AS9" s="43">
        <v>87.107500000000002</v>
      </c>
      <c r="AT9" s="43">
        <v>79.087500000000006</v>
      </c>
      <c r="AU9" s="43">
        <v>79.087500000000006</v>
      </c>
      <c r="AV9" s="43">
        <v>79.087500000000006</v>
      </c>
      <c r="AW9" s="43">
        <v>79.087500000000006</v>
      </c>
      <c r="AX9" s="43">
        <v>74.942499999999995</v>
      </c>
      <c r="AY9" s="43">
        <v>74.942499999999995</v>
      </c>
      <c r="AZ9" s="43">
        <v>74.942499999999995</v>
      </c>
      <c r="BA9" s="43">
        <v>74.942499999999995</v>
      </c>
      <c r="BB9" s="43">
        <v>80.474999999999994</v>
      </c>
      <c r="BC9" s="43">
        <v>80.474999999999994</v>
      </c>
      <c r="BD9" s="43">
        <v>80.474999999999994</v>
      </c>
      <c r="BE9" s="43">
        <v>80.474999999999994</v>
      </c>
      <c r="BF9" s="43">
        <v>89.122500000000002</v>
      </c>
      <c r="BG9" s="43">
        <v>89.122500000000002</v>
      </c>
      <c r="BH9" s="43">
        <v>89.122500000000002</v>
      </c>
      <c r="BI9" s="43">
        <v>89.122500000000002</v>
      </c>
      <c r="BJ9" s="43">
        <v>130.63249999999999</v>
      </c>
      <c r="BK9" s="43">
        <v>130.63249999999999</v>
      </c>
      <c r="BL9" s="43">
        <v>130.63249999999999</v>
      </c>
      <c r="BM9" s="43">
        <v>130.63249999999999</v>
      </c>
      <c r="BN9" s="43">
        <v>254.285</v>
      </c>
      <c r="BO9" s="43">
        <v>254.285</v>
      </c>
      <c r="BP9" s="43">
        <v>254.285</v>
      </c>
      <c r="BQ9" s="43">
        <v>254.285</v>
      </c>
      <c r="BR9" s="43">
        <v>362.83</v>
      </c>
      <c r="BS9" s="43">
        <v>362.83</v>
      </c>
      <c r="BT9" s="43">
        <v>362.83</v>
      </c>
      <c r="BU9" s="43">
        <v>362.83</v>
      </c>
      <c r="BV9" s="43">
        <v>361.11250000000001</v>
      </c>
      <c r="BW9" s="43">
        <v>361.11250000000001</v>
      </c>
      <c r="BX9" s="43">
        <v>361.11250000000001</v>
      </c>
      <c r="BY9" s="43">
        <v>361.11250000000001</v>
      </c>
      <c r="BZ9" s="43">
        <v>267.26499999999999</v>
      </c>
      <c r="CA9" s="43">
        <v>267.26499999999999</v>
      </c>
      <c r="CB9" s="43">
        <v>267.26499999999999</v>
      </c>
      <c r="CC9" s="43">
        <v>267.26499999999999</v>
      </c>
      <c r="CD9" s="43">
        <v>143.02000000000001</v>
      </c>
      <c r="CE9" s="43">
        <v>143.02000000000001</v>
      </c>
      <c r="CF9" s="43">
        <v>143.02000000000001</v>
      </c>
      <c r="CG9" s="43">
        <v>143.02000000000001</v>
      </c>
      <c r="CH9" s="43">
        <v>146.42500000000001</v>
      </c>
      <c r="CI9" s="43">
        <v>146.42500000000001</v>
      </c>
      <c r="CJ9" s="43">
        <v>146.42500000000001</v>
      </c>
      <c r="CK9" s="43">
        <v>146.42500000000001</v>
      </c>
      <c r="CL9" s="43">
        <v>122.86499999999999</v>
      </c>
      <c r="CM9" s="43">
        <v>122.86499999999999</v>
      </c>
      <c r="CN9" s="43">
        <v>122.86499999999999</v>
      </c>
      <c r="CO9" s="43">
        <v>122.86499999999999</v>
      </c>
      <c r="CP9" s="43">
        <v>94.53</v>
      </c>
      <c r="CQ9" s="43">
        <v>94.53</v>
      </c>
      <c r="CR9" s="43">
        <v>94.53</v>
      </c>
      <c r="CS9" s="43">
        <v>94.53</v>
      </c>
      <c r="CT9" s="44"/>
      <c r="CU9" s="44"/>
      <c r="CV9" s="44"/>
      <c r="CW9" s="45"/>
      <c r="CX9" s="142">
        <f>IF(SUM(B9:CW9)&lt;&gt;0,AVERAGEIF(B9:CW9,"&lt;&gt;"""),"")</f>
        <v>140.46624999999997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>
        <v>92.2</v>
      </c>
      <c r="I14" s="149">
        <v>88.3</v>
      </c>
      <c r="J14" s="149"/>
      <c r="K14" s="149"/>
      <c r="L14" s="149">
        <v>54.9</v>
      </c>
      <c r="M14" s="149">
        <v>67.900000000000006</v>
      </c>
      <c r="N14" s="149"/>
      <c r="O14" s="149"/>
      <c r="P14" s="149"/>
      <c r="Q14" s="149">
        <v>5.4</v>
      </c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52.7</v>
      </c>
      <c r="BR14" s="149">
        <v>144.4</v>
      </c>
      <c r="BS14" s="149">
        <v>150.6</v>
      </c>
      <c r="BT14" s="149">
        <v>175.3</v>
      </c>
      <c r="BU14" s="149">
        <v>160</v>
      </c>
      <c r="BV14" s="149">
        <v>163.6</v>
      </c>
      <c r="BW14" s="149">
        <v>133.6</v>
      </c>
      <c r="BX14" s="149">
        <v>155</v>
      </c>
      <c r="BY14" s="149">
        <v>138.30000000000001</v>
      </c>
      <c r="BZ14" s="149">
        <v>147.1</v>
      </c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51.6</v>
      </c>
      <c r="CN14" s="149"/>
      <c r="CO14" s="149"/>
      <c r="CP14" s="149"/>
      <c r="CQ14" s="149">
        <v>81.2</v>
      </c>
      <c r="CR14" s="149">
        <v>54.5</v>
      </c>
      <c r="CS14" s="149">
        <v>53.9</v>
      </c>
      <c r="CT14" s="150"/>
      <c r="CU14" s="150"/>
      <c r="CV14" s="150"/>
      <c r="CW14" s="151"/>
      <c r="CX14" s="152">
        <f t="array" ref="CX14">SUMPRODUCT(B14:CW14*0.25)</f>
        <v>492.62499999999994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71.8</v>
      </c>
      <c r="AA16" s="155">
        <v>71.8</v>
      </c>
      <c r="AB16" s="155">
        <v>71.8</v>
      </c>
      <c r="AC16" s="155">
        <v>71.8</v>
      </c>
      <c r="AD16" s="155">
        <v>79.7</v>
      </c>
      <c r="AE16" s="155">
        <v>79.7</v>
      </c>
      <c r="AF16" s="155">
        <v>79.7</v>
      </c>
      <c r="AG16" s="155">
        <v>79.7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151.5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92.2</v>
      </c>
      <c r="I17" s="160">
        <f t="shared" si="0"/>
        <v>88.3</v>
      </c>
      <c r="J17" s="160">
        <f t="shared" si="0"/>
        <v>0</v>
      </c>
      <c r="K17" s="160">
        <f t="shared" si="0"/>
        <v>0</v>
      </c>
      <c r="L17" s="160">
        <f t="shared" si="0"/>
        <v>54.9</v>
      </c>
      <c r="M17" s="160">
        <f t="shared" si="0"/>
        <v>67.900000000000006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5.4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71.8</v>
      </c>
      <c r="AA17" s="160">
        <f t="shared" si="0"/>
        <v>71.8</v>
      </c>
      <c r="AB17" s="160">
        <f t="shared" si="0"/>
        <v>71.8</v>
      </c>
      <c r="AC17" s="160">
        <f t="shared" si="0"/>
        <v>71.8</v>
      </c>
      <c r="AD17" s="160">
        <f t="shared" si="0"/>
        <v>79.7</v>
      </c>
      <c r="AE17" s="160">
        <f t="shared" si="0"/>
        <v>79.7</v>
      </c>
      <c r="AF17" s="160">
        <f t="shared" si="0"/>
        <v>79.7</v>
      </c>
      <c r="AG17" s="160">
        <f t="shared" si="0"/>
        <v>79.7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52.7</v>
      </c>
      <c r="BR17" s="160">
        <f t="shared" si="1"/>
        <v>144.4</v>
      </c>
      <c r="BS17" s="160">
        <f t="shared" si="1"/>
        <v>150.6</v>
      </c>
      <c r="BT17" s="160">
        <f t="shared" si="1"/>
        <v>175.3</v>
      </c>
      <c r="BU17" s="160">
        <f t="shared" si="1"/>
        <v>160</v>
      </c>
      <c r="BV17" s="160">
        <f t="shared" si="1"/>
        <v>163.6</v>
      </c>
      <c r="BW17" s="160">
        <f t="shared" si="1"/>
        <v>133.6</v>
      </c>
      <c r="BX17" s="160">
        <f t="shared" si="1"/>
        <v>155</v>
      </c>
      <c r="BY17" s="160">
        <f t="shared" si="1"/>
        <v>138.30000000000001</v>
      </c>
      <c r="BZ17" s="160">
        <f t="shared" si="1"/>
        <v>147.1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51.6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81.2</v>
      </c>
      <c r="CR17" s="160">
        <f t="shared" si="1"/>
        <v>54.5</v>
      </c>
      <c r="CS17" s="160">
        <f t="shared" si="1"/>
        <v>53.9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644.125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10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2.5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21.6</v>
      </c>
      <c r="BC24" s="155">
        <v>21.6</v>
      </c>
      <c r="BD24" s="155">
        <v>21.6</v>
      </c>
      <c r="BE24" s="155">
        <v>21.6</v>
      </c>
      <c r="BF24" s="155">
        <v>5.0999999999999996</v>
      </c>
      <c r="BG24" s="155">
        <v>5.0999999999999996</v>
      </c>
      <c r="BH24" s="155">
        <v>5.0999999999999996</v>
      </c>
      <c r="BI24" s="155">
        <v>5.0999999999999996</v>
      </c>
      <c r="BJ24" s="155">
        <v>79.900000000000006</v>
      </c>
      <c r="BK24" s="155">
        <v>79.900000000000006</v>
      </c>
      <c r="BL24" s="155">
        <v>79.900000000000006</v>
      </c>
      <c r="BM24" s="155">
        <v>79.900000000000006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67.3</v>
      </c>
      <c r="CE24" s="155">
        <v>67.3</v>
      </c>
      <c r="CF24" s="155">
        <v>67.3</v>
      </c>
      <c r="CG24" s="155">
        <v>67.3</v>
      </c>
      <c r="CH24" s="155">
        <v>63.1</v>
      </c>
      <c r="CI24" s="155">
        <v>63.1</v>
      </c>
      <c r="CJ24" s="155">
        <v>63.1</v>
      </c>
      <c r="CK24" s="155">
        <v>63.1</v>
      </c>
      <c r="CL24" s="155">
        <v>46.4</v>
      </c>
      <c r="CM24" s="155">
        <v>46.4</v>
      </c>
      <c r="CN24" s="155">
        <v>46.4</v>
      </c>
      <c r="CO24" s="155">
        <v>46.4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283.40000000000003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21.6</v>
      </c>
      <c r="BC25" s="160">
        <f t="shared" si="2"/>
        <v>21.6</v>
      </c>
      <c r="BD25" s="160">
        <f t="shared" si="2"/>
        <v>21.6</v>
      </c>
      <c r="BE25" s="160">
        <f t="shared" si="2"/>
        <v>21.6</v>
      </c>
      <c r="BF25" s="160">
        <f t="shared" si="2"/>
        <v>5.0999999999999996</v>
      </c>
      <c r="BG25" s="160">
        <f t="shared" si="2"/>
        <v>5.0999999999999996</v>
      </c>
      <c r="BH25" s="160">
        <f t="shared" si="2"/>
        <v>5.0999999999999996</v>
      </c>
      <c r="BI25" s="160">
        <f t="shared" si="2"/>
        <v>5.0999999999999996</v>
      </c>
      <c r="BJ25" s="160">
        <f t="shared" si="2"/>
        <v>79.900000000000006</v>
      </c>
      <c r="BK25" s="160">
        <f t="shared" si="2"/>
        <v>79.900000000000006</v>
      </c>
      <c r="BL25" s="160">
        <f t="shared" si="2"/>
        <v>79.900000000000006</v>
      </c>
      <c r="BM25" s="160">
        <f t="shared" si="2"/>
        <v>79.900000000000006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67.3</v>
      </c>
      <c r="CE25" s="160">
        <f t="shared" si="3"/>
        <v>67.3</v>
      </c>
      <c r="CF25" s="160">
        <f t="shared" si="3"/>
        <v>67.3</v>
      </c>
      <c r="CG25" s="160">
        <f t="shared" si="3"/>
        <v>67.3</v>
      </c>
      <c r="CH25" s="160">
        <f t="shared" si="3"/>
        <v>63.1</v>
      </c>
      <c r="CI25" s="160">
        <f t="shared" si="3"/>
        <v>63.1</v>
      </c>
      <c r="CJ25" s="160">
        <f t="shared" si="3"/>
        <v>63.1</v>
      </c>
      <c r="CK25" s="160">
        <f t="shared" si="3"/>
        <v>63.1</v>
      </c>
      <c r="CL25" s="160">
        <f t="shared" si="3"/>
        <v>46.4</v>
      </c>
      <c r="CM25" s="160">
        <f t="shared" si="3"/>
        <v>46.4</v>
      </c>
      <c r="CN25" s="160">
        <f t="shared" si="3"/>
        <v>46.4</v>
      </c>
      <c r="CO25" s="160">
        <f t="shared" si="3"/>
        <v>46.4</v>
      </c>
      <c r="CP25" s="160">
        <f t="shared" si="3"/>
        <v>10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285.90000000000003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2026-01-12T21:29:10Z</dcterms:created>
  <dcterms:modified xsi:type="dcterms:W3CDTF">2026-01-12T21:29:12Z</dcterms:modified>
</cp:coreProperties>
</file>