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<sst xmlns="http://schemas.openxmlformats.org/spreadsheetml/2006/main" count="124" uniqueCount="57">
  <si>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09/10/2026 23:26:31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</si>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</sst>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79C-4DEE-A0FF-8C30E68770C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">
                  <c:v>6.4</c:v>
                </c:pt>
                <c:pt idx="82">
                  <c:v>3.2</c:v>
                </c:pt>
                <c:pt idx="83">
                  <c:v>3.2</c:v>
                </c:pt>
                <c:pt idx="87">
                  <c:v>0.873</c:v>
                </c:pt>
                <c:pt idx="88">
                  <c:v>18.138999999999999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C-4DEE-A0FF-8C30E68770C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5.0330000000000004</c:v>
                </c:pt>
                <c:pt idx="6">
                  <c:v>5.8999999999999997E-2</c:v>
                </c:pt>
                <c:pt idx="8">
                  <c:v>4.2000000000000003E-2</c:v>
                </c:pt>
                <c:pt idx="9">
                  <c:v>8.0000000000000002E-3</c:v>
                </c:pt>
                <c:pt idx="10">
                  <c:v>4.9000000000000002E-2</c:v>
                </c:pt>
                <c:pt idx="12">
                  <c:v>2.5999999999999999E-2</c:v>
                </c:pt>
                <c:pt idx="20">
                  <c:v>1.4E-2</c:v>
                </c:pt>
                <c:pt idx="22">
                  <c:v>3.2000000000000001E-2</c:v>
                </c:pt>
                <c:pt idx="23">
                  <c:v>2.9000000000000001E-2</c:v>
                </c:pt>
                <c:pt idx="24">
                  <c:v>1.534</c:v>
                </c:pt>
                <c:pt idx="25">
                  <c:v>6.5629999999999997</c:v>
                </c:pt>
                <c:pt idx="26">
                  <c:v>11.867000000000001</c:v>
                </c:pt>
                <c:pt idx="27">
                  <c:v>4.976</c:v>
                </c:pt>
                <c:pt idx="28">
                  <c:v>4.95</c:v>
                </c:pt>
                <c:pt idx="29">
                  <c:v>2.363</c:v>
                </c:pt>
                <c:pt idx="31">
                  <c:v>4.2000000000000003E-2</c:v>
                </c:pt>
                <c:pt idx="32">
                  <c:v>7.266</c:v>
                </c:pt>
                <c:pt idx="33">
                  <c:v>2.2109999999999999</c:v>
                </c:pt>
                <c:pt idx="34">
                  <c:v>2.2280000000000002</c:v>
                </c:pt>
                <c:pt idx="35">
                  <c:v>6.867</c:v>
                </c:pt>
                <c:pt idx="36">
                  <c:v>5.0039999999999996</c:v>
                </c:pt>
                <c:pt idx="37">
                  <c:v>4.9509999999999996</c:v>
                </c:pt>
                <c:pt idx="40">
                  <c:v>4.7E-2</c:v>
                </c:pt>
                <c:pt idx="55">
                  <c:v>4.2000000000000003E-2</c:v>
                </c:pt>
                <c:pt idx="56">
                  <c:v>4.7E-2</c:v>
                </c:pt>
                <c:pt idx="59">
                  <c:v>1.2E-2</c:v>
                </c:pt>
                <c:pt idx="60">
                  <c:v>3.7999999999999999E-2</c:v>
                </c:pt>
                <c:pt idx="61">
                  <c:v>5.992</c:v>
                </c:pt>
                <c:pt idx="62">
                  <c:v>9.0329999999999995</c:v>
                </c:pt>
                <c:pt idx="64">
                  <c:v>1.0999999999999999E-2</c:v>
                </c:pt>
                <c:pt idx="66">
                  <c:v>0.85599999999999998</c:v>
                </c:pt>
                <c:pt idx="67">
                  <c:v>0.97599999999999998</c:v>
                </c:pt>
                <c:pt idx="68">
                  <c:v>5.6180000000000003</c:v>
                </c:pt>
                <c:pt idx="69">
                  <c:v>3.7999999999999999E-2</c:v>
                </c:pt>
                <c:pt idx="70">
                  <c:v>34.81</c:v>
                </c:pt>
                <c:pt idx="71">
                  <c:v>17.832000000000001</c:v>
                </c:pt>
                <c:pt idx="72">
                  <c:v>2.9000000000000001E-2</c:v>
                </c:pt>
                <c:pt idx="74">
                  <c:v>2.3E-2</c:v>
                </c:pt>
                <c:pt idx="75">
                  <c:v>5.69</c:v>
                </c:pt>
                <c:pt idx="76">
                  <c:v>5.492</c:v>
                </c:pt>
                <c:pt idx="78">
                  <c:v>5.6050000000000004</c:v>
                </c:pt>
                <c:pt idx="79">
                  <c:v>22.609000000000002</c:v>
                </c:pt>
                <c:pt idx="85">
                  <c:v>5.43</c:v>
                </c:pt>
                <c:pt idx="86">
                  <c:v>0.54</c:v>
                </c:pt>
                <c:pt idx="87">
                  <c:v>0.55600000000000005</c:v>
                </c:pt>
                <c:pt idx="88">
                  <c:v>0.48599999999999999</c:v>
                </c:pt>
                <c:pt idx="89">
                  <c:v>0.36699999999999999</c:v>
                </c:pt>
                <c:pt idx="90">
                  <c:v>2.5000000000000001E-2</c:v>
                </c:pt>
                <c:pt idx="91">
                  <c:v>2.3E-2</c:v>
                </c:pt>
                <c:pt idx="92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C-4DEE-A0FF-8C30E68770C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">
                  <c:v>1.2E-2</c:v>
                </c:pt>
                <c:pt idx="6">
                  <c:v>2.5999999999999999E-2</c:v>
                </c:pt>
                <c:pt idx="8">
                  <c:v>8.9999999999999993E-3</c:v>
                </c:pt>
                <c:pt idx="9">
                  <c:v>8.9999999999999993E-3</c:v>
                </c:pt>
                <c:pt idx="10">
                  <c:v>8.9999999999999993E-3</c:v>
                </c:pt>
                <c:pt idx="11">
                  <c:v>4.0000000000000001E-3</c:v>
                </c:pt>
                <c:pt idx="12">
                  <c:v>2.5000000000000001E-2</c:v>
                </c:pt>
                <c:pt idx="13">
                  <c:v>8.9999999999999993E-3</c:v>
                </c:pt>
                <c:pt idx="15">
                  <c:v>1.7000000000000001E-2</c:v>
                </c:pt>
                <c:pt idx="16">
                  <c:v>2.5000000000000001E-2</c:v>
                </c:pt>
                <c:pt idx="17">
                  <c:v>4.3999999999999997E-2</c:v>
                </c:pt>
                <c:pt idx="21">
                  <c:v>4.4999999999999998E-2</c:v>
                </c:pt>
                <c:pt idx="22">
                  <c:v>4.1000000000000002E-2</c:v>
                </c:pt>
                <c:pt idx="24">
                  <c:v>2.3E-2</c:v>
                </c:pt>
                <c:pt idx="25">
                  <c:v>0.81899999999999995</c:v>
                </c:pt>
                <c:pt idx="26">
                  <c:v>8.0000000000000002E-3</c:v>
                </c:pt>
                <c:pt idx="28">
                  <c:v>6.0000000000000001E-3</c:v>
                </c:pt>
                <c:pt idx="29">
                  <c:v>2.448</c:v>
                </c:pt>
                <c:pt idx="31">
                  <c:v>2.1999999999999999E-2</c:v>
                </c:pt>
                <c:pt idx="32">
                  <c:v>9.6560000000000006</c:v>
                </c:pt>
                <c:pt idx="33">
                  <c:v>9.6259999999999994</c:v>
                </c:pt>
                <c:pt idx="34">
                  <c:v>7.5609999999999999</c:v>
                </c:pt>
                <c:pt idx="35">
                  <c:v>6.7960000000000003</c:v>
                </c:pt>
                <c:pt idx="36">
                  <c:v>8.6530000000000005</c:v>
                </c:pt>
                <c:pt idx="37">
                  <c:v>10.02</c:v>
                </c:pt>
                <c:pt idx="38">
                  <c:v>10.101000000000001</c:v>
                </c:pt>
                <c:pt idx="39">
                  <c:v>4.32</c:v>
                </c:pt>
                <c:pt idx="40">
                  <c:v>7.5750000000000002</c:v>
                </c:pt>
                <c:pt idx="41">
                  <c:v>78.031000000000006</c:v>
                </c:pt>
                <c:pt idx="42">
                  <c:v>92.090999999999994</c:v>
                </c:pt>
                <c:pt idx="43">
                  <c:v>79.108000000000004</c:v>
                </c:pt>
                <c:pt idx="44">
                  <c:v>54.225999999999999</c:v>
                </c:pt>
                <c:pt idx="45">
                  <c:v>58.643999999999998</c:v>
                </c:pt>
                <c:pt idx="46">
                  <c:v>59.872</c:v>
                </c:pt>
                <c:pt idx="47">
                  <c:v>35.890999999999998</c:v>
                </c:pt>
                <c:pt idx="48">
                  <c:v>9.9960000000000004</c:v>
                </c:pt>
                <c:pt idx="49">
                  <c:v>8.4949999999999992</c:v>
                </c:pt>
                <c:pt idx="50">
                  <c:v>8.4969999999999999</c:v>
                </c:pt>
                <c:pt idx="51">
                  <c:v>8.4369999999999994</c:v>
                </c:pt>
                <c:pt idx="52">
                  <c:v>8.4640000000000004</c:v>
                </c:pt>
                <c:pt idx="53">
                  <c:v>9.9730000000000008</c:v>
                </c:pt>
                <c:pt idx="54">
                  <c:v>45.567</c:v>
                </c:pt>
                <c:pt idx="55">
                  <c:v>7.7649999999999997</c:v>
                </c:pt>
                <c:pt idx="56">
                  <c:v>7.7080000000000002</c:v>
                </c:pt>
                <c:pt idx="57">
                  <c:v>8.5079999999999991</c:v>
                </c:pt>
                <c:pt idx="58">
                  <c:v>35.405999999999999</c:v>
                </c:pt>
                <c:pt idx="59">
                  <c:v>24.562999999999999</c:v>
                </c:pt>
                <c:pt idx="60">
                  <c:v>4.1379999999999999</c:v>
                </c:pt>
                <c:pt idx="61">
                  <c:v>6.1079999999999997</c:v>
                </c:pt>
                <c:pt idx="62">
                  <c:v>40.158999999999999</c:v>
                </c:pt>
                <c:pt idx="63">
                  <c:v>6.2729999999999997</c:v>
                </c:pt>
                <c:pt idx="64">
                  <c:v>14.683999999999999</c:v>
                </c:pt>
                <c:pt idx="65">
                  <c:v>11.257999999999999</c:v>
                </c:pt>
                <c:pt idx="66">
                  <c:v>0.48199999999999998</c:v>
                </c:pt>
                <c:pt idx="67">
                  <c:v>8.3320000000000007</c:v>
                </c:pt>
                <c:pt idx="68">
                  <c:v>5.2370000000000001</c:v>
                </c:pt>
                <c:pt idx="69">
                  <c:v>4.3999999999999997E-2</c:v>
                </c:pt>
                <c:pt idx="70">
                  <c:v>0.57199999999999995</c:v>
                </c:pt>
                <c:pt idx="71">
                  <c:v>0.57199999999999995</c:v>
                </c:pt>
                <c:pt idx="72">
                  <c:v>3.2000000000000001E-2</c:v>
                </c:pt>
                <c:pt idx="74">
                  <c:v>4.4999999999999998E-2</c:v>
                </c:pt>
                <c:pt idx="75">
                  <c:v>0.52600000000000002</c:v>
                </c:pt>
                <c:pt idx="76">
                  <c:v>0.497</c:v>
                </c:pt>
                <c:pt idx="77">
                  <c:v>1.2999999999999999E-2</c:v>
                </c:pt>
                <c:pt idx="79">
                  <c:v>0.58399999999999996</c:v>
                </c:pt>
                <c:pt idx="83">
                  <c:v>1.92</c:v>
                </c:pt>
                <c:pt idx="85">
                  <c:v>0.52200000000000002</c:v>
                </c:pt>
                <c:pt idx="86">
                  <c:v>0.52100000000000002</c:v>
                </c:pt>
                <c:pt idx="87">
                  <c:v>0.48</c:v>
                </c:pt>
                <c:pt idx="88">
                  <c:v>1.254</c:v>
                </c:pt>
                <c:pt idx="89">
                  <c:v>0.82699999999999996</c:v>
                </c:pt>
                <c:pt idx="90">
                  <c:v>4.2999999999999997E-2</c:v>
                </c:pt>
                <c:pt idx="91">
                  <c:v>3.3000000000000002E-2</c:v>
                </c:pt>
                <c:pt idx="92">
                  <c:v>3.7999999999999999E-2</c:v>
                </c:pt>
                <c:pt idx="94">
                  <c:v>4.2999999999999997E-2</c:v>
                </c:pt>
                <c:pt idx="95">
                  <c:v>4.4999999999999998E-2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C-4DEE-A0FF-8C30E68770C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79C-4DEE-A0FF-8C30E68770C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79C-4DEE-A0FF-8C30E68770C1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79C-4DEE-A0FF-8C30E68770C1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79C-4DEE-A0FF-8C30E68770C1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79C-4DEE-A0FF-8C30E68770C1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8">
                  <c:v>52.793999999999997</c:v>
                </c:pt>
                <c:pt idx="9">
                  <c:v>53.27</c:v>
                </c:pt>
                <c:pt idx="10">
                  <c:v>55.234000000000002</c:v>
                </c:pt>
                <c:pt idx="11">
                  <c:v>64.456000000000003</c:v>
                </c:pt>
                <c:pt idx="12">
                  <c:v>54.822000000000003</c:v>
                </c:pt>
                <c:pt idx="13">
                  <c:v>40</c:v>
                </c:pt>
                <c:pt idx="14">
                  <c:v>40</c:v>
                </c:pt>
                <c:pt idx="25">
                  <c:v>1</c:v>
                </c:pt>
                <c:pt idx="64">
                  <c:v>109.217</c:v>
                </c:pt>
                <c:pt idx="86">
                  <c:v>7.2880000000000003</c:v>
                </c:pt>
                <c:pt idx="87">
                  <c:v>12</c:v>
                </c:pt>
                <c:pt idx="88">
                  <c:v>12</c:v>
                </c:pt>
                <c:pt idx="8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9C-4DEE-A0FF-8C30E68770C1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148.80000000000001</c:v>
                </c:pt>
                <c:pt idx="1">
                  <c:v>140</c:v>
                </c:pt>
                <c:pt idx="2">
                  <c:v>72.2</c:v>
                </c:pt>
                <c:pt idx="3">
                  <c:v>1.5</c:v>
                </c:pt>
                <c:pt idx="4">
                  <c:v>79.8</c:v>
                </c:pt>
                <c:pt idx="5">
                  <c:v>40</c:v>
                </c:pt>
                <c:pt idx="6">
                  <c:v>38.200000000000003</c:v>
                </c:pt>
                <c:pt idx="7">
                  <c:v>3.4</c:v>
                </c:pt>
                <c:pt idx="8">
                  <c:v>21.3</c:v>
                </c:pt>
                <c:pt idx="9">
                  <c:v>24.8</c:v>
                </c:pt>
                <c:pt idx="10">
                  <c:v>2.4</c:v>
                </c:pt>
                <c:pt idx="11">
                  <c:v>3.8</c:v>
                </c:pt>
                <c:pt idx="12">
                  <c:v>0</c:v>
                </c:pt>
                <c:pt idx="13">
                  <c:v>14.2</c:v>
                </c:pt>
                <c:pt idx="14">
                  <c:v>8.4</c:v>
                </c:pt>
                <c:pt idx="15">
                  <c:v>8.4</c:v>
                </c:pt>
                <c:pt idx="16">
                  <c:v>22.5</c:v>
                </c:pt>
                <c:pt idx="17">
                  <c:v>33.799999999999997</c:v>
                </c:pt>
                <c:pt idx="18">
                  <c:v>28.8</c:v>
                </c:pt>
                <c:pt idx="19">
                  <c:v>31.2</c:v>
                </c:pt>
                <c:pt idx="20">
                  <c:v>0</c:v>
                </c:pt>
                <c:pt idx="21">
                  <c:v>0</c:v>
                </c:pt>
                <c:pt idx="22">
                  <c:v>5.4</c:v>
                </c:pt>
                <c:pt idx="23">
                  <c:v>0</c:v>
                </c:pt>
                <c:pt idx="24">
                  <c:v>45.5</c:v>
                </c:pt>
                <c:pt idx="25">
                  <c:v>78.900000000000006</c:v>
                </c:pt>
                <c:pt idx="26">
                  <c:v>84.7</c:v>
                </c:pt>
                <c:pt idx="27">
                  <c:v>91.6</c:v>
                </c:pt>
                <c:pt idx="28">
                  <c:v>96.5</c:v>
                </c:pt>
                <c:pt idx="29">
                  <c:v>96.1</c:v>
                </c:pt>
                <c:pt idx="30">
                  <c:v>158.6</c:v>
                </c:pt>
                <c:pt idx="31">
                  <c:v>242.6</c:v>
                </c:pt>
                <c:pt idx="32">
                  <c:v>104.5</c:v>
                </c:pt>
                <c:pt idx="33">
                  <c:v>97.8</c:v>
                </c:pt>
                <c:pt idx="34">
                  <c:v>110.5</c:v>
                </c:pt>
                <c:pt idx="35">
                  <c:v>123.6</c:v>
                </c:pt>
                <c:pt idx="36">
                  <c:v>167.3</c:v>
                </c:pt>
                <c:pt idx="37">
                  <c:v>145.1</c:v>
                </c:pt>
                <c:pt idx="38">
                  <c:v>0</c:v>
                </c:pt>
                <c:pt idx="39">
                  <c:v>0</c:v>
                </c:pt>
                <c:pt idx="40">
                  <c:v>186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57.4</c:v>
                </c:pt>
                <c:pt idx="56">
                  <c:v>38.799999999999997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30.1</c:v>
                </c:pt>
                <c:pt idx="61">
                  <c:v>0</c:v>
                </c:pt>
                <c:pt idx="62">
                  <c:v>0</c:v>
                </c:pt>
                <c:pt idx="63">
                  <c:v>24.6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45.3</c:v>
                </c:pt>
                <c:pt idx="70">
                  <c:v>0</c:v>
                </c:pt>
                <c:pt idx="71">
                  <c:v>11.8</c:v>
                </c:pt>
                <c:pt idx="72">
                  <c:v>11.3</c:v>
                </c:pt>
                <c:pt idx="73">
                  <c:v>0</c:v>
                </c:pt>
                <c:pt idx="74">
                  <c:v>0</c:v>
                </c:pt>
                <c:pt idx="75">
                  <c:v>17.2</c:v>
                </c:pt>
                <c:pt idx="76">
                  <c:v>28.1</c:v>
                </c:pt>
                <c:pt idx="77">
                  <c:v>0</c:v>
                </c:pt>
                <c:pt idx="78">
                  <c:v>6.8</c:v>
                </c:pt>
                <c:pt idx="79">
                  <c:v>27.6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103.9</c:v>
                </c:pt>
                <c:pt idx="85">
                  <c:v>8</c:v>
                </c:pt>
                <c:pt idx="86">
                  <c:v>22.3</c:v>
                </c:pt>
                <c:pt idx="87">
                  <c:v>37.700000000000003</c:v>
                </c:pt>
                <c:pt idx="88">
                  <c:v>15.1</c:v>
                </c:pt>
                <c:pt idx="89">
                  <c:v>21.4</c:v>
                </c:pt>
                <c:pt idx="90">
                  <c:v>47.8</c:v>
                </c:pt>
                <c:pt idx="91">
                  <c:v>14.1</c:v>
                </c:pt>
                <c:pt idx="92">
                  <c:v>35.299999999999997</c:v>
                </c:pt>
                <c:pt idx="93">
                  <c:v>0</c:v>
                </c:pt>
                <c:pt idx="94">
                  <c:v>54.9</c:v>
                </c:pt>
                <c:pt idx="95">
                  <c:v>17.5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9C-4DEE-A0FF-8C30E68770C1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3">
                  <c:v>37.067</c:v>
                </c:pt>
                <c:pt idx="38">
                  <c:v>125</c:v>
                </c:pt>
                <c:pt idx="39">
                  <c:v>91.734999999999999</c:v>
                </c:pt>
                <c:pt idx="42">
                  <c:v>25.55</c:v>
                </c:pt>
                <c:pt idx="43">
                  <c:v>38.39</c:v>
                </c:pt>
                <c:pt idx="54">
                  <c:v>12.85</c:v>
                </c:pt>
                <c:pt idx="57">
                  <c:v>18</c:v>
                </c:pt>
                <c:pt idx="58">
                  <c:v>80.555999999999997</c:v>
                </c:pt>
                <c:pt idx="59">
                  <c:v>32.398000000000003</c:v>
                </c:pt>
                <c:pt idx="68">
                  <c:v>0.54</c:v>
                </c:pt>
                <c:pt idx="85">
                  <c:v>28.707999999999998</c:v>
                </c:pt>
                <c:pt idx="86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9C-4DEE-A0FF-8C30E68770C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1">
                  <c:v>0.311</c:v>
                </c:pt>
                <c:pt idx="2">
                  <c:v>0.27100000000000002</c:v>
                </c:pt>
                <c:pt idx="3">
                  <c:v>7.2990000000000004</c:v>
                </c:pt>
                <c:pt idx="4">
                  <c:v>0.28399999999999997</c:v>
                </c:pt>
                <c:pt idx="5">
                  <c:v>1.032</c:v>
                </c:pt>
                <c:pt idx="6">
                  <c:v>1.6679999999999999</c:v>
                </c:pt>
                <c:pt idx="7">
                  <c:v>8.391</c:v>
                </c:pt>
                <c:pt idx="8">
                  <c:v>4.6369999999999996</c:v>
                </c:pt>
                <c:pt idx="9">
                  <c:v>7.7869999999999999</c:v>
                </c:pt>
                <c:pt idx="10">
                  <c:v>6.0570000000000004</c:v>
                </c:pt>
                <c:pt idx="11">
                  <c:v>8.0210000000000008</c:v>
                </c:pt>
                <c:pt idx="12">
                  <c:v>4.8689999999999998</c:v>
                </c:pt>
                <c:pt idx="13">
                  <c:v>4.9459999999999997</c:v>
                </c:pt>
                <c:pt idx="14">
                  <c:v>5.383</c:v>
                </c:pt>
                <c:pt idx="15">
                  <c:v>8.1059999999999999</c:v>
                </c:pt>
                <c:pt idx="16">
                  <c:v>5.38</c:v>
                </c:pt>
                <c:pt idx="17">
                  <c:v>1.653</c:v>
                </c:pt>
                <c:pt idx="18">
                  <c:v>10.163</c:v>
                </c:pt>
                <c:pt idx="19">
                  <c:v>3.9369999999999998</c:v>
                </c:pt>
                <c:pt idx="20">
                  <c:v>44.581000000000003</c:v>
                </c:pt>
                <c:pt idx="21">
                  <c:v>17.321999999999999</c:v>
                </c:pt>
                <c:pt idx="22">
                  <c:v>30.545000000000002</c:v>
                </c:pt>
                <c:pt idx="23">
                  <c:v>20.99</c:v>
                </c:pt>
                <c:pt idx="24">
                  <c:v>0.26</c:v>
                </c:pt>
                <c:pt idx="25">
                  <c:v>0.20100000000000001</c:v>
                </c:pt>
                <c:pt idx="26">
                  <c:v>2.1000000000000001E-2</c:v>
                </c:pt>
                <c:pt idx="27">
                  <c:v>0.09</c:v>
                </c:pt>
                <c:pt idx="28">
                  <c:v>0.24099999999999999</c:v>
                </c:pt>
                <c:pt idx="29">
                  <c:v>0.48799999999999999</c:v>
                </c:pt>
                <c:pt idx="30">
                  <c:v>0.73899999999999999</c:v>
                </c:pt>
                <c:pt idx="31">
                  <c:v>0.94699999999999995</c:v>
                </c:pt>
                <c:pt idx="32">
                  <c:v>1.6379999999999999</c:v>
                </c:pt>
                <c:pt idx="33">
                  <c:v>2.157</c:v>
                </c:pt>
                <c:pt idx="35">
                  <c:v>1.1919999999999999</c:v>
                </c:pt>
                <c:pt idx="36">
                  <c:v>3.4</c:v>
                </c:pt>
                <c:pt idx="37">
                  <c:v>33.993000000000002</c:v>
                </c:pt>
                <c:pt idx="38">
                  <c:v>96.557000000000002</c:v>
                </c:pt>
                <c:pt idx="39">
                  <c:v>103.081</c:v>
                </c:pt>
                <c:pt idx="40">
                  <c:v>2.7189999999999999</c:v>
                </c:pt>
                <c:pt idx="41">
                  <c:v>68.721000000000004</c:v>
                </c:pt>
                <c:pt idx="42">
                  <c:v>36.445</c:v>
                </c:pt>
                <c:pt idx="43">
                  <c:v>32.319000000000003</c:v>
                </c:pt>
                <c:pt idx="44">
                  <c:v>32.76</c:v>
                </c:pt>
                <c:pt idx="45">
                  <c:v>28.975000000000001</c:v>
                </c:pt>
                <c:pt idx="46">
                  <c:v>15.272</c:v>
                </c:pt>
                <c:pt idx="47">
                  <c:v>33.267000000000003</c:v>
                </c:pt>
                <c:pt idx="48">
                  <c:v>61.145000000000003</c:v>
                </c:pt>
                <c:pt idx="49">
                  <c:v>62.116</c:v>
                </c:pt>
                <c:pt idx="50">
                  <c:v>65.902000000000001</c:v>
                </c:pt>
                <c:pt idx="51">
                  <c:v>72.668999999999997</c:v>
                </c:pt>
                <c:pt idx="52">
                  <c:v>65.703000000000003</c:v>
                </c:pt>
                <c:pt idx="53">
                  <c:v>77.992000000000004</c:v>
                </c:pt>
                <c:pt idx="54">
                  <c:v>139.63999999999999</c:v>
                </c:pt>
                <c:pt idx="55">
                  <c:v>29.417999999999999</c:v>
                </c:pt>
                <c:pt idx="56">
                  <c:v>26.405999999999999</c:v>
                </c:pt>
                <c:pt idx="57">
                  <c:v>33.747999999999998</c:v>
                </c:pt>
                <c:pt idx="58">
                  <c:v>73.826999999999998</c:v>
                </c:pt>
                <c:pt idx="59">
                  <c:v>29.728000000000002</c:v>
                </c:pt>
                <c:pt idx="60">
                  <c:v>58.165999999999997</c:v>
                </c:pt>
                <c:pt idx="61">
                  <c:v>52.874000000000002</c:v>
                </c:pt>
                <c:pt idx="62">
                  <c:v>104.455</c:v>
                </c:pt>
                <c:pt idx="63">
                  <c:v>53.503999999999998</c:v>
                </c:pt>
                <c:pt idx="64">
                  <c:v>62.793999999999997</c:v>
                </c:pt>
                <c:pt idx="65">
                  <c:v>95.328999999999994</c:v>
                </c:pt>
                <c:pt idx="66">
                  <c:v>45.499000000000002</c:v>
                </c:pt>
                <c:pt idx="67">
                  <c:v>33</c:v>
                </c:pt>
                <c:pt idx="68">
                  <c:v>27.257999999999999</c:v>
                </c:pt>
                <c:pt idx="69">
                  <c:v>28.21</c:v>
                </c:pt>
                <c:pt idx="71">
                  <c:v>6.8000000000000005E-2</c:v>
                </c:pt>
                <c:pt idx="72">
                  <c:v>15.94</c:v>
                </c:pt>
                <c:pt idx="73">
                  <c:v>18.37</c:v>
                </c:pt>
                <c:pt idx="74">
                  <c:v>20.184999999999999</c:v>
                </c:pt>
                <c:pt idx="75">
                  <c:v>13.596</c:v>
                </c:pt>
                <c:pt idx="76">
                  <c:v>13.802</c:v>
                </c:pt>
                <c:pt idx="77">
                  <c:v>29.542000000000002</c:v>
                </c:pt>
                <c:pt idx="78">
                  <c:v>19.564</c:v>
                </c:pt>
                <c:pt idx="79">
                  <c:v>17.733000000000001</c:v>
                </c:pt>
                <c:pt idx="80">
                  <c:v>24.565999999999999</c:v>
                </c:pt>
                <c:pt idx="81">
                  <c:v>24.14</c:v>
                </c:pt>
                <c:pt idx="82">
                  <c:v>26.699000000000002</c:v>
                </c:pt>
                <c:pt idx="83">
                  <c:v>25.28</c:v>
                </c:pt>
                <c:pt idx="84">
                  <c:v>13.763999999999999</c:v>
                </c:pt>
                <c:pt idx="89">
                  <c:v>12.712999999999999</c:v>
                </c:pt>
                <c:pt idx="90">
                  <c:v>15.634</c:v>
                </c:pt>
                <c:pt idx="91">
                  <c:v>29.544</c:v>
                </c:pt>
                <c:pt idx="92">
                  <c:v>34.819000000000003</c:v>
                </c:pt>
                <c:pt idx="93">
                  <c:v>37.572000000000003</c:v>
                </c:pt>
                <c:pt idx="94">
                  <c:v>38.270000000000003</c:v>
                </c:pt>
                <c:pt idx="95">
                  <c:v>39.098999999999997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9C-4DEE-A0FF-8C30E68770C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79C-4DEE-A0FF-8C30E68770C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0">
                  <c:v>2.3E-2</c:v>
                </c:pt>
                <c:pt idx="22">
                  <c:v>2.9000000000000001E-2</c:v>
                </c:pt>
                <c:pt idx="23">
                  <c:v>4.8000000000000001E-2</c:v>
                </c:pt>
                <c:pt idx="29">
                  <c:v>6.2E-2</c:v>
                </c:pt>
                <c:pt idx="30">
                  <c:v>7.9000000000000001E-2</c:v>
                </c:pt>
                <c:pt idx="67">
                  <c:v>6.4850000000000003</c:v>
                </c:pt>
                <c:pt idx="85">
                  <c:v>3.5000000000000003E-2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79C-4DEE-A0FF-8C30E6877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265.38</c:v>
                </c:pt>
                <c:pt idx="1">
                  <c:v>279.77</c:v>
                </c:pt>
                <c:pt idx="2">
                  <c:v>278.58</c:v>
                </c:pt>
                <c:pt idx="3">
                  <c:v>283.26</c:v>
                </c:pt>
                <c:pt idx="4">
                  <c:v>271.72000000000003</c:v>
                </c:pt>
                <c:pt idx="5">
                  <c:v>258.02</c:v>
                </c:pt>
                <c:pt idx="6">
                  <c:v>239.8</c:v>
                </c:pt>
                <c:pt idx="7">
                  <c:v>238.86</c:v>
                </c:pt>
                <c:pt idx="8">
                  <c:v>238.79</c:v>
                </c:pt>
                <c:pt idx="9">
                  <c:v>242.38</c:v>
                </c:pt>
                <c:pt idx="10">
                  <c:v>241.89</c:v>
                </c:pt>
                <c:pt idx="11">
                  <c:v>243.07</c:v>
                </c:pt>
                <c:pt idx="12">
                  <c:v>239.4</c:v>
                </c:pt>
                <c:pt idx="13">
                  <c:v>248.8</c:v>
                </c:pt>
                <c:pt idx="14">
                  <c:v>249</c:v>
                </c:pt>
                <c:pt idx="15">
                  <c:v>262.81</c:v>
                </c:pt>
                <c:pt idx="16">
                  <c:v>247.8</c:v>
                </c:pt>
                <c:pt idx="17">
                  <c:v>240.51</c:v>
                </c:pt>
                <c:pt idx="18">
                  <c:v>261.45999999999998</c:v>
                </c:pt>
                <c:pt idx="19">
                  <c:v>243.37</c:v>
                </c:pt>
                <c:pt idx="20">
                  <c:v>260.42</c:v>
                </c:pt>
                <c:pt idx="21">
                  <c:v>266.51</c:v>
                </c:pt>
                <c:pt idx="22">
                  <c:v>285.57</c:v>
                </c:pt>
                <c:pt idx="23">
                  <c:v>286.56</c:v>
                </c:pt>
                <c:pt idx="24">
                  <c:v>287.73</c:v>
                </c:pt>
                <c:pt idx="25">
                  <c:v>279.02</c:v>
                </c:pt>
                <c:pt idx="26">
                  <c:v>274.56</c:v>
                </c:pt>
                <c:pt idx="27">
                  <c:v>277.88</c:v>
                </c:pt>
                <c:pt idx="28">
                  <c:v>294.60000000000002</c:v>
                </c:pt>
                <c:pt idx="29">
                  <c:v>284.87</c:v>
                </c:pt>
                <c:pt idx="30">
                  <c:v>252.21</c:v>
                </c:pt>
                <c:pt idx="31">
                  <c:v>194.95</c:v>
                </c:pt>
                <c:pt idx="32">
                  <c:v>251.46</c:v>
                </c:pt>
                <c:pt idx="33">
                  <c:v>228.68</c:v>
                </c:pt>
                <c:pt idx="34">
                  <c:v>165.09</c:v>
                </c:pt>
                <c:pt idx="35">
                  <c:v>150.13999999999999</c:v>
                </c:pt>
                <c:pt idx="36">
                  <c:v>155.66999999999999</c:v>
                </c:pt>
                <c:pt idx="37">
                  <c:v>144.80000000000001</c:v>
                </c:pt>
                <c:pt idx="38">
                  <c:v>111</c:v>
                </c:pt>
                <c:pt idx="39">
                  <c:v>8.01</c:v>
                </c:pt>
                <c:pt idx="40">
                  <c:v>136.99</c:v>
                </c:pt>
                <c:pt idx="41">
                  <c:v>102</c:v>
                </c:pt>
                <c:pt idx="42">
                  <c:v>102</c:v>
                </c:pt>
                <c:pt idx="43">
                  <c:v>94.2</c:v>
                </c:pt>
                <c:pt idx="44">
                  <c:v>30</c:v>
                </c:pt>
                <c:pt idx="45">
                  <c:v>30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-0.98</c:v>
                </c:pt>
                <c:pt idx="49">
                  <c:v>18.600000000000001</c:v>
                </c:pt>
                <c:pt idx="50">
                  <c:v>27.02</c:v>
                </c:pt>
                <c:pt idx="51">
                  <c:v>27.02</c:v>
                </c:pt>
                <c:pt idx="52">
                  <c:v>27.02</c:v>
                </c:pt>
                <c:pt idx="53">
                  <c:v>37.03</c:v>
                </c:pt>
                <c:pt idx="54">
                  <c:v>125.74</c:v>
                </c:pt>
                <c:pt idx="55">
                  <c:v>152.13999999999999</c:v>
                </c:pt>
                <c:pt idx="56">
                  <c:v>148.44</c:v>
                </c:pt>
                <c:pt idx="57">
                  <c:v>140.12</c:v>
                </c:pt>
                <c:pt idx="58">
                  <c:v>132.80000000000001</c:v>
                </c:pt>
                <c:pt idx="59">
                  <c:v>141.61000000000001</c:v>
                </c:pt>
                <c:pt idx="60">
                  <c:v>146.94999999999999</c:v>
                </c:pt>
                <c:pt idx="61">
                  <c:v>155.19999999999999</c:v>
                </c:pt>
                <c:pt idx="62">
                  <c:v>188.96</c:v>
                </c:pt>
                <c:pt idx="63">
                  <c:v>199.63</c:v>
                </c:pt>
                <c:pt idx="64">
                  <c:v>174.95</c:v>
                </c:pt>
                <c:pt idx="65">
                  <c:v>215.05</c:v>
                </c:pt>
                <c:pt idx="66">
                  <c:v>283.87</c:v>
                </c:pt>
                <c:pt idx="67">
                  <c:v>295.5</c:v>
                </c:pt>
                <c:pt idx="68">
                  <c:v>298.97000000000003</c:v>
                </c:pt>
                <c:pt idx="69">
                  <c:v>275.37</c:v>
                </c:pt>
                <c:pt idx="70">
                  <c:v>300.55</c:v>
                </c:pt>
                <c:pt idx="71">
                  <c:v>299.39</c:v>
                </c:pt>
                <c:pt idx="72">
                  <c:v>293.47000000000003</c:v>
                </c:pt>
                <c:pt idx="73">
                  <c:v>279.88</c:v>
                </c:pt>
                <c:pt idx="74">
                  <c:v>288.52</c:v>
                </c:pt>
                <c:pt idx="75">
                  <c:v>296.37</c:v>
                </c:pt>
                <c:pt idx="76">
                  <c:v>294.64</c:v>
                </c:pt>
                <c:pt idx="77">
                  <c:v>288.39</c:v>
                </c:pt>
                <c:pt idx="78">
                  <c:v>296.45999999999998</c:v>
                </c:pt>
                <c:pt idx="79">
                  <c:v>304.62</c:v>
                </c:pt>
                <c:pt idx="80">
                  <c:v>272.02</c:v>
                </c:pt>
                <c:pt idx="81">
                  <c:v>265.8</c:v>
                </c:pt>
                <c:pt idx="82">
                  <c:v>284.01</c:v>
                </c:pt>
                <c:pt idx="83">
                  <c:v>272.14999999999998</c:v>
                </c:pt>
                <c:pt idx="84">
                  <c:v>270.54000000000002</c:v>
                </c:pt>
                <c:pt idx="85">
                  <c:v>280</c:v>
                </c:pt>
                <c:pt idx="86">
                  <c:v>280.83</c:v>
                </c:pt>
                <c:pt idx="87">
                  <c:v>276.08999999999997</c:v>
                </c:pt>
                <c:pt idx="88">
                  <c:v>273.58</c:v>
                </c:pt>
                <c:pt idx="89">
                  <c:v>277.8</c:v>
                </c:pt>
                <c:pt idx="90">
                  <c:v>275.39999999999998</c:v>
                </c:pt>
                <c:pt idx="91">
                  <c:v>271.31</c:v>
                </c:pt>
                <c:pt idx="92">
                  <c:v>255.68</c:v>
                </c:pt>
                <c:pt idx="93">
                  <c:v>232.79</c:v>
                </c:pt>
                <c:pt idx="94">
                  <c:v>229</c:v>
                </c:pt>
                <c:pt idx="95">
                  <c:v>206.88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79C-4DEE-A0FF-8C30E6877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FAB-40D9-96A9-47C9DC1AFA1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4.8</c:v>
                </c:pt>
                <c:pt idx="54">
                  <c:v>4.8</c:v>
                </c:pt>
                <c:pt idx="55">
                  <c:v>4.8</c:v>
                </c:pt>
                <c:pt idx="56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B-40D9-96A9-47C9DC1AFA1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1.2</c:v>
                </c:pt>
                <c:pt idx="1">
                  <c:v>4.984</c:v>
                </c:pt>
                <c:pt idx="2">
                  <c:v>7.0949999999999998</c:v>
                </c:pt>
                <c:pt idx="3">
                  <c:v>3.2000000000000001E-2</c:v>
                </c:pt>
                <c:pt idx="4">
                  <c:v>4.1000000000000002E-2</c:v>
                </c:pt>
                <c:pt idx="5">
                  <c:v>2.1000000000000001E-2</c:v>
                </c:pt>
                <c:pt idx="7">
                  <c:v>2.2480000000000002</c:v>
                </c:pt>
                <c:pt idx="8">
                  <c:v>4.5599999999999996</c:v>
                </c:pt>
                <c:pt idx="9">
                  <c:v>4.5709999999999997</c:v>
                </c:pt>
                <c:pt idx="10">
                  <c:v>4.2000000000000003E-2</c:v>
                </c:pt>
                <c:pt idx="11">
                  <c:v>4.3879999999999999</c:v>
                </c:pt>
                <c:pt idx="12">
                  <c:v>2.1999999999999999E-2</c:v>
                </c:pt>
                <c:pt idx="13">
                  <c:v>4.3920000000000003</c:v>
                </c:pt>
                <c:pt idx="14">
                  <c:v>4.391</c:v>
                </c:pt>
                <c:pt idx="15">
                  <c:v>4.2869999999999999</c:v>
                </c:pt>
                <c:pt idx="16">
                  <c:v>4.2910000000000004</c:v>
                </c:pt>
                <c:pt idx="17">
                  <c:v>4.306</c:v>
                </c:pt>
                <c:pt idx="18">
                  <c:v>1.4E-2</c:v>
                </c:pt>
                <c:pt idx="19">
                  <c:v>2.8000000000000001E-2</c:v>
                </c:pt>
                <c:pt idx="21">
                  <c:v>0.01</c:v>
                </c:pt>
                <c:pt idx="24">
                  <c:v>1.08</c:v>
                </c:pt>
                <c:pt idx="25">
                  <c:v>1.2</c:v>
                </c:pt>
                <c:pt idx="26">
                  <c:v>1.6</c:v>
                </c:pt>
                <c:pt idx="27">
                  <c:v>1.6</c:v>
                </c:pt>
                <c:pt idx="28">
                  <c:v>6.4</c:v>
                </c:pt>
                <c:pt idx="29">
                  <c:v>6.4</c:v>
                </c:pt>
                <c:pt idx="30">
                  <c:v>3.21</c:v>
                </c:pt>
                <c:pt idx="32">
                  <c:v>6</c:v>
                </c:pt>
                <c:pt idx="33">
                  <c:v>1.2</c:v>
                </c:pt>
                <c:pt idx="38">
                  <c:v>1.73</c:v>
                </c:pt>
                <c:pt idx="39">
                  <c:v>3.4</c:v>
                </c:pt>
                <c:pt idx="40">
                  <c:v>2.8</c:v>
                </c:pt>
                <c:pt idx="41">
                  <c:v>3.391</c:v>
                </c:pt>
                <c:pt idx="42">
                  <c:v>3.4350000000000001</c:v>
                </c:pt>
                <c:pt idx="43">
                  <c:v>3.1E-2</c:v>
                </c:pt>
                <c:pt idx="44">
                  <c:v>3.173</c:v>
                </c:pt>
                <c:pt idx="45">
                  <c:v>3.431</c:v>
                </c:pt>
                <c:pt idx="46">
                  <c:v>3.2040000000000002</c:v>
                </c:pt>
                <c:pt idx="47">
                  <c:v>2.9740000000000002</c:v>
                </c:pt>
                <c:pt idx="48">
                  <c:v>3</c:v>
                </c:pt>
                <c:pt idx="49">
                  <c:v>3.0459999999999998</c:v>
                </c:pt>
                <c:pt idx="50">
                  <c:v>3.0059999999999998</c:v>
                </c:pt>
                <c:pt idx="51">
                  <c:v>3</c:v>
                </c:pt>
                <c:pt idx="52">
                  <c:v>3.1640000000000001</c:v>
                </c:pt>
                <c:pt idx="53">
                  <c:v>3.74</c:v>
                </c:pt>
                <c:pt idx="54">
                  <c:v>3.5619999999999998</c:v>
                </c:pt>
                <c:pt idx="55">
                  <c:v>2.6</c:v>
                </c:pt>
                <c:pt idx="56">
                  <c:v>2.8</c:v>
                </c:pt>
                <c:pt idx="57">
                  <c:v>2.8119999999999998</c:v>
                </c:pt>
                <c:pt idx="58">
                  <c:v>5.415</c:v>
                </c:pt>
                <c:pt idx="59">
                  <c:v>4.282</c:v>
                </c:pt>
                <c:pt idx="61">
                  <c:v>2.8</c:v>
                </c:pt>
                <c:pt idx="62">
                  <c:v>2.8</c:v>
                </c:pt>
                <c:pt idx="63">
                  <c:v>5.6280000000000001</c:v>
                </c:pt>
                <c:pt idx="65">
                  <c:v>3.6019999999999999</c:v>
                </c:pt>
                <c:pt idx="67">
                  <c:v>1.6</c:v>
                </c:pt>
                <c:pt idx="68">
                  <c:v>2.4</c:v>
                </c:pt>
                <c:pt idx="69">
                  <c:v>1.677</c:v>
                </c:pt>
                <c:pt idx="73">
                  <c:v>4.3449999999999998</c:v>
                </c:pt>
                <c:pt idx="75">
                  <c:v>2.52</c:v>
                </c:pt>
                <c:pt idx="76">
                  <c:v>8.33</c:v>
                </c:pt>
                <c:pt idx="77">
                  <c:v>5.0000000000000001E-3</c:v>
                </c:pt>
                <c:pt idx="79">
                  <c:v>2.52</c:v>
                </c:pt>
                <c:pt idx="80">
                  <c:v>3.3000000000000002E-2</c:v>
                </c:pt>
                <c:pt idx="81">
                  <c:v>4.048</c:v>
                </c:pt>
                <c:pt idx="82">
                  <c:v>4.3650000000000002</c:v>
                </c:pt>
                <c:pt idx="83">
                  <c:v>4.0750000000000002</c:v>
                </c:pt>
                <c:pt idx="84">
                  <c:v>6.4329999999999998</c:v>
                </c:pt>
                <c:pt idx="86">
                  <c:v>1.6</c:v>
                </c:pt>
                <c:pt idx="90">
                  <c:v>5.32</c:v>
                </c:pt>
                <c:pt idx="93">
                  <c:v>4.5999999999999999E-2</c:v>
                </c:pt>
                <c:pt idx="94">
                  <c:v>2.1000000000000001E-2</c:v>
                </c:pt>
                <c:pt idx="95">
                  <c:v>1.6E-2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B-40D9-96A9-47C9DC1AFA1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73.997</c:v>
                </c:pt>
                <c:pt idx="1">
                  <c:v>66.834000000000003</c:v>
                </c:pt>
                <c:pt idx="2">
                  <c:v>23.356999999999999</c:v>
                </c:pt>
                <c:pt idx="3">
                  <c:v>8.6839999999999993</c:v>
                </c:pt>
                <c:pt idx="4">
                  <c:v>12.595000000000001</c:v>
                </c:pt>
                <c:pt idx="5">
                  <c:v>11.704000000000001</c:v>
                </c:pt>
                <c:pt idx="6">
                  <c:v>11.474</c:v>
                </c:pt>
                <c:pt idx="7">
                  <c:v>11.85</c:v>
                </c:pt>
                <c:pt idx="8">
                  <c:v>13.683</c:v>
                </c:pt>
                <c:pt idx="9">
                  <c:v>12.744999999999999</c:v>
                </c:pt>
                <c:pt idx="10">
                  <c:v>12.692</c:v>
                </c:pt>
                <c:pt idx="11">
                  <c:v>12.446999999999999</c:v>
                </c:pt>
                <c:pt idx="12">
                  <c:v>13.272</c:v>
                </c:pt>
                <c:pt idx="13">
                  <c:v>13.702999999999999</c:v>
                </c:pt>
                <c:pt idx="14">
                  <c:v>13.42</c:v>
                </c:pt>
                <c:pt idx="15">
                  <c:v>12.097</c:v>
                </c:pt>
                <c:pt idx="16">
                  <c:v>13.688000000000001</c:v>
                </c:pt>
                <c:pt idx="17">
                  <c:v>14.657</c:v>
                </c:pt>
                <c:pt idx="18">
                  <c:v>10.683</c:v>
                </c:pt>
                <c:pt idx="19">
                  <c:v>14.662000000000001</c:v>
                </c:pt>
                <c:pt idx="20">
                  <c:v>9.2710000000000008</c:v>
                </c:pt>
                <c:pt idx="21">
                  <c:v>8.2370000000000001</c:v>
                </c:pt>
                <c:pt idx="22">
                  <c:v>10.121</c:v>
                </c:pt>
                <c:pt idx="23">
                  <c:v>8.4339999999999993</c:v>
                </c:pt>
                <c:pt idx="24">
                  <c:v>13.627000000000001</c:v>
                </c:pt>
                <c:pt idx="25">
                  <c:v>39.700000000000003</c:v>
                </c:pt>
                <c:pt idx="26">
                  <c:v>43.72</c:v>
                </c:pt>
                <c:pt idx="27">
                  <c:v>44.423000000000002</c:v>
                </c:pt>
                <c:pt idx="28">
                  <c:v>38.524000000000001</c:v>
                </c:pt>
                <c:pt idx="29">
                  <c:v>14.641</c:v>
                </c:pt>
                <c:pt idx="30">
                  <c:v>17.715</c:v>
                </c:pt>
                <c:pt idx="31">
                  <c:v>39.755000000000003</c:v>
                </c:pt>
                <c:pt idx="32">
                  <c:v>49.884</c:v>
                </c:pt>
                <c:pt idx="33">
                  <c:v>43.084000000000003</c:v>
                </c:pt>
                <c:pt idx="34">
                  <c:v>9.0839999999999996</c:v>
                </c:pt>
                <c:pt idx="35">
                  <c:v>23.384</c:v>
                </c:pt>
                <c:pt idx="36">
                  <c:v>6.4</c:v>
                </c:pt>
                <c:pt idx="37">
                  <c:v>0.503</c:v>
                </c:pt>
                <c:pt idx="40">
                  <c:v>4</c:v>
                </c:pt>
                <c:pt idx="41">
                  <c:v>1.2999999999999999E-2</c:v>
                </c:pt>
                <c:pt idx="42">
                  <c:v>5.5570000000000004</c:v>
                </c:pt>
                <c:pt idx="43">
                  <c:v>2.3E-2</c:v>
                </c:pt>
                <c:pt idx="44">
                  <c:v>5.6870000000000003</c:v>
                </c:pt>
                <c:pt idx="45">
                  <c:v>5.77</c:v>
                </c:pt>
                <c:pt idx="46">
                  <c:v>5.681</c:v>
                </c:pt>
                <c:pt idx="47">
                  <c:v>5.5579999999999998</c:v>
                </c:pt>
                <c:pt idx="48">
                  <c:v>5.6</c:v>
                </c:pt>
                <c:pt idx="49">
                  <c:v>5.58</c:v>
                </c:pt>
                <c:pt idx="50">
                  <c:v>5.6749999999999998</c:v>
                </c:pt>
                <c:pt idx="52">
                  <c:v>5.407</c:v>
                </c:pt>
                <c:pt idx="53">
                  <c:v>5.3579999999999997</c:v>
                </c:pt>
                <c:pt idx="54">
                  <c:v>5.2279999999999998</c:v>
                </c:pt>
                <c:pt idx="55">
                  <c:v>6.3209999999999997</c:v>
                </c:pt>
                <c:pt idx="56">
                  <c:v>4.3</c:v>
                </c:pt>
                <c:pt idx="57">
                  <c:v>5</c:v>
                </c:pt>
                <c:pt idx="58">
                  <c:v>5.4909999999999997</c:v>
                </c:pt>
                <c:pt idx="59">
                  <c:v>4.6779999999999999</c:v>
                </c:pt>
                <c:pt idx="60">
                  <c:v>0.1</c:v>
                </c:pt>
                <c:pt idx="61">
                  <c:v>4.0999999999999996</c:v>
                </c:pt>
                <c:pt idx="62">
                  <c:v>3.637</c:v>
                </c:pt>
                <c:pt idx="63">
                  <c:v>8.1329999999999991</c:v>
                </c:pt>
                <c:pt idx="64">
                  <c:v>3.5999999999999997E-2</c:v>
                </c:pt>
                <c:pt idx="65">
                  <c:v>2.5999999999999999E-2</c:v>
                </c:pt>
                <c:pt idx="66">
                  <c:v>11.645</c:v>
                </c:pt>
                <c:pt idx="67">
                  <c:v>9.9290000000000003</c:v>
                </c:pt>
                <c:pt idx="68">
                  <c:v>3.2</c:v>
                </c:pt>
                <c:pt idx="69">
                  <c:v>9.5</c:v>
                </c:pt>
                <c:pt idx="71">
                  <c:v>2.2999999999999998</c:v>
                </c:pt>
                <c:pt idx="72">
                  <c:v>12.926</c:v>
                </c:pt>
                <c:pt idx="73">
                  <c:v>11.401</c:v>
                </c:pt>
                <c:pt idx="74">
                  <c:v>6.8250000000000002</c:v>
                </c:pt>
                <c:pt idx="75">
                  <c:v>4.8250000000000002</c:v>
                </c:pt>
                <c:pt idx="76">
                  <c:v>19.376000000000001</c:v>
                </c:pt>
                <c:pt idx="77">
                  <c:v>9.1440000000000001</c:v>
                </c:pt>
                <c:pt idx="78">
                  <c:v>12.253</c:v>
                </c:pt>
                <c:pt idx="79">
                  <c:v>11.25</c:v>
                </c:pt>
                <c:pt idx="80">
                  <c:v>12.794</c:v>
                </c:pt>
                <c:pt idx="81">
                  <c:v>6.585</c:v>
                </c:pt>
                <c:pt idx="82">
                  <c:v>5.5170000000000003</c:v>
                </c:pt>
                <c:pt idx="83">
                  <c:v>3.0190000000000001</c:v>
                </c:pt>
                <c:pt idx="84">
                  <c:v>20.074000000000002</c:v>
                </c:pt>
                <c:pt idx="85">
                  <c:v>8.6</c:v>
                </c:pt>
                <c:pt idx="86">
                  <c:v>20.3</c:v>
                </c:pt>
                <c:pt idx="87">
                  <c:v>20.6</c:v>
                </c:pt>
                <c:pt idx="88">
                  <c:v>16.899999999999999</c:v>
                </c:pt>
                <c:pt idx="89">
                  <c:v>11.3</c:v>
                </c:pt>
                <c:pt idx="90">
                  <c:v>26.053000000000001</c:v>
                </c:pt>
                <c:pt idx="91">
                  <c:v>16.173999999999999</c:v>
                </c:pt>
                <c:pt idx="92">
                  <c:v>8.7449999999999992</c:v>
                </c:pt>
                <c:pt idx="93">
                  <c:v>5.4089999999999998</c:v>
                </c:pt>
                <c:pt idx="94">
                  <c:v>5.9939999999999998</c:v>
                </c:pt>
                <c:pt idx="95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AB-40D9-96A9-47C9DC1AFA1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FAB-40D9-96A9-47C9DC1AFA1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FAB-40D9-96A9-47C9DC1AFA1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25.42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38.5</c:v>
                </c:pt>
                <c:pt idx="40">
                  <c:v>13.265000000000001</c:v>
                </c:pt>
                <c:pt idx="41">
                  <c:v>0.12</c:v>
                </c:pt>
                <c:pt idx="42">
                  <c:v>0.06</c:v>
                </c:pt>
                <c:pt idx="48">
                  <c:v>2.0070000000000001</c:v>
                </c:pt>
                <c:pt idx="49">
                  <c:v>4.181</c:v>
                </c:pt>
                <c:pt idx="50">
                  <c:v>10.474</c:v>
                </c:pt>
                <c:pt idx="51">
                  <c:v>24.824000000000002</c:v>
                </c:pt>
                <c:pt idx="52">
                  <c:v>14.477</c:v>
                </c:pt>
                <c:pt idx="53">
                  <c:v>23.155999999999999</c:v>
                </c:pt>
                <c:pt idx="54">
                  <c:v>0.06</c:v>
                </c:pt>
                <c:pt idx="55">
                  <c:v>0.06</c:v>
                </c:pt>
                <c:pt idx="56">
                  <c:v>0.12</c:v>
                </c:pt>
                <c:pt idx="57">
                  <c:v>0.06</c:v>
                </c:pt>
                <c:pt idx="58">
                  <c:v>0.12</c:v>
                </c:pt>
                <c:pt idx="59">
                  <c:v>0.12</c:v>
                </c:pt>
                <c:pt idx="60">
                  <c:v>0.12</c:v>
                </c:pt>
                <c:pt idx="61">
                  <c:v>0.12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0.38500000000000001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29.780999999999999</c:v>
                </c:pt>
                <c:pt idx="80">
                  <c:v>0.12</c:v>
                </c:pt>
                <c:pt idx="81">
                  <c:v>0.12</c:v>
                </c:pt>
                <c:pt idx="82">
                  <c:v>15.66</c:v>
                </c:pt>
                <c:pt idx="83">
                  <c:v>15.66</c:v>
                </c:pt>
                <c:pt idx="84">
                  <c:v>27.82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FAB-40D9-96A9-47C9DC1AFA1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FAB-40D9-96A9-47C9DC1AFA1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FAB-40D9-96A9-47C9DC1AFA1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FAB-40D9-96A9-47C9DC1AFA1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7.2999999999999995E-2</c:v>
                </c:pt>
                <c:pt idx="1">
                  <c:v>4.9000000000000002E-2</c:v>
                </c:pt>
                <c:pt idx="2">
                  <c:v>10.3</c:v>
                </c:pt>
                <c:pt idx="4">
                  <c:v>47</c:v>
                </c:pt>
                <c:pt idx="8">
                  <c:v>29.3</c:v>
                </c:pt>
                <c:pt idx="9">
                  <c:v>39.1</c:v>
                </c:pt>
                <c:pt idx="10">
                  <c:v>34.4</c:v>
                </c:pt>
                <c:pt idx="11">
                  <c:v>47</c:v>
                </c:pt>
                <c:pt idx="12">
                  <c:v>29.3</c:v>
                </c:pt>
                <c:pt idx="13">
                  <c:v>23.4</c:v>
                </c:pt>
                <c:pt idx="14">
                  <c:v>17.5</c:v>
                </c:pt>
                <c:pt idx="37">
                  <c:v>59</c:v>
                </c:pt>
                <c:pt idx="38">
                  <c:v>44.393999999999998</c:v>
                </c:pt>
                <c:pt idx="63">
                  <c:v>20.026</c:v>
                </c:pt>
                <c:pt idx="66">
                  <c:v>28.5</c:v>
                </c:pt>
                <c:pt idx="67">
                  <c:v>20</c:v>
                </c:pt>
                <c:pt idx="68">
                  <c:v>20</c:v>
                </c:pt>
                <c:pt idx="69">
                  <c:v>59.9</c:v>
                </c:pt>
                <c:pt idx="70">
                  <c:v>20</c:v>
                </c:pt>
                <c:pt idx="71">
                  <c:v>20</c:v>
                </c:pt>
                <c:pt idx="72">
                  <c:v>14.228999999999999</c:v>
                </c:pt>
                <c:pt idx="75">
                  <c:v>20</c:v>
                </c:pt>
                <c:pt idx="76">
                  <c:v>20.026</c:v>
                </c:pt>
                <c:pt idx="77">
                  <c:v>17.286000000000001</c:v>
                </c:pt>
                <c:pt idx="78">
                  <c:v>19.623999999999999</c:v>
                </c:pt>
                <c:pt idx="79">
                  <c:v>20</c:v>
                </c:pt>
                <c:pt idx="84">
                  <c:v>51.36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32.000999999999998</c:v>
                </c:pt>
                <c:pt idx="91">
                  <c:v>22.382000000000001</c:v>
                </c:pt>
                <c:pt idx="92">
                  <c:v>56.353000000000002</c:v>
                </c:pt>
                <c:pt idx="94">
                  <c:v>82.102999999999994</c:v>
                </c:pt>
                <c:pt idx="95">
                  <c:v>44.039000000000001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FAB-40D9-96A9-47C9DC1AFA1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12.1</c:v>
                </c:pt>
                <c:pt idx="9">
                  <c:v>12.1</c:v>
                </c:pt>
                <c:pt idx="10">
                  <c:v>12.1</c:v>
                </c:pt>
                <c:pt idx="11">
                  <c:v>12.1</c:v>
                </c:pt>
                <c:pt idx="12">
                  <c:v>0.2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15.2</c:v>
                </c:pt>
                <c:pt idx="21">
                  <c:v>9</c:v>
                </c:pt>
                <c:pt idx="22">
                  <c:v>0</c:v>
                </c:pt>
                <c:pt idx="23">
                  <c:v>17.8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90.6</c:v>
                </c:pt>
                <c:pt idx="39">
                  <c:v>17.899999999999999</c:v>
                </c:pt>
                <c:pt idx="40">
                  <c:v>0</c:v>
                </c:pt>
                <c:pt idx="41">
                  <c:v>61.9</c:v>
                </c:pt>
                <c:pt idx="42">
                  <c:v>64.8</c:v>
                </c:pt>
                <c:pt idx="43">
                  <c:v>71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133</c:v>
                </c:pt>
                <c:pt idx="55">
                  <c:v>0</c:v>
                </c:pt>
                <c:pt idx="56">
                  <c:v>0</c:v>
                </c:pt>
                <c:pt idx="57">
                  <c:v>26.7</c:v>
                </c:pt>
                <c:pt idx="58">
                  <c:v>140.30000000000001</c:v>
                </c:pt>
                <c:pt idx="59">
                  <c:v>77.599999999999994</c:v>
                </c:pt>
                <c:pt idx="60">
                  <c:v>0</c:v>
                </c:pt>
                <c:pt idx="61">
                  <c:v>4.8</c:v>
                </c:pt>
                <c:pt idx="62">
                  <c:v>147.1</c:v>
                </c:pt>
                <c:pt idx="63">
                  <c:v>0</c:v>
                </c:pt>
                <c:pt idx="64">
                  <c:v>185.5</c:v>
                </c:pt>
                <c:pt idx="65">
                  <c:v>101.5</c:v>
                </c:pt>
                <c:pt idx="66">
                  <c:v>6.6</c:v>
                </c:pt>
                <c:pt idx="67">
                  <c:v>17</c:v>
                </c:pt>
                <c:pt idx="68">
                  <c:v>11.6</c:v>
                </c:pt>
                <c:pt idx="69">
                  <c:v>0</c:v>
                </c:pt>
                <c:pt idx="70">
                  <c:v>0.5</c:v>
                </c:pt>
                <c:pt idx="71">
                  <c:v>0</c:v>
                </c:pt>
                <c:pt idx="72">
                  <c:v>0</c:v>
                </c:pt>
                <c:pt idx="73">
                  <c:v>2</c:v>
                </c:pt>
                <c:pt idx="74">
                  <c:v>13.3</c:v>
                </c:pt>
                <c:pt idx="75">
                  <c:v>0</c:v>
                </c:pt>
                <c:pt idx="76">
                  <c:v>0</c:v>
                </c:pt>
                <c:pt idx="77">
                  <c:v>3</c:v>
                </c:pt>
                <c:pt idx="78">
                  <c:v>0</c:v>
                </c:pt>
                <c:pt idx="79">
                  <c:v>0</c:v>
                </c:pt>
                <c:pt idx="80">
                  <c:v>11.6</c:v>
                </c:pt>
                <c:pt idx="81">
                  <c:v>13.4</c:v>
                </c:pt>
                <c:pt idx="82">
                  <c:v>4.4000000000000004</c:v>
                </c:pt>
                <c:pt idx="83">
                  <c:v>7.6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27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FAB-40D9-96A9-47C9DC1AFA1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78.399000000000001</c:v>
                </c:pt>
                <c:pt idx="1">
                  <c:v>68.340999999999994</c:v>
                </c:pt>
                <c:pt idx="2">
                  <c:v>31.638000000000002</c:v>
                </c:pt>
                <c:pt idx="4">
                  <c:v>20.34</c:v>
                </c:pt>
                <c:pt idx="5">
                  <c:v>29.187000000000001</c:v>
                </c:pt>
                <c:pt idx="6">
                  <c:v>28.347999999999999</c:v>
                </c:pt>
                <c:pt idx="7">
                  <c:v>4</c:v>
                </c:pt>
                <c:pt idx="8">
                  <c:v>19.010000000000002</c:v>
                </c:pt>
                <c:pt idx="9">
                  <c:v>17.238</c:v>
                </c:pt>
                <c:pt idx="10">
                  <c:v>4.3949999999999996</c:v>
                </c:pt>
                <c:pt idx="11">
                  <c:v>0.2</c:v>
                </c:pt>
                <c:pt idx="12">
                  <c:v>16.8</c:v>
                </c:pt>
                <c:pt idx="13">
                  <c:v>17.59</c:v>
                </c:pt>
                <c:pt idx="14">
                  <c:v>18.36</c:v>
                </c:pt>
                <c:pt idx="16">
                  <c:v>9.77</c:v>
                </c:pt>
                <c:pt idx="17">
                  <c:v>16.422999999999998</c:v>
                </c:pt>
                <c:pt idx="18">
                  <c:v>28.15</c:v>
                </c:pt>
                <c:pt idx="19">
                  <c:v>20.350999999999999</c:v>
                </c:pt>
                <c:pt idx="20">
                  <c:v>20.074000000000002</c:v>
                </c:pt>
                <c:pt idx="22">
                  <c:v>25.79</c:v>
                </c:pt>
                <c:pt idx="23">
                  <c:v>31.77</c:v>
                </c:pt>
                <c:pt idx="24">
                  <c:v>32.51</c:v>
                </c:pt>
                <c:pt idx="25">
                  <c:v>46.439</c:v>
                </c:pt>
                <c:pt idx="26">
                  <c:v>51.146999999999998</c:v>
                </c:pt>
                <c:pt idx="27">
                  <c:v>50.561</c:v>
                </c:pt>
                <c:pt idx="28">
                  <c:v>56.656999999999996</c:v>
                </c:pt>
                <c:pt idx="29">
                  <c:v>80.317999999999998</c:v>
                </c:pt>
                <c:pt idx="30">
                  <c:v>138.411</c:v>
                </c:pt>
                <c:pt idx="31">
                  <c:v>178.441</c:v>
                </c:pt>
                <c:pt idx="32">
                  <c:v>67.064999999999998</c:v>
                </c:pt>
                <c:pt idx="33">
                  <c:v>67.433999999999997</c:v>
                </c:pt>
                <c:pt idx="34">
                  <c:v>111.04900000000001</c:v>
                </c:pt>
                <c:pt idx="35">
                  <c:v>114.90900000000001</c:v>
                </c:pt>
                <c:pt idx="36">
                  <c:v>177.876</c:v>
                </c:pt>
                <c:pt idx="37">
                  <c:v>134.44999999999999</c:v>
                </c:pt>
                <c:pt idx="38">
                  <c:v>94.813999999999993</c:v>
                </c:pt>
                <c:pt idx="39">
                  <c:v>139.33600000000001</c:v>
                </c:pt>
                <c:pt idx="40">
                  <c:v>173.99700000000001</c:v>
                </c:pt>
                <c:pt idx="41">
                  <c:v>79.028000000000006</c:v>
                </c:pt>
                <c:pt idx="42">
                  <c:v>77.933999999999997</c:v>
                </c:pt>
                <c:pt idx="43">
                  <c:v>76.462999999999994</c:v>
                </c:pt>
                <c:pt idx="44">
                  <c:v>76.025999999999996</c:v>
                </c:pt>
                <c:pt idx="45">
                  <c:v>76.317999999999998</c:v>
                </c:pt>
                <c:pt idx="46">
                  <c:v>64.159000000000006</c:v>
                </c:pt>
                <c:pt idx="47">
                  <c:v>58.526000000000003</c:v>
                </c:pt>
                <c:pt idx="48">
                  <c:v>58.433999999999997</c:v>
                </c:pt>
                <c:pt idx="49">
                  <c:v>55.704000000000001</c:v>
                </c:pt>
                <c:pt idx="50">
                  <c:v>53.143999999999998</c:v>
                </c:pt>
                <c:pt idx="51">
                  <c:v>51.182000000000002</c:v>
                </c:pt>
                <c:pt idx="52">
                  <c:v>49.018999999999998</c:v>
                </c:pt>
                <c:pt idx="53">
                  <c:v>50.911000000000001</c:v>
                </c:pt>
                <c:pt idx="54">
                  <c:v>51.406999999999996</c:v>
                </c:pt>
                <c:pt idx="55">
                  <c:v>80.846000000000004</c:v>
                </c:pt>
                <c:pt idx="56">
                  <c:v>60.895000000000003</c:v>
                </c:pt>
                <c:pt idx="57">
                  <c:v>25.693999999999999</c:v>
                </c:pt>
                <c:pt idx="58">
                  <c:v>38.463000000000001</c:v>
                </c:pt>
                <c:pt idx="60">
                  <c:v>92.188999999999993</c:v>
                </c:pt>
                <c:pt idx="61">
                  <c:v>53.152999999999999</c:v>
                </c:pt>
                <c:pt idx="63">
                  <c:v>50.451999999999998</c:v>
                </c:pt>
                <c:pt idx="64">
                  <c:v>1.05</c:v>
                </c:pt>
                <c:pt idx="65">
                  <c:v>1.37</c:v>
                </c:pt>
                <c:pt idx="67">
                  <c:v>0.193</c:v>
                </c:pt>
                <c:pt idx="68">
                  <c:v>1.083</c:v>
                </c:pt>
                <c:pt idx="69">
                  <c:v>2.419</c:v>
                </c:pt>
                <c:pt idx="70">
                  <c:v>14.776</c:v>
                </c:pt>
                <c:pt idx="71">
                  <c:v>7.8319999999999999</c:v>
                </c:pt>
                <c:pt idx="72">
                  <c:v>4.1000000000000002E-2</c:v>
                </c:pt>
                <c:pt idx="73">
                  <c:v>0.49399999999999999</c:v>
                </c:pt>
                <c:pt idx="75">
                  <c:v>9.5890000000000004</c:v>
                </c:pt>
                <c:pt idx="79">
                  <c:v>5.0129999999999999</c:v>
                </c:pt>
                <c:pt idx="84">
                  <c:v>12.018000000000001</c:v>
                </c:pt>
                <c:pt idx="85">
                  <c:v>14.143000000000001</c:v>
                </c:pt>
                <c:pt idx="86">
                  <c:v>11.733000000000001</c:v>
                </c:pt>
                <c:pt idx="87">
                  <c:v>10.923999999999999</c:v>
                </c:pt>
                <c:pt idx="88">
                  <c:v>9.9469999999999992</c:v>
                </c:pt>
                <c:pt idx="89">
                  <c:v>9.9320000000000004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FAB-40D9-96A9-47C9DC1AFA1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FAB-40D9-96A9-47C9DC1AFA1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FAB-40D9-96A9-47C9DC1AF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265.38</c:v>
                </c:pt>
                <c:pt idx="1">
                  <c:v>279.77</c:v>
                </c:pt>
                <c:pt idx="2">
                  <c:v>278.58</c:v>
                </c:pt>
                <c:pt idx="3">
                  <c:v>283.26</c:v>
                </c:pt>
                <c:pt idx="4">
                  <c:v>271.72000000000003</c:v>
                </c:pt>
                <c:pt idx="5">
                  <c:v>258.02</c:v>
                </c:pt>
                <c:pt idx="6">
                  <c:v>239.8</c:v>
                </c:pt>
                <c:pt idx="7">
                  <c:v>238.86</c:v>
                </c:pt>
                <c:pt idx="8">
                  <c:v>238.79</c:v>
                </c:pt>
                <c:pt idx="9">
                  <c:v>242.38</c:v>
                </c:pt>
                <c:pt idx="10">
                  <c:v>241.89</c:v>
                </c:pt>
                <c:pt idx="11">
                  <c:v>243.07</c:v>
                </c:pt>
                <c:pt idx="12">
                  <c:v>239.4</c:v>
                </c:pt>
                <c:pt idx="13">
                  <c:v>248.8</c:v>
                </c:pt>
                <c:pt idx="14">
                  <c:v>249</c:v>
                </c:pt>
                <c:pt idx="15">
                  <c:v>262.81</c:v>
                </c:pt>
                <c:pt idx="16">
                  <c:v>247.8</c:v>
                </c:pt>
                <c:pt idx="17">
                  <c:v>240.51</c:v>
                </c:pt>
                <c:pt idx="18">
                  <c:v>261.45999999999998</c:v>
                </c:pt>
                <c:pt idx="19">
                  <c:v>243.37</c:v>
                </c:pt>
                <c:pt idx="20">
                  <c:v>260.42</c:v>
                </c:pt>
                <c:pt idx="21">
                  <c:v>266.51</c:v>
                </c:pt>
                <c:pt idx="22">
                  <c:v>285.57</c:v>
                </c:pt>
                <c:pt idx="23">
                  <c:v>286.56</c:v>
                </c:pt>
                <c:pt idx="24">
                  <c:v>287.73</c:v>
                </c:pt>
                <c:pt idx="25">
                  <c:v>279.02</c:v>
                </c:pt>
                <c:pt idx="26">
                  <c:v>274.56</c:v>
                </c:pt>
                <c:pt idx="27">
                  <c:v>277.88</c:v>
                </c:pt>
                <c:pt idx="28">
                  <c:v>294.60000000000002</c:v>
                </c:pt>
                <c:pt idx="29">
                  <c:v>284.87</c:v>
                </c:pt>
                <c:pt idx="30">
                  <c:v>252.21</c:v>
                </c:pt>
                <c:pt idx="31">
                  <c:v>194.95</c:v>
                </c:pt>
                <c:pt idx="32">
                  <c:v>251.46</c:v>
                </c:pt>
                <c:pt idx="33">
                  <c:v>228.68</c:v>
                </c:pt>
                <c:pt idx="34">
                  <c:v>165.09</c:v>
                </c:pt>
                <c:pt idx="35">
                  <c:v>150.13999999999999</c:v>
                </c:pt>
                <c:pt idx="36">
                  <c:v>155.66999999999999</c:v>
                </c:pt>
                <c:pt idx="37">
                  <c:v>144.80000000000001</c:v>
                </c:pt>
                <c:pt idx="38">
                  <c:v>111</c:v>
                </c:pt>
                <c:pt idx="39">
                  <c:v>8.01</c:v>
                </c:pt>
                <c:pt idx="40">
                  <c:v>136.99</c:v>
                </c:pt>
                <c:pt idx="41">
                  <c:v>102</c:v>
                </c:pt>
                <c:pt idx="42">
                  <c:v>102</c:v>
                </c:pt>
                <c:pt idx="43">
                  <c:v>94.2</c:v>
                </c:pt>
                <c:pt idx="44">
                  <c:v>30</c:v>
                </c:pt>
                <c:pt idx="45">
                  <c:v>30</c:v>
                </c:pt>
                <c:pt idx="46">
                  <c:v>2.0099999999999998</c:v>
                </c:pt>
                <c:pt idx="47">
                  <c:v>0.02</c:v>
                </c:pt>
                <c:pt idx="48">
                  <c:v>-0.98</c:v>
                </c:pt>
                <c:pt idx="49">
                  <c:v>18.600000000000001</c:v>
                </c:pt>
                <c:pt idx="50">
                  <c:v>27.02</c:v>
                </c:pt>
                <c:pt idx="51">
                  <c:v>27.02</c:v>
                </c:pt>
                <c:pt idx="52">
                  <c:v>27.02</c:v>
                </c:pt>
                <c:pt idx="53">
                  <c:v>37.03</c:v>
                </c:pt>
                <c:pt idx="54">
                  <c:v>125.74</c:v>
                </c:pt>
                <c:pt idx="55">
                  <c:v>152.13999999999999</c:v>
                </c:pt>
                <c:pt idx="56">
                  <c:v>148.44</c:v>
                </c:pt>
                <c:pt idx="57">
                  <c:v>140.12</c:v>
                </c:pt>
                <c:pt idx="58">
                  <c:v>132.80000000000001</c:v>
                </c:pt>
                <c:pt idx="59">
                  <c:v>141.61000000000001</c:v>
                </c:pt>
                <c:pt idx="60">
                  <c:v>146.94999999999999</c:v>
                </c:pt>
                <c:pt idx="61">
                  <c:v>155.19999999999999</c:v>
                </c:pt>
                <c:pt idx="62">
                  <c:v>188.96</c:v>
                </c:pt>
                <c:pt idx="63">
                  <c:v>199.63</c:v>
                </c:pt>
                <c:pt idx="64">
                  <c:v>174.95</c:v>
                </c:pt>
                <c:pt idx="65">
                  <c:v>215.05</c:v>
                </c:pt>
                <c:pt idx="66">
                  <c:v>283.87</c:v>
                </c:pt>
                <c:pt idx="67">
                  <c:v>295.5</c:v>
                </c:pt>
                <c:pt idx="68">
                  <c:v>298.97000000000003</c:v>
                </c:pt>
                <c:pt idx="69">
                  <c:v>275.37</c:v>
                </c:pt>
                <c:pt idx="70">
                  <c:v>300.55</c:v>
                </c:pt>
                <c:pt idx="71">
                  <c:v>299.39</c:v>
                </c:pt>
                <c:pt idx="72">
                  <c:v>293.47000000000003</c:v>
                </c:pt>
                <c:pt idx="73">
                  <c:v>279.88</c:v>
                </c:pt>
                <c:pt idx="74">
                  <c:v>288.52</c:v>
                </c:pt>
                <c:pt idx="75">
                  <c:v>296.37</c:v>
                </c:pt>
                <c:pt idx="76">
                  <c:v>294.64</c:v>
                </c:pt>
                <c:pt idx="77">
                  <c:v>288.39</c:v>
                </c:pt>
                <c:pt idx="78">
                  <c:v>296.45999999999998</c:v>
                </c:pt>
                <c:pt idx="79">
                  <c:v>304.62</c:v>
                </c:pt>
                <c:pt idx="80">
                  <c:v>272.02</c:v>
                </c:pt>
                <c:pt idx="81">
                  <c:v>265.8</c:v>
                </c:pt>
                <c:pt idx="82">
                  <c:v>284.01</c:v>
                </c:pt>
                <c:pt idx="83">
                  <c:v>272.14999999999998</c:v>
                </c:pt>
                <c:pt idx="84">
                  <c:v>270.54000000000002</c:v>
                </c:pt>
                <c:pt idx="85">
                  <c:v>280</c:v>
                </c:pt>
                <c:pt idx="86">
                  <c:v>280.83</c:v>
                </c:pt>
                <c:pt idx="87">
                  <c:v>276.08999999999997</c:v>
                </c:pt>
                <c:pt idx="88">
                  <c:v>273.58</c:v>
                </c:pt>
                <c:pt idx="89">
                  <c:v>277.8</c:v>
                </c:pt>
                <c:pt idx="90">
                  <c:v>275.39999999999998</c:v>
                </c:pt>
                <c:pt idx="91">
                  <c:v>271.31</c:v>
                </c:pt>
                <c:pt idx="92">
                  <c:v>255.68</c:v>
                </c:pt>
                <c:pt idx="93">
                  <c:v>232.79</c:v>
                </c:pt>
                <c:pt idx="94">
                  <c:v>229</c:v>
                </c:pt>
                <c:pt idx="95">
                  <c:v>206.88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FAB-40D9-96A9-47C9DC1AF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153.833</v>
      </c>
      <c r="C5" s="25">
        <v>140.31100000000001</v>
      </c>
      <c r="D5" s="25">
        <v>72.471000000000004</v>
      </c>
      <c r="E5" s="25">
        <v>8.7989999999999995</v>
      </c>
      <c r="F5" s="25">
        <v>80.096000000000004</v>
      </c>
      <c r="G5" s="25">
        <v>41.031999999999996</v>
      </c>
      <c r="H5" s="25">
        <v>39.953000000000003</v>
      </c>
      <c r="I5" s="25">
        <v>18.190999999999999</v>
      </c>
      <c r="J5" s="25">
        <v>78.781999999999996</v>
      </c>
      <c r="K5" s="25">
        <v>85.873999999999995</v>
      </c>
      <c r="L5" s="25">
        <v>63.749000000000002</v>
      </c>
      <c r="M5" s="25">
        <v>76.281000000000006</v>
      </c>
      <c r="N5" s="25">
        <v>59.741999999999997</v>
      </c>
      <c r="O5" s="25">
        <v>59.155000000000001</v>
      </c>
      <c r="P5" s="25">
        <v>53.783000000000001</v>
      </c>
      <c r="Q5" s="25">
        <v>16.523</v>
      </c>
      <c r="R5" s="25">
        <v>27.905000000000001</v>
      </c>
      <c r="S5" s="25">
        <v>35.497</v>
      </c>
      <c r="T5" s="25">
        <v>38.963000000000001</v>
      </c>
      <c r="U5" s="25">
        <v>35.137</v>
      </c>
      <c r="V5" s="25">
        <v>44.618000000000002</v>
      </c>
      <c r="W5" s="25">
        <v>17.367000000000001</v>
      </c>
      <c r="X5" s="25">
        <v>36.046999999999997</v>
      </c>
      <c r="Y5" s="25">
        <v>58.134</v>
      </c>
      <c r="Z5" s="25">
        <v>47.317</v>
      </c>
      <c r="AA5" s="25">
        <v>87.483000000000004</v>
      </c>
      <c r="AB5" s="25">
        <v>96.596000000000004</v>
      </c>
      <c r="AC5" s="25">
        <v>96.665999999999997</v>
      </c>
      <c r="AD5" s="25">
        <v>101.697</v>
      </c>
      <c r="AE5" s="25">
        <v>101.461</v>
      </c>
      <c r="AF5" s="25">
        <v>159.41800000000001</v>
      </c>
      <c r="AG5" s="25">
        <v>243.61099999999999</v>
      </c>
      <c r="AH5" s="25">
        <v>123.06</v>
      </c>
      <c r="AI5" s="25">
        <v>111.794</v>
      </c>
      <c r="AJ5" s="25">
        <v>120.289</v>
      </c>
      <c r="AK5" s="25">
        <v>138.45500000000001</v>
      </c>
      <c r="AL5" s="25">
        <v>184.357</v>
      </c>
      <c r="AM5" s="25">
        <v>194.06399999999999</v>
      </c>
      <c r="AN5" s="25">
        <v>231.65799999999999</v>
      </c>
      <c r="AO5" s="25">
        <v>199.136</v>
      </c>
      <c r="AP5" s="25">
        <v>196.34100000000001</v>
      </c>
      <c r="AQ5" s="25">
        <v>146.75200000000001</v>
      </c>
      <c r="AR5" s="25">
        <v>154.08600000000001</v>
      </c>
      <c r="AS5" s="25">
        <v>149.81700000000001</v>
      </c>
      <c r="AT5" s="25">
        <v>86.986000000000004</v>
      </c>
      <c r="AU5" s="25">
        <v>87.619</v>
      </c>
      <c r="AV5" s="25">
        <v>75.144000000000005</v>
      </c>
      <c r="AW5" s="25">
        <v>69.158000000000001</v>
      </c>
      <c r="AX5" s="25">
        <v>71.141000000000005</v>
      </c>
      <c r="AY5" s="25">
        <v>70.611000000000004</v>
      </c>
      <c r="AZ5" s="25">
        <v>74.399000000000001</v>
      </c>
      <c r="BA5" s="25">
        <v>81.105999999999995</v>
      </c>
      <c r="BB5" s="25">
        <v>74.167000000000002</v>
      </c>
      <c r="BC5" s="25">
        <v>87.965000000000003</v>
      </c>
      <c r="BD5" s="25">
        <v>198.05699999999999</v>
      </c>
      <c r="BE5" s="25">
        <v>94.625</v>
      </c>
      <c r="BF5" s="25">
        <v>72.960999999999999</v>
      </c>
      <c r="BG5" s="25">
        <v>60.256</v>
      </c>
      <c r="BH5" s="25">
        <v>189.78899999999999</v>
      </c>
      <c r="BI5" s="25">
        <v>86.700999999999993</v>
      </c>
      <c r="BJ5" s="25">
        <v>92.441999999999993</v>
      </c>
      <c r="BK5" s="25">
        <v>64.974000000000004</v>
      </c>
      <c r="BL5" s="25">
        <v>153.64699999999999</v>
      </c>
      <c r="BM5" s="25">
        <v>84.376999999999995</v>
      </c>
      <c r="BN5" s="25">
        <v>186.70599999999999</v>
      </c>
      <c r="BO5" s="25">
        <v>106.587</v>
      </c>
      <c r="BP5" s="25">
        <v>46.837000000000003</v>
      </c>
      <c r="BQ5" s="25">
        <v>48.792999999999999</v>
      </c>
      <c r="BR5" s="25">
        <v>38.652999999999999</v>
      </c>
      <c r="BS5" s="25">
        <v>73.591999999999999</v>
      </c>
      <c r="BT5" s="25">
        <v>35.381999999999998</v>
      </c>
      <c r="BU5" s="25">
        <v>30.271999999999998</v>
      </c>
      <c r="BV5" s="25">
        <v>27.300999999999998</v>
      </c>
      <c r="BW5" s="25">
        <v>18.37</v>
      </c>
      <c r="BX5" s="25">
        <v>20.253</v>
      </c>
      <c r="BY5" s="25">
        <v>37.012</v>
      </c>
      <c r="BZ5" s="25">
        <v>47.890999999999998</v>
      </c>
      <c r="CA5" s="25">
        <v>29.555</v>
      </c>
      <c r="CB5" s="25">
        <v>31.969000000000001</v>
      </c>
      <c r="CC5" s="25">
        <v>68.525999999999996</v>
      </c>
      <c r="CD5" s="25">
        <v>24.565999999999999</v>
      </c>
      <c r="CE5" s="25">
        <v>24.14</v>
      </c>
      <c r="CF5" s="25">
        <v>29.899000000000001</v>
      </c>
      <c r="CG5" s="25">
        <v>30.4</v>
      </c>
      <c r="CH5" s="25">
        <v>117.664</v>
      </c>
      <c r="CI5" s="25">
        <v>42.695</v>
      </c>
      <c r="CJ5" s="25">
        <v>53.649000000000001</v>
      </c>
      <c r="CK5" s="25">
        <v>51.609000000000002</v>
      </c>
      <c r="CL5" s="25">
        <v>46.978999999999999</v>
      </c>
      <c r="CM5" s="25">
        <v>41.307000000000002</v>
      </c>
      <c r="CN5" s="25">
        <v>63.502000000000002</v>
      </c>
      <c r="CO5" s="25">
        <v>43.7</v>
      </c>
      <c r="CP5" s="25">
        <v>70.177000000000007</v>
      </c>
      <c r="CQ5" s="25">
        <v>37.572000000000003</v>
      </c>
      <c r="CR5" s="25">
        <v>93.212999999999994</v>
      </c>
      <c r="CS5" s="25">
        <v>56.643999999999998</v>
      </c>
      <c r="CT5" s="26"/>
      <c r="CU5" s="26"/>
      <c r="CV5" s="26"/>
      <c r="CW5" s="27"/>
      <c r="CX5" s="28">
        <f t="array" ref="CX5">SUMPRODUCT(B5:CW5*0.25)</f>
        <v>1944.4602499999999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265.38</v>
      </c>
      <c r="C8" s="37">
        <v>279.77</v>
      </c>
      <c r="D8" s="37">
        <v>278.58</v>
      </c>
      <c r="E8" s="37">
        <v>283.26</v>
      </c>
      <c r="F8" s="37">
        <v>271.72000000000003</v>
      </c>
      <c r="G8" s="37">
        <v>258.02</v>
      </c>
      <c r="H8" s="37">
        <v>239.8</v>
      </c>
      <c r="I8" s="37">
        <v>238.86</v>
      </c>
      <c r="J8" s="37">
        <v>238.79</v>
      </c>
      <c r="K8" s="37">
        <v>242.38</v>
      </c>
      <c r="L8" s="37">
        <v>241.89</v>
      </c>
      <c r="M8" s="37">
        <v>243.07</v>
      </c>
      <c r="N8" s="37">
        <v>239.4</v>
      </c>
      <c r="O8" s="37">
        <v>248.8</v>
      </c>
      <c r="P8" s="37">
        <v>249</v>
      </c>
      <c r="Q8" s="37">
        <v>262.81</v>
      </c>
      <c r="R8" s="37">
        <v>247.8</v>
      </c>
      <c r="S8" s="37">
        <v>240.51</v>
      </c>
      <c r="T8" s="37">
        <v>261.45999999999998</v>
      </c>
      <c r="U8" s="37">
        <v>243.37</v>
      </c>
      <c r="V8" s="37">
        <v>260.42</v>
      </c>
      <c r="W8" s="37">
        <v>266.51</v>
      </c>
      <c r="X8" s="37">
        <v>285.57</v>
      </c>
      <c r="Y8" s="37">
        <v>286.56</v>
      </c>
      <c r="Z8" s="37">
        <v>287.73</v>
      </c>
      <c r="AA8" s="37">
        <v>279.02</v>
      </c>
      <c r="AB8" s="37">
        <v>274.56</v>
      </c>
      <c r="AC8" s="37">
        <v>277.88</v>
      </c>
      <c r="AD8" s="37">
        <v>294.60000000000002</v>
      </c>
      <c r="AE8" s="37">
        <v>284.87</v>
      </c>
      <c r="AF8" s="37">
        <v>252.21</v>
      </c>
      <c r="AG8" s="37">
        <v>194.95</v>
      </c>
      <c r="AH8" s="37">
        <v>251.46</v>
      </c>
      <c r="AI8" s="37">
        <v>228.68</v>
      </c>
      <c r="AJ8" s="37">
        <v>165.09</v>
      </c>
      <c r="AK8" s="37">
        <v>150.13999999999999</v>
      </c>
      <c r="AL8" s="37">
        <v>155.66999999999999</v>
      </c>
      <c r="AM8" s="37">
        <v>144.80000000000001</v>
      </c>
      <c r="AN8" s="37">
        <v>111</v>
      </c>
      <c r="AO8" s="37">
        <v>8.01</v>
      </c>
      <c r="AP8" s="37">
        <v>136.99</v>
      </c>
      <c r="AQ8" s="37">
        <v>102</v>
      </c>
      <c r="AR8" s="37">
        <v>102</v>
      </c>
      <c r="AS8" s="37">
        <v>94.2</v>
      </c>
      <c r="AT8" s="37">
        <v>30</v>
      </c>
      <c r="AU8" s="37">
        <v>30</v>
      </c>
      <c r="AV8" s="37">
        <v>2.0099999999999998</v>
      </c>
      <c r="AW8" s="37">
        <v>0.02</v>
      </c>
      <c r="AX8" s="37">
        <v>-0.98</v>
      </c>
      <c r="AY8" s="37">
        <v>18.600000000000001</v>
      </c>
      <c r="AZ8" s="37">
        <v>27.02</v>
      </c>
      <c r="BA8" s="37">
        <v>27.02</v>
      </c>
      <c r="BB8" s="37">
        <v>27.02</v>
      </c>
      <c r="BC8" s="37">
        <v>37.03</v>
      </c>
      <c r="BD8" s="37">
        <v>125.74</v>
      </c>
      <c r="BE8" s="37">
        <v>152.13999999999999</v>
      </c>
      <c r="BF8" s="37">
        <v>148.44</v>
      </c>
      <c r="BG8" s="37">
        <v>140.12</v>
      </c>
      <c r="BH8" s="37">
        <v>132.80000000000001</v>
      </c>
      <c r="BI8" s="37">
        <v>141.61000000000001</v>
      </c>
      <c r="BJ8" s="37">
        <v>146.94999999999999</v>
      </c>
      <c r="BK8" s="37">
        <v>155.19999999999999</v>
      </c>
      <c r="BL8" s="37">
        <v>188.96</v>
      </c>
      <c r="BM8" s="37">
        <v>199.63</v>
      </c>
      <c r="BN8" s="37">
        <v>174.95</v>
      </c>
      <c r="BO8" s="37">
        <v>215.05</v>
      </c>
      <c r="BP8" s="37">
        <v>283.87</v>
      </c>
      <c r="BQ8" s="37">
        <v>295.5</v>
      </c>
      <c r="BR8" s="37">
        <v>298.97000000000003</v>
      </c>
      <c r="BS8" s="37">
        <v>275.37</v>
      </c>
      <c r="BT8" s="37">
        <v>300.55</v>
      </c>
      <c r="BU8" s="37">
        <v>299.39</v>
      </c>
      <c r="BV8" s="37">
        <v>293.47000000000003</v>
      </c>
      <c r="BW8" s="37">
        <v>279.88</v>
      </c>
      <c r="BX8" s="37">
        <v>288.52</v>
      </c>
      <c r="BY8" s="37">
        <v>296.37</v>
      </c>
      <c r="BZ8" s="37">
        <v>294.64</v>
      </c>
      <c r="CA8" s="37">
        <v>288.39</v>
      </c>
      <c r="CB8" s="37">
        <v>296.45999999999998</v>
      </c>
      <c r="CC8" s="37">
        <v>304.62</v>
      </c>
      <c r="CD8" s="37">
        <v>272.02</v>
      </c>
      <c r="CE8" s="37">
        <v>265.8</v>
      </c>
      <c r="CF8" s="37">
        <v>284.01</v>
      </c>
      <c r="CG8" s="37">
        <v>272.14999999999998</v>
      </c>
      <c r="CH8" s="37">
        <v>270.54000000000002</v>
      </c>
      <c r="CI8" s="37">
        <v>280</v>
      </c>
      <c r="CJ8" s="37">
        <v>280.83</v>
      </c>
      <c r="CK8" s="37">
        <v>276.08999999999997</v>
      </c>
      <c r="CL8" s="37">
        <v>273.58</v>
      </c>
      <c r="CM8" s="37">
        <v>277.8</v>
      </c>
      <c r="CN8" s="37">
        <v>275.39999999999998</v>
      </c>
      <c r="CO8" s="37">
        <v>271.31</v>
      </c>
      <c r="CP8" s="37">
        <v>255.68</v>
      </c>
      <c r="CQ8" s="37">
        <v>232.79</v>
      </c>
      <c r="CR8" s="37">
        <v>229</v>
      </c>
      <c r="CS8" s="37">
        <v>206.88</v>
      </c>
      <c r="CT8" s="38"/>
      <c r="CU8" s="38"/>
      <c r="CV8" s="38"/>
      <c r="CW8" s="39"/>
      <c r="CX8" s="40">
        <f>IF(SUM(B8:CW8)&lt;&gt;0,AVERAGEIF(B8:CW8,"&lt;&gt;"""),"")</f>
        <v>212.59166666666678</v>
      </c>
    </row>
    <row r="9" spans="1:102" ht="25" customHeight="1" thickBot="1" x14ac:dyDescent="0.35">
      <c r="A9" s="41" t="s">
        <v>6</v>
      </c>
      <c r="B9" s="42">
        <v>276.7475</v>
      </c>
      <c r="C9" s="43">
        <v>276.7475</v>
      </c>
      <c r="D9" s="43">
        <v>276.7475</v>
      </c>
      <c r="E9" s="43">
        <v>276.7475</v>
      </c>
      <c r="F9" s="43">
        <v>252.1</v>
      </c>
      <c r="G9" s="43">
        <v>252.1</v>
      </c>
      <c r="H9" s="43">
        <v>252.1</v>
      </c>
      <c r="I9" s="43">
        <v>252.1</v>
      </c>
      <c r="J9" s="43">
        <v>241.5325</v>
      </c>
      <c r="K9" s="43">
        <v>241.5325</v>
      </c>
      <c r="L9" s="43">
        <v>241.5325</v>
      </c>
      <c r="M9" s="43">
        <v>241.5325</v>
      </c>
      <c r="N9" s="43">
        <v>250.0025</v>
      </c>
      <c r="O9" s="43">
        <v>250.0025</v>
      </c>
      <c r="P9" s="43">
        <v>250.0025</v>
      </c>
      <c r="Q9" s="43">
        <v>250.0025</v>
      </c>
      <c r="R9" s="43">
        <v>248.285</v>
      </c>
      <c r="S9" s="43">
        <v>248.285</v>
      </c>
      <c r="T9" s="43">
        <v>248.285</v>
      </c>
      <c r="U9" s="43">
        <v>248.285</v>
      </c>
      <c r="V9" s="43">
        <v>274.76499999999999</v>
      </c>
      <c r="W9" s="43">
        <v>274.76499999999999</v>
      </c>
      <c r="X9" s="43">
        <v>274.76499999999999</v>
      </c>
      <c r="Y9" s="43">
        <v>274.76499999999999</v>
      </c>
      <c r="Z9" s="43">
        <v>279.79750000000001</v>
      </c>
      <c r="AA9" s="43">
        <v>279.79750000000001</v>
      </c>
      <c r="AB9" s="43">
        <v>279.79750000000001</v>
      </c>
      <c r="AC9" s="43">
        <v>279.79750000000001</v>
      </c>
      <c r="AD9" s="43">
        <v>256.65750000000003</v>
      </c>
      <c r="AE9" s="43">
        <v>256.65750000000003</v>
      </c>
      <c r="AF9" s="43">
        <v>256.65750000000003</v>
      </c>
      <c r="AG9" s="43">
        <v>256.65750000000003</v>
      </c>
      <c r="AH9" s="43">
        <v>198.8425</v>
      </c>
      <c r="AI9" s="43">
        <v>198.8425</v>
      </c>
      <c r="AJ9" s="43">
        <v>198.8425</v>
      </c>
      <c r="AK9" s="43">
        <v>198.8425</v>
      </c>
      <c r="AL9" s="43">
        <v>104.87</v>
      </c>
      <c r="AM9" s="43">
        <v>104.87</v>
      </c>
      <c r="AN9" s="43">
        <v>104.87</v>
      </c>
      <c r="AO9" s="43">
        <v>104.87</v>
      </c>
      <c r="AP9" s="43">
        <v>108.7975</v>
      </c>
      <c r="AQ9" s="43">
        <v>108.7975</v>
      </c>
      <c r="AR9" s="43">
        <v>108.7975</v>
      </c>
      <c r="AS9" s="43">
        <v>108.7975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17.914999999999999</v>
      </c>
      <c r="AY9" s="43">
        <v>17.914999999999999</v>
      </c>
      <c r="AZ9" s="43">
        <v>17.914999999999999</v>
      </c>
      <c r="BA9" s="43">
        <v>17.914999999999999</v>
      </c>
      <c r="BB9" s="43">
        <v>85.482500000000002</v>
      </c>
      <c r="BC9" s="43">
        <v>85.482500000000002</v>
      </c>
      <c r="BD9" s="43">
        <v>85.482500000000002</v>
      </c>
      <c r="BE9" s="43">
        <v>85.482500000000002</v>
      </c>
      <c r="BF9" s="43">
        <v>140.74250000000001</v>
      </c>
      <c r="BG9" s="43">
        <v>140.74250000000001</v>
      </c>
      <c r="BH9" s="43">
        <v>140.74250000000001</v>
      </c>
      <c r="BI9" s="43">
        <v>140.74250000000001</v>
      </c>
      <c r="BJ9" s="43">
        <v>172.685</v>
      </c>
      <c r="BK9" s="43">
        <v>172.685</v>
      </c>
      <c r="BL9" s="43">
        <v>172.685</v>
      </c>
      <c r="BM9" s="43">
        <v>172.685</v>
      </c>
      <c r="BN9" s="43">
        <v>242.3425</v>
      </c>
      <c r="BO9" s="43">
        <v>242.3425</v>
      </c>
      <c r="BP9" s="43">
        <v>242.3425</v>
      </c>
      <c r="BQ9" s="43">
        <v>242.3425</v>
      </c>
      <c r="BR9" s="43">
        <v>293.57</v>
      </c>
      <c r="BS9" s="43">
        <v>293.57</v>
      </c>
      <c r="BT9" s="43">
        <v>293.57</v>
      </c>
      <c r="BU9" s="43">
        <v>293.57</v>
      </c>
      <c r="BV9" s="43">
        <v>289.56</v>
      </c>
      <c r="BW9" s="43">
        <v>289.56</v>
      </c>
      <c r="BX9" s="43">
        <v>289.56</v>
      </c>
      <c r="BY9" s="43">
        <v>289.56</v>
      </c>
      <c r="BZ9" s="43">
        <v>296.02749999999997</v>
      </c>
      <c r="CA9" s="43">
        <v>296.02749999999997</v>
      </c>
      <c r="CB9" s="43">
        <v>296.02749999999997</v>
      </c>
      <c r="CC9" s="43">
        <v>296.02749999999997</v>
      </c>
      <c r="CD9" s="43">
        <v>273.495</v>
      </c>
      <c r="CE9" s="43">
        <v>273.495</v>
      </c>
      <c r="CF9" s="43">
        <v>273.495</v>
      </c>
      <c r="CG9" s="43">
        <v>273.495</v>
      </c>
      <c r="CH9" s="43">
        <v>276.86500000000001</v>
      </c>
      <c r="CI9" s="43">
        <v>276.86500000000001</v>
      </c>
      <c r="CJ9" s="43">
        <v>276.86500000000001</v>
      </c>
      <c r="CK9" s="43">
        <v>276.86500000000001</v>
      </c>
      <c r="CL9" s="43">
        <v>274.52249999999998</v>
      </c>
      <c r="CM9" s="43">
        <v>274.52249999999998</v>
      </c>
      <c r="CN9" s="43">
        <v>274.52249999999998</v>
      </c>
      <c r="CO9" s="43">
        <v>274.52249999999998</v>
      </c>
      <c r="CP9" s="43">
        <v>231.08750000000001</v>
      </c>
      <c r="CQ9" s="43">
        <v>231.08750000000001</v>
      </c>
      <c r="CR9" s="43">
        <v>231.08750000000001</v>
      </c>
      <c r="CS9" s="43">
        <v>231.08750000000001</v>
      </c>
      <c r="CT9" s="44"/>
      <c r="CU9" s="44"/>
      <c r="CV9" s="44"/>
      <c r="CW9" s="45"/>
      <c r="CX9" s="46">
        <f>IF(SUM(B9:CW9)&lt;&gt;0,AVERAGEIF(B9:CW9,"&lt;&gt;"""),"")</f>
        <v>212.59166666666681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>
        <v>52.793999999999997</v>
      </c>
      <c r="K13" s="65">
        <v>53.27</v>
      </c>
      <c r="L13" s="65">
        <v>55.234000000000002</v>
      </c>
      <c r="M13" s="65">
        <v>64.456000000000003</v>
      </c>
      <c r="N13" s="65">
        <v>54.822000000000003</v>
      </c>
      <c r="O13" s="65">
        <v>40</v>
      </c>
      <c r="P13" s="65">
        <v>40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>
        <v>1</v>
      </c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>
        <v>109.217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>
        <v>7.2880000000000003</v>
      </c>
      <c r="CK13" s="65">
        <v>12</v>
      </c>
      <c r="CL13" s="65">
        <v>12</v>
      </c>
      <c r="CM13" s="65">
        <v>6</v>
      </c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127.02025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>
        <v>2.3E-2</v>
      </c>
      <c r="W14" s="65"/>
      <c r="X14" s="65">
        <v>2.9000000000000001E-2</v>
      </c>
      <c r="Y14" s="65">
        <v>4.8000000000000001E-2</v>
      </c>
      <c r="Z14" s="65"/>
      <c r="AA14" s="65"/>
      <c r="AB14" s="65"/>
      <c r="AC14" s="65"/>
      <c r="AD14" s="65"/>
      <c r="AE14" s="65">
        <v>6.2E-2</v>
      </c>
      <c r="AF14" s="65">
        <v>7.9000000000000001E-2</v>
      </c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>
        <v>6.4850000000000003</v>
      </c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>
        <v>3.5000000000000003E-2</v>
      </c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1.69025</v>
      </c>
    </row>
    <row r="15" spans="1:102" ht="25" customHeight="1" x14ac:dyDescent="0.3">
      <c r="A15" s="69" t="s">
        <v>12</v>
      </c>
      <c r="B15" s="70"/>
      <c r="C15" s="71">
        <v>0.311</v>
      </c>
      <c r="D15" s="71">
        <v>0.27100000000000002</v>
      </c>
      <c r="E15" s="71">
        <v>7.2990000000000004</v>
      </c>
      <c r="F15" s="71">
        <v>0.28399999999999997</v>
      </c>
      <c r="G15" s="71">
        <v>1.032</v>
      </c>
      <c r="H15" s="71">
        <v>1.6679999999999999</v>
      </c>
      <c r="I15" s="71">
        <v>8.391</v>
      </c>
      <c r="J15" s="71">
        <v>4.6369999999999996</v>
      </c>
      <c r="K15" s="71">
        <v>7.7869999999999999</v>
      </c>
      <c r="L15" s="71">
        <v>6.0570000000000004</v>
      </c>
      <c r="M15" s="71">
        <v>8.0210000000000008</v>
      </c>
      <c r="N15" s="71">
        <v>4.8689999999999998</v>
      </c>
      <c r="O15" s="71">
        <v>4.9459999999999997</v>
      </c>
      <c r="P15" s="71">
        <v>5.383</v>
      </c>
      <c r="Q15" s="71">
        <v>8.1059999999999999</v>
      </c>
      <c r="R15" s="71">
        <v>5.38</v>
      </c>
      <c r="S15" s="71">
        <v>1.653</v>
      </c>
      <c r="T15" s="71">
        <v>10.163</v>
      </c>
      <c r="U15" s="71">
        <v>3.9369999999999998</v>
      </c>
      <c r="V15" s="71">
        <v>44.581000000000003</v>
      </c>
      <c r="W15" s="71">
        <v>17.321999999999999</v>
      </c>
      <c r="X15" s="71">
        <v>30.545000000000002</v>
      </c>
      <c r="Y15" s="71">
        <v>20.99</v>
      </c>
      <c r="Z15" s="71">
        <v>0.26</v>
      </c>
      <c r="AA15" s="71">
        <v>0.20100000000000001</v>
      </c>
      <c r="AB15" s="71">
        <v>2.1000000000000001E-2</v>
      </c>
      <c r="AC15" s="71">
        <v>0.09</v>
      </c>
      <c r="AD15" s="71">
        <v>0.24099999999999999</v>
      </c>
      <c r="AE15" s="71">
        <v>0.48799999999999999</v>
      </c>
      <c r="AF15" s="71">
        <v>0.73899999999999999</v>
      </c>
      <c r="AG15" s="71">
        <v>0.94699999999999995</v>
      </c>
      <c r="AH15" s="71">
        <v>1.6379999999999999</v>
      </c>
      <c r="AI15" s="71">
        <v>2.157</v>
      </c>
      <c r="AJ15" s="71"/>
      <c r="AK15" s="71">
        <v>1.1919999999999999</v>
      </c>
      <c r="AL15" s="71">
        <v>3.4</v>
      </c>
      <c r="AM15" s="71">
        <v>33.993000000000002</v>
      </c>
      <c r="AN15" s="71">
        <v>96.557000000000002</v>
      </c>
      <c r="AO15" s="71">
        <v>103.081</v>
      </c>
      <c r="AP15" s="71">
        <v>2.7189999999999999</v>
      </c>
      <c r="AQ15" s="71">
        <v>68.721000000000004</v>
      </c>
      <c r="AR15" s="71">
        <v>36.445</v>
      </c>
      <c r="AS15" s="71">
        <v>32.319000000000003</v>
      </c>
      <c r="AT15" s="71">
        <v>32.76</v>
      </c>
      <c r="AU15" s="71">
        <v>28.975000000000001</v>
      </c>
      <c r="AV15" s="71">
        <v>15.272</v>
      </c>
      <c r="AW15" s="71">
        <v>33.267000000000003</v>
      </c>
      <c r="AX15" s="71">
        <v>61.145000000000003</v>
      </c>
      <c r="AY15" s="71">
        <v>62.116</v>
      </c>
      <c r="AZ15" s="71">
        <v>65.902000000000001</v>
      </c>
      <c r="BA15" s="71">
        <v>72.668999999999997</v>
      </c>
      <c r="BB15" s="71">
        <v>65.703000000000003</v>
      </c>
      <c r="BC15" s="71">
        <v>77.992000000000004</v>
      </c>
      <c r="BD15" s="71">
        <v>139.63999999999999</v>
      </c>
      <c r="BE15" s="71">
        <v>29.417999999999999</v>
      </c>
      <c r="BF15" s="71">
        <v>26.405999999999999</v>
      </c>
      <c r="BG15" s="71">
        <v>33.747999999999998</v>
      </c>
      <c r="BH15" s="71">
        <v>73.826999999999998</v>
      </c>
      <c r="BI15" s="71">
        <v>29.728000000000002</v>
      </c>
      <c r="BJ15" s="71">
        <v>58.165999999999997</v>
      </c>
      <c r="BK15" s="71">
        <v>52.874000000000002</v>
      </c>
      <c r="BL15" s="71">
        <v>104.455</v>
      </c>
      <c r="BM15" s="71">
        <v>53.503999999999998</v>
      </c>
      <c r="BN15" s="71">
        <v>62.793999999999997</v>
      </c>
      <c r="BO15" s="71">
        <v>95.328999999999994</v>
      </c>
      <c r="BP15" s="71">
        <v>45.499000000000002</v>
      </c>
      <c r="BQ15" s="71">
        <v>33</v>
      </c>
      <c r="BR15" s="71">
        <v>27.257999999999999</v>
      </c>
      <c r="BS15" s="71">
        <v>28.21</v>
      </c>
      <c r="BT15" s="71"/>
      <c r="BU15" s="71">
        <v>6.8000000000000005E-2</v>
      </c>
      <c r="BV15" s="71">
        <v>15.94</v>
      </c>
      <c r="BW15" s="71">
        <v>18.37</v>
      </c>
      <c r="BX15" s="71">
        <v>20.184999999999999</v>
      </c>
      <c r="BY15" s="71">
        <v>13.596</v>
      </c>
      <c r="BZ15" s="71">
        <v>13.802</v>
      </c>
      <c r="CA15" s="71">
        <v>29.542000000000002</v>
      </c>
      <c r="CB15" s="71">
        <v>19.564</v>
      </c>
      <c r="CC15" s="71">
        <v>17.733000000000001</v>
      </c>
      <c r="CD15" s="71">
        <v>24.565999999999999</v>
      </c>
      <c r="CE15" s="71">
        <v>24.14</v>
      </c>
      <c r="CF15" s="71">
        <v>26.699000000000002</v>
      </c>
      <c r="CG15" s="71">
        <v>25.28</v>
      </c>
      <c r="CH15" s="71">
        <v>13.763999999999999</v>
      </c>
      <c r="CI15" s="71"/>
      <c r="CJ15" s="71"/>
      <c r="CK15" s="71"/>
      <c r="CL15" s="71"/>
      <c r="CM15" s="71">
        <v>12.712999999999999</v>
      </c>
      <c r="CN15" s="71">
        <v>15.634</v>
      </c>
      <c r="CO15" s="71">
        <v>29.544</v>
      </c>
      <c r="CP15" s="71">
        <v>34.819000000000003</v>
      </c>
      <c r="CQ15" s="71">
        <v>37.572000000000003</v>
      </c>
      <c r="CR15" s="71">
        <v>38.270000000000003</v>
      </c>
      <c r="CS15" s="71">
        <v>39.098999999999997</v>
      </c>
      <c r="CT15" s="72"/>
      <c r="CU15" s="72"/>
      <c r="CV15" s="72"/>
      <c r="CW15" s="73"/>
      <c r="CX15" s="74">
        <f t="array" ref="CX15">SUMPRODUCT(B15:CW15*0.25)</f>
        <v>617.3497500000002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37.067</v>
      </c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125</v>
      </c>
      <c r="AO17" s="71">
        <v>91.734999999999999</v>
      </c>
      <c r="AP17" s="71"/>
      <c r="AQ17" s="71"/>
      <c r="AR17" s="71">
        <v>25.55</v>
      </c>
      <c r="AS17" s="71">
        <v>38.39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>
        <v>12.85</v>
      </c>
      <c r="BE17" s="71"/>
      <c r="BF17" s="71"/>
      <c r="BG17" s="71">
        <v>18</v>
      </c>
      <c r="BH17" s="71">
        <v>80.555999999999997</v>
      </c>
      <c r="BI17" s="71">
        <v>32.398000000000003</v>
      </c>
      <c r="BJ17" s="71"/>
      <c r="BK17" s="71"/>
      <c r="BL17" s="71"/>
      <c r="BM17" s="71"/>
      <c r="BN17" s="71"/>
      <c r="BO17" s="71"/>
      <c r="BP17" s="71"/>
      <c r="BQ17" s="71"/>
      <c r="BR17" s="71">
        <v>0.54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>
        <v>28.707999999999998</v>
      </c>
      <c r="CJ17" s="71">
        <v>23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128.44850000000002</v>
      </c>
    </row>
    <row r="18" spans="1:102" ht="30" customHeight="1" thickBot="1" x14ac:dyDescent="0.35">
      <c r="A18" s="75" t="s">
        <v>15</v>
      </c>
      <c r="B18" s="76">
        <f>SUM(B11:B17)</f>
        <v>0</v>
      </c>
      <c r="C18" s="77">
        <f t="shared" ref="C18:BN18" si="0">SUM(C11:C17)</f>
        <v>0.311</v>
      </c>
      <c r="D18" s="77">
        <f t="shared" si="0"/>
        <v>0.27100000000000002</v>
      </c>
      <c r="E18" s="77">
        <f t="shared" si="0"/>
        <v>7.2990000000000004</v>
      </c>
      <c r="F18" s="77">
        <f t="shared" si="0"/>
        <v>0.28399999999999997</v>
      </c>
      <c r="G18" s="77">
        <f t="shared" si="0"/>
        <v>1.032</v>
      </c>
      <c r="H18" s="77">
        <f t="shared" si="0"/>
        <v>1.6679999999999999</v>
      </c>
      <c r="I18" s="77">
        <f t="shared" si="0"/>
        <v>8.391</v>
      </c>
      <c r="J18" s="77">
        <f t="shared" si="0"/>
        <v>57.430999999999997</v>
      </c>
      <c r="K18" s="77">
        <f t="shared" si="0"/>
        <v>61.057000000000002</v>
      </c>
      <c r="L18" s="77">
        <f t="shared" si="0"/>
        <v>61.291000000000004</v>
      </c>
      <c r="M18" s="77">
        <f t="shared" si="0"/>
        <v>72.477000000000004</v>
      </c>
      <c r="N18" s="77">
        <f t="shared" si="0"/>
        <v>59.691000000000003</v>
      </c>
      <c r="O18" s="77">
        <f t="shared" si="0"/>
        <v>44.945999999999998</v>
      </c>
      <c r="P18" s="77">
        <f t="shared" si="0"/>
        <v>45.383000000000003</v>
      </c>
      <c r="Q18" s="77">
        <f t="shared" si="0"/>
        <v>8.1059999999999999</v>
      </c>
      <c r="R18" s="77">
        <f t="shared" si="0"/>
        <v>5.38</v>
      </c>
      <c r="S18" s="77">
        <f t="shared" si="0"/>
        <v>1.653</v>
      </c>
      <c r="T18" s="77">
        <f t="shared" si="0"/>
        <v>10.163</v>
      </c>
      <c r="U18" s="77">
        <f t="shared" si="0"/>
        <v>3.9369999999999998</v>
      </c>
      <c r="V18" s="77">
        <f t="shared" si="0"/>
        <v>44.604000000000006</v>
      </c>
      <c r="W18" s="77">
        <f t="shared" si="0"/>
        <v>17.321999999999999</v>
      </c>
      <c r="X18" s="77">
        <f t="shared" si="0"/>
        <v>30.574000000000002</v>
      </c>
      <c r="Y18" s="77">
        <f t="shared" si="0"/>
        <v>58.104999999999997</v>
      </c>
      <c r="Z18" s="77">
        <f t="shared" si="0"/>
        <v>0.26</v>
      </c>
      <c r="AA18" s="77">
        <f t="shared" si="0"/>
        <v>1.2010000000000001</v>
      </c>
      <c r="AB18" s="77">
        <f t="shared" si="0"/>
        <v>2.1000000000000001E-2</v>
      </c>
      <c r="AC18" s="77">
        <f t="shared" si="0"/>
        <v>0.09</v>
      </c>
      <c r="AD18" s="77">
        <f t="shared" si="0"/>
        <v>0.24099999999999999</v>
      </c>
      <c r="AE18" s="77">
        <f t="shared" si="0"/>
        <v>0.55000000000000004</v>
      </c>
      <c r="AF18" s="77">
        <f t="shared" si="0"/>
        <v>0.81799999999999995</v>
      </c>
      <c r="AG18" s="77">
        <f t="shared" si="0"/>
        <v>0.94699999999999995</v>
      </c>
      <c r="AH18" s="77">
        <f t="shared" si="0"/>
        <v>1.6379999999999999</v>
      </c>
      <c r="AI18" s="77">
        <f t="shared" si="0"/>
        <v>2.157</v>
      </c>
      <c r="AJ18" s="77">
        <f t="shared" si="0"/>
        <v>0</v>
      </c>
      <c r="AK18" s="77">
        <f t="shared" si="0"/>
        <v>1.1919999999999999</v>
      </c>
      <c r="AL18" s="77">
        <f t="shared" si="0"/>
        <v>3.4</v>
      </c>
      <c r="AM18" s="77">
        <f t="shared" si="0"/>
        <v>33.993000000000002</v>
      </c>
      <c r="AN18" s="77">
        <f t="shared" si="0"/>
        <v>221.55700000000002</v>
      </c>
      <c r="AO18" s="77">
        <f t="shared" si="0"/>
        <v>194.816</v>
      </c>
      <c r="AP18" s="77">
        <f t="shared" si="0"/>
        <v>2.7189999999999999</v>
      </c>
      <c r="AQ18" s="77">
        <f t="shared" si="0"/>
        <v>68.721000000000004</v>
      </c>
      <c r="AR18" s="77">
        <f t="shared" si="0"/>
        <v>61.995000000000005</v>
      </c>
      <c r="AS18" s="77">
        <f t="shared" si="0"/>
        <v>70.709000000000003</v>
      </c>
      <c r="AT18" s="77">
        <f t="shared" si="0"/>
        <v>32.76</v>
      </c>
      <c r="AU18" s="77">
        <f t="shared" si="0"/>
        <v>28.975000000000001</v>
      </c>
      <c r="AV18" s="77">
        <f t="shared" si="0"/>
        <v>15.272</v>
      </c>
      <c r="AW18" s="77">
        <f t="shared" si="0"/>
        <v>33.267000000000003</v>
      </c>
      <c r="AX18" s="77">
        <f t="shared" si="0"/>
        <v>61.145000000000003</v>
      </c>
      <c r="AY18" s="77">
        <f t="shared" si="0"/>
        <v>62.116</v>
      </c>
      <c r="AZ18" s="77">
        <f t="shared" si="0"/>
        <v>65.902000000000001</v>
      </c>
      <c r="BA18" s="77">
        <f t="shared" si="0"/>
        <v>72.668999999999997</v>
      </c>
      <c r="BB18" s="77">
        <f t="shared" si="0"/>
        <v>65.703000000000003</v>
      </c>
      <c r="BC18" s="77">
        <f t="shared" si="0"/>
        <v>77.992000000000004</v>
      </c>
      <c r="BD18" s="77">
        <f t="shared" si="0"/>
        <v>152.48999999999998</v>
      </c>
      <c r="BE18" s="77">
        <f t="shared" si="0"/>
        <v>29.417999999999999</v>
      </c>
      <c r="BF18" s="77">
        <f t="shared" si="0"/>
        <v>26.405999999999999</v>
      </c>
      <c r="BG18" s="77">
        <f t="shared" si="0"/>
        <v>51.747999999999998</v>
      </c>
      <c r="BH18" s="77">
        <f t="shared" si="0"/>
        <v>154.38299999999998</v>
      </c>
      <c r="BI18" s="77">
        <f t="shared" si="0"/>
        <v>62.126000000000005</v>
      </c>
      <c r="BJ18" s="77">
        <f t="shared" si="0"/>
        <v>58.165999999999997</v>
      </c>
      <c r="BK18" s="77">
        <f t="shared" si="0"/>
        <v>52.874000000000002</v>
      </c>
      <c r="BL18" s="77">
        <f t="shared" si="0"/>
        <v>104.455</v>
      </c>
      <c r="BM18" s="77">
        <f t="shared" si="0"/>
        <v>53.503999999999998</v>
      </c>
      <c r="BN18" s="77">
        <f t="shared" si="0"/>
        <v>172.011</v>
      </c>
      <c r="BO18" s="77">
        <f t="shared" ref="BO18:CW18" si="1">SUM(BO11:BO17)</f>
        <v>95.328999999999994</v>
      </c>
      <c r="BP18" s="77">
        <f t="shared" si="1"/>
        <v>45.499000000000002</v>
      </c>
      <c r="BQ18" s="77">
        <f t="shared" si="1"/>
        <v>39.484999999999999</v>
      </c>
      <c r="BR18" s="77">
        <f t="shared" si="1"/>
        <v>27.797999999999998</v>
      </c>
      <c r="BS18" s="77">
        <f t="shared" si="1"/>
        <v>28.21</v>
      </c>
      <c r="BT18" s="77">
        <f t="shared" si="1"/>
        <v>0</v>
      </c>
      <c r="BU18" s="77">
        <f t="shared" si="1"/>
        <v>6.8000000000000005E-2</v>
      </c>
      <c r="BV18" s="77">
        <f t="shared" si="1"/>
        <v>15.94</v>
      </c>
      <c r="BW18" s="77">
        <f t="shared" si="1"/>
        <v>18.37</v>
      </c>
      <c r="BX18" s="77">
        <f t="shared" si="1"/>
        <v>20.184999999999999</v>
      </c>
      <c r="BY18" s="77">
        <f t="shared" si="1"/>
        <v>13.596</v>
      </c>
      <c r="BZ18" s="77">
        <f t="shared" si="1"/>
        <v>13.802</v>
      </c>
      <c r="CA18" s="77">
        <f t="shared" si="1"/>
        <v>29.542000000000002</v>
      </c>
      <c r="CB18" s="77">
        <f t="shared" si="1"/>
        <v>19.564</v>
      </c>
      <c r="CC18" s="77">
        <f t="shared" si="1"/>
        <v>17.733000000000001</v>
      </c>
      <c r="CD18" s="77">
        <f t="shared" si="1"/>
        <v>24.565999999999999</v>
      </c>
      <c r="CE18" s="77">
        <f t="shared" si="1"/>
        <v>24.14</v>
      </c>
      <c r="CF18" s="77">
        <f t="shared" si="1"/>
        <v>26.699000000000002</v>
      </c>
      <c r="CG18" s="77">
        <f t="shared" si="1"/>
        <v>25.28</v>
      </c>
      <c r="CH18" s="77">
        <f t="shared" si="1"/>
        <v>13.763999999999999</v>
      </c>
      <c r="CI18" s="77">
        <f t="shared" si="1"/>
        <v>28.742999999999999</v>
      </c>
      <c r="CJ18" s="77">
        <f t="shared" si="1"/>
        <v>30.288</v>
      </c>
      <c r="CK18" s="77">
        <f t="shared" si="1"/>
        <v>12</v>
      </c>
      <c r="CL18" s="77">
        <f t="shared" si="1"/>
        <v>12</v>
      </c>
      <c r="CM18" s="77">
        <f t="shared" si="1"/>
        <v>18.713000000000001</v>
      </c>
      <c r="CN18" s="77">
        <f t="shared" si="1"/>
        <v>15.634</v>
      </c>
      <c r="CO18" s="77">
        <f t="shared" si="1"/>
        <v>29.544</v>
      </c>
      <c r="CP18" s="77">
        <f t="shared" si="1"/>
        <v>34.819000000000003</v>
      </c>
      <c r="CQ18" s="77">
        <f t="shared" si="1"/>
        <v>37.572000000000003</v>
      </c>
      <c r="CR18" s="77">
        <f t="shared" si="1"/>
        <v>38.270000000000003</v>
      </c>
      <c r="CS18" s="77">
        <f t="shared" si="1"/>
        <v>39.098999999999997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874.50875000000019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>
        <v>6.4</v>
      </c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>
        <v>3.2</v>
      </c>
      <c r="CG21" s="88">
        <v>3.2</v>
      </c>
      <c r="CH21" s="88"/>
      <c r="CI21" s="88"/>
      <c r="CJ21" s="88"/>
      <c r="CK21" s="88">
        <v>0.873</v>
      </c>
      <c r="CL21" s="88">
        <v>18.138999999999999</v>
      </c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7.9529999999999994</v>
      </c>
    </row>
    <row r="22" spans="1:102" ht="25" customHeight="1" x14ac:dyDescent="0.3">
      <c r="A22" s="92" t="s">
        <v>18</v>
      </c>
      <c r="B22" s="93">
        <v>5.0330000000000004</v>
      </c>
      <c r="C22" s="94"/>
      <c r="D22" s="94"/>
      <c r="E22" s="94"/>
      <c r="F22" s="94"/>
      <c r="G22" s="94"/>
      <c r="H22" s="94">
        <v>5.8999999999999997E-2</v>
      </c>
      <c r="I22" s="94"/>
      <c r="J22" s="94">
        <v>4.2000000000000003E-2</v>
      </c>
      <c r="K22" s="94">
        <v>8.0000000000000002E-3</v>
      </c>
      <c r="L22" s="94">
        <v>4.9000000000000002E-2</v>
      </c>
      <c r="M22" s="94"/>
      <c r="N22" s="94">
        <v>2.5999999999999999E-2</v>
      </c>
      <c r="O22" s="94"/>
      <c r="P22" s="94"/>
      <c r="Q22" s="94"/>
      <c r="R22" s="94"/>
      <c r="S22" s="94"/>
      <c r="T22" s="94"/>
      <c r="U22" s="94"/>
      <c r="V22" s="94">
        <v>1.4E-2</v>
      </c>
      <c r="W22" s="94"/>
      <c r="X22" s="94">
        <v>3.2000000000000001E-2</v>
      </c>
      <c r="Y22" s="94">
        <v>2.9000000000000001E-2</v>
      </c>
      <c r="Z22" s="94">
        <v>1.534</v>
      </c>
      <c r="AA22" s="94">
        <v>6.5629999999999997</v>
      </c>
      <c r="AB22" s="94">
        <v>11.867000000000001</v>
      </c>
      <c r="AC22" s="94">
        <v>4.976</v>
      </c>
      <c r="AD22" s="94">
        <v>4.95</v>
      </c>
      <c r="AE22" s="94">
        <v>2.363</v>
      </c>
      <c r="AF22" s="94"/>
      <c r="AG22" s="94">
        <v>4.2000000000000003E-2</v>
      </c>
      <c r="AH22" s="94">
        <v>7.266</v>
      </c>
      <c r="AI22" s="94">
        <v>2.2109999999999999</v>
      </c>
      <c r="AJ22" s="94">
        <v>2.2280000000000002</v>
      </c>
      <c r="AK22" s="94">
        <v>6.867</v>
      </c>
      <c r="AL22" s="94">
        <v>5.0039999999999996</v>
      </c>
      <c r="AM22" s="94">
        <v>4.9509999999999996</v>
      </c>
      <c r="AN22" s="94"/>
      <c r="AO22" s="94"/>
      <c r="AP22" s="94">
        <v>4.7E-2</v>
      </c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4.2000000000000003E-2</v>
      </c>
      <c r="BF22" s="94">
        <v>4.7E-2</v>
      </c>
      <c r="BG22" s="94"/>
      <c r="BH22" s="94"/>
      <c r="BI22" s="94">
        <v>1.2E-2</v>
      </c>
      <c r="BJ22" s="94">
        <v>3.7999999999999999E-2</v>
      </c>
      <c r="BK22" s="94">
        <v>5.992</v>
      </c>
      <c r="BL22" s="94">
        <v>9.0329999999999995</v>
      </c>
      <c r="BM22" s="94"/>
      <c r="BN22" s="94">
        <v>1.0999999999999999E-2</v>
      </c>
      <c r="BO22" s="94"/>
      <c r="BP22" s="94">
        <v>0.85599999999999998</v>
      </c>
      <c r="BQ22" s="94">
        <v>0.97599999999999998</v>
      </c>
      <c r="BR22" s="94">
        <v>5.6180000000000003</v>
      </c>
      <c r="BS22" s="94">
        <v>3.7999999999999999E-2</v>
      </c>
      <c r="BT22" s="94">
        <v>34.81</v>
      </c>
      <c r="BU22" s="94">
        <v>17.832000000000001</v>
      </c>
      <c r="BV22" s="94">
        <v>2.9000000000000001E-2</v>
      </c>
      <c r="BW22" s="94"/>
      <c r="BX22" s="94">
        <v>2.3E-2</v>
      </c>
      <c r="BY22" s="94">
        <v>5.69</v>
      </c>
      <c r="BZ22" s="94">
        <v>5.492</v>
      </c>
      <c r="CA22" s="94"/>
      <c r="CB22" s="94">
        <v>5.6050000000000004</v>
      </c>
      <c r="CC22" s="94">
        <v>22.609000000000002</v>
      </c>
      <c r="CD22" s="94"/>
      <c r="CE22" s="94"/>
      <c r="CF22" s="94"/>
      <c r="CG22" s="94"/>
      <c r="CH22" s="94"/>
      <c r="CI22" s="94">
        <v>5.43</v>
      </c>
      <c r="CJ22" s="94">
        <v>0.54</v>
      </c>
      <c r="CK22" s="94">
        <v>0.55600000000000005</v>
      </c>
      <c r="CL22" s="94">
        <v>0.48599999999999999</v>
      </c>
      <c r="CM22" s="94">
        <v>0.36699999999999999</v>
      </c>
      <c r="CN22" s="94">
        <v>2.5000000000000001E-2</v>
      </c>
      <c r="CO22" s="94">
        <v>2.3E-2</v>
      </c>
      <c r="CP22" s="94">
        <v>0.02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47.09024999999999</v>
      </c>
    </row>
    <row r="23" spans="1:102" ht="25" customHeight="1" x14ac:dyDescent="0.3">
      <c r="A23" s="92" t="s">
        <v>19</v>
      </c>
      <c r="B23" s="98"/>
      <c r="C23" s="99"/>
      <c r="D23" s="99"/>
      <c r="E23" s="99"/>
      <c r="F23" s="99">
        <v>1.2E-2</v>
      </c>
      <c r="G23" s="99"/>
      <c r="H23" s="99">
        <v>2.5999999999999999E-2</v>
      </c>
      <c r="I23" s="99"/>
      <c r="J23" s="99">
        <v>8.9999999999999993E-3</v>
      </c>
      <c r="K23" s="99">
        <v>8.9999999999999993E-3</v>
      </c>
      <c r="L23" s="99">
        <v>8.9999999999999993E-3</v>
      </c>
      <c r="M23" s="99">
        <v>4.0000000000000001E-3</v>
      </c>
      <c r="N23" s="99">
        <v>2.5000000000000001E-2</v>
      </c>
      <c r="O23" s="99">
        <v>8.9999999999999993E-3</v>
      </c>
      <c r="P23" s="99"/>
      <c r="Q23" s="99">
        <v>1.7000000000000001E-2</v>
      </c>
      <c r="R23" s="99">
        <v>2.5000000000000001E-2</v>
      </c>
      <c r="S23" s="99">
        <v>4.3999999999999997E-2</v>
      </c>
      <c r="T23" s="99"/>
      <c r="U23" s="99"/>
      <c r="V23" s="99"/>
      <c r="W23" s="99">
        <v>4.4999999999999998E-2</v>
      </c>
      <c r="X23" s="99">
        <v>4.1000000000000002E-2</v>
      </c>
      <c r="Y23" s="99"/>
      <c r="Z23" s="99">
        <v>2.3E-2</v>
      </c>
      <c r="AA23" s="99">
        <v>0.81899999999999995</v>
      </c>
      <c r="AB23" s="99">
        <v>8.0000000000000002E-3</v>
      </c>
      <c r="AC23" s="99"/>
      <c r="AD23" s="99">
        <v>6.0000000000000001E-3</v>
      </c>
      <c r="AE23" s="99">
        <v>2.448</v>
      </c>
      <c r="AF23" s="99"/>
      <c r="AG23" s="99">
        <v>2.1999999999999999E-2</v>
      </c>
      <c r="AH23" s="99">
        <v>9.6560000000000006</v>
      </c>
      <c r="AI23" s="99">
        <v>9.6259999999999994</v>
      </c>
      <c r="AJ23" s="99">
        <v>7.5609999999999999</v>
      </c>
      <c r="AK23" s="99">
        <v>6.7960000000000003</v>
      </c>
      <c r="AL23" s="99">
        <v>8.6530000000000005</v>
      </c>
      <c r="AM23" s="99">
        <v>10.02</v>
      </c>
      <c r="AN23" s="99">
        <v>10.101000000000001</v>
      </c>
      <c r="AO23" s="99">
        <v>4.32</v>
      </c>
      <c r="AP23" s="99">
        <v>7.5750000000000002</v>
      </c>
      <c r="AQ23" s="99">
        <v>78.031000000000006</v>
      </c>
      <c r="AR23" s="99">
        <v>92.090999999999994</v>
      </c>
      <c r="AS23" s="99">
        <v>79.108000000000004</v>
      </c>
      <c r="AT23" s="99">
        <v>54.225999999999999</v>
      </c>
      <c r="AU23" s="99">
        <v>58.643999999999998</v>
      </c>
      <c r="AV23" s="99">
        <v>59.872</v>
      </c>
      <c r="AW23" s="99">
        <v>35.890999999999998</v>
      </c>
      <c r="AX23" s="99">
        <v>9.9960000000000004</v>
      </c>
      <c r="AY23" s="99">
        <v>8.4949999999999992</v>
      </c>
      <c r="AZ23" s="99">
        <v>8.4969999999999999</v>
      </c>
      <c r="BA23" s="99">
        <v>8.4369999999999994</v>
      </c>
      <c r="BB23" s="99">
        <v>8.4640000000000004</v>
      </c>
      <c r="BC23" s="99">
        <v>9.9730000000000008</v>
      </c>
      <c r="BD23" s="99">
        <v>45.567</v>
      </c>
      <c r="BE23" s="99">
        <v>7.7649999999999997</v>
      </c>
      <c r="BF23" s="99">
        <v>7.7080000000000002</v>
      </c>
      <c r="BG23" s="99">
        <v>8.5079999999999991</v>
      </c>
      <c r="BH23" s="99">
        <v>35.405999999999999</v>
      </c>
      <c r="BI23" s="99">
        <v>24.562999999999999</v>
      </c>
      <c r="BJ23" s="99">
        <v>4.1379999999999999</v>
      </c>
      <c r="BK23" s="99">
        <v>6.1079999999999997</v>
      </c>
      <c r="BL23" s="99">
        <v>40.158999999999999</v>
      </c>
      <c r="BM23" s="99">
        <v>6.2729999999999997</v>
      </c>
      <c r="BN23" s="99">
        <v>14.683999999999999</v>
      </c>
      <c r="BO23" s="99">
        <v>11.257999999999999</v>
      </c>
      <c r="BP23" s="99">
        <v>0.48199999999999998</v>
      </c>
      <c r="BQ23" s="99">
        <v>8.3320000000000007</v>
      </c>
      <c r="BR23" s="99">
        <v>5.2370000000000001</v>
      </c>
      <c r="BS23" s="99">
        <v>4.3999999999999997E-2</v>
      </c>
      <c r="BT23" s="99">
        <v>0.57199999999999995</v>
      </c>
      <c r="BU23" s="99">
        <v>0.57199999999999995</v>
      </c>
      <c r="BV23" s="99">
        <v>3.2000000000000001E-2</v>
      </c>
      <c r="BW23" s="99"/>
      <c r="BX23" s="99">
        <v>4.4999999999999998E-2</v>
      </c>
      <c r="BY23" s="99">
        <v>0.52600000000000002</v>
      </c>
      <c r="BZ23" s="99">
        <v>0.497</v>
      </c>
      <c r="CA23" s="99">
        <v>1.2999999999999999E-2</v>
      </c>
      <c r="CB23" s="99"/>
      <c r="CC23" s="99">
        <v>0.58399999999999996</v>
      </c>
      <c r="CD23" s="99"/>
      <c r="CE23" s="99"/>
      <c r="CF23" s="99"/>
      <c r="CG23" s="99">
        <v>1.92</v>
      </c>
      <c r="CH23" s="99"/>
      <c r="CI23" s="99">
        <v>0.52200000000000002</v>
      </c>
      <c r="CJ23" s="99">
        <v>0.52100000000000002</v>
      </c>
      <c r="CK23" s="99">
        <v>0.48</v>
      </c>
      <c r="CL23" s="99">
        <v>1.254</v>
      </c>
      <c r="CM23" s="99">
        <v>0.82699999999999996</v>
      </c>
      <c r="CN23" s="99">
        <v>4.2999999999999997E-2</v>
      </c>
      <c r="CO23" s="99">
        <v>3.3000000000000002E-2</v>
      </c>
      <c r="CP23" s="99">
        <v>3.7999999999999999E-2</v>
      </c>
      <c r="CQ23" s="99"/>
      <c r="CR23" s="99">
        <v>4.2999999999999997E-2</v>
      </c>
      <c r="CS23" s="99">
        <v>4.4999999999999998E-2</v>
      </c>
      <c r="CT23" s="100"/>
      <c r="CU23" s="100"/>
      <c r="CV23" s="100"/>
      <c r="CW23" s="96"/>
      <c r="CX23" s="97">
        <f t="array" ref="CX23">SUMPRODUCT(B23:CW23*0.25)</f>
        <v>206.10824999999994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5.0330000000000004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1.2E-2</v>
      </c>
      <c r="G28" s="107">
        <f t="shared" si="2"/>
        <v>0</v>
      </c>
      <c r="H28" s="107">
        <f t="shared" si="2"/>
        <v>8.4999999999999992E-2</v>
      </c>
      <c r="I28" s="107">
        <f t="shared" si="2"/>
        <v>6.4</v>
      </c>
      <c r="J28" s="107">
        <f t="shared" si="2"/>
        <v>5.1000000000000004E-2</v>
      </c>
      <c r="K28" s="107">
        <f t="shared" si="2"/>
        <v>1.7000000000000001E-2</v>
      </c>
      <c r="L28" s="107">
        <f t="shared" si="2"/>
        <v>5.8000000000000003E-2</v>
      </c>
      <c r="M28" s="107">
        <f t="shared" si="2"/>
        <v>4.0000000000000001E-3</v>
      </c>
      <c r="N28" s="107">
        <f t="shared" si="2"/>
        <v>5.1000000000000004E-2</v>
      </c>
      <c r="O28" s="107">
        <f t="shared" si="2"/>
        <v>8.9999999999999993E-3</v>
      </c>
      <c r="P28" s="107">
        <f t="shared" si="2"/>
        <v>0</v>
      </c>
      <c r="Q28" s="107">
        <f>SUM(Q21:Q27)</f>
        <v>1.7000000000000001E-2</v>
      </c>
      <c r="R28" s="107">
        <f t="shared" ref="R28:CC28" si="3">SUM(R21:R27)</f>
        <v>2.5000000000000001E-2</v>
      </c>
      <c r="S28" s="107">
        <f t="shared" si="3"/>
        <v>4.3999999999999997E-2</v>
      </c>
      <c r="T28" s="107">
        <f t="shared" si="3"/>
        <v>0</v>
      </c>
      <c r="U28" s="107">
        <f t="shared" si="3"/>
        <v>0</v>
      </c>
      <c r="V28" s="107">
        <f t="shared" si="3"/>
        <v>1.4E-2</v>
      </c>
      <c r="W28" s="107">
        <f t="shared" si="3"/>
        <v>4.4999999999999998E-2</v>
      </c>
      <c r="X28" s="107">
        <f t="shared" si="3"/>
        <v>7.3000000000000009E-2</v>
      </c>
      <c r="Y28" s="107">
        <f t="shared" si="3"/>
        <v>2.9000000000000001E-2</v>
      </c>
      <c r="Z28" s="107">
        <f t="shared" si="3"/>
        <v>1.5569999999999999</v>
      </c>
      <c r="AA28" s="107">
        <f t="shared" si="3"/>
        <v>7.3819999999999997</v>
      </c>
      <c r="AB28" s="107">
        <f t="shared" si="3"/>
        <v>11.875</v>
      </c>
      <c r="AC28" s="107">
        <f t="shared" si="3"/>
        <v>4.976</v>
      </c>
      <c r="AD28" s="107">
        <f t="shared" si="3"/>
        <v>4.9560000000000004</v>
      </c>
      <c r="AE28" s="107">
        <f t="shared" si="3"/>
        <v>4.8109999999999999</v>
      </c>
      <c r="AF28" s="107">
        <f t="shared" si="3"/>
        <v>0</v>
      </c>
      <c r="AG28" s="107">
        <f t="shared" si="3"/>
        <v>6.4000000000000001E-2</v>
      </c>
      <c r="AH28" s="107">
        <f t="shared" si="3"/>
        <v>16.922000000000001</v>
      </c>
      <c r="AI28" s="107">
        <f t="shared" si="3"/>
        <v>11.837</v>
      </c>
      <c r="AJ28" s="107">
        <f t="shared" si="3"/>
        <v>9.7889999999999997</v>
      </c>
      <c r="AK28" s="107">
        <f t="shared" si="3"/>
        <v>13.663</v>
      </c>
      <c r="AL28" s="107">
        <f t="shared" si="3"/>
        <v>13.657</v>
      </c>
      <c r="AM28" s="107">
        <f t="shared" si="3"/>
        <v>14.971</v>
      </c>
      <c r="AN28" s="107">
        <f t="shared" si="3"/>
        <v>10.101000000000001</v>
      </c>
      <c r="AO28" s="107">
        <f t="shared" si="3"/>
        <v>4.32</v>
      </c>
      <c r="AP28" s="107">
        <f t="shared" si="3"/>
        <v>7.6219999999999999</v>
      </c>
      <c r="AQ28" s="107">
        <f t="shared" si="3"/>
        <v>78.031000000000006</v>
      </c>
      <c r="AR28" s="107">
        <f t="shared" si="3"/>
        <v>92.090999999999994</v>
      </c>
      <c r="AS28" s="107">
        <f t="shared" si="3"/>
        <v>79.108000000000004</v>
      </c>
      <c r="AT28" s="107">
        <f t="shared" si="3"/>
        <v>54.225999999999999</v>
      </c>
      <c r="AU28" s="107">
        <f t="shared" si="3"/>
        <v>58.643999999999998</v>
      </c>
      <c r="AV28" s="107">
        <f t="shared" si="3"/>
        <v>59.872</v>
      </c>
      <c r="AW28" s="107">
        <f t="shared" si="3"/>
        <v>35.890999999999998</v>
      </c>
      <c r="AX28" s="107">
        <f t="shared" si="3"/>
        <v>9.9960000000000004</v>
      </c>
      <c r="AY28" s="107">
        <f t="shared" si="3"/>
        <v>8.4949999999999992</v>
      </c>
      <c r="AZ28" s="107">
        <f t="shared" si="3"/>
        <v>8.4969999999999999</v>
      </c>
      <c r="BA28" s="107">
        <f t="shared" si="3"/>
        <v>8.4369999999999994</v>
      </c>
      <c r="BB28" s="107">
        <f t="shared" si="3"/>
        <v>8.4640000000000004</v>
      </c>
      <c r="BC28" s="107">
        <f t="shared" si="3"/>
        <v>9.9730000000000008</v>
      </c>
      <c r="BD28" s="107">
        <f t="shared" si="3"/>
        <v>45.567</v>
      </c>
      <c r="BE28" s="107">
        <f t="shared" si="3"/>
        <v>7.8069999999999995</v>
      </c>
      <c r="BF28" s="107">
        <f t="shared" si="3"/>
        <v>7.7549999999999999</v>
      </c>
      <c r="BG28" s="107">
        <f t="shared" si="3"/>
        <v>8.5079999999999991</v>
      </c>
      <c r="BH28" s="107">
        <f t="shared" si="3"/>
        <v>35.405999999999999</v>
      </c>
      <c r="BI28" s="107">
        <f t="shared" si="3"/>
        <v>24.574999999999999</v>
      </c>
      <c r="BJ28" s="107">
        <f t="shared" si="3"/>
        <v>4.1760000000000002</v>
      </c>
      <c r="BK28" s="107">
        <f t="shared" si="3"/>
        <v>12.1</v>
      </c>
      <c r="BL28" s="107">
        <f t="shared" si="3"/>
        <v>49.192</v>
      </c>
      <c r="BM28" s="107">
        <f t="shared" si="3"/>
        <v>6.2729999999999997</v>
      </c>
      <c r="BN28" s="107">
        <f t="shared" si="3"/>
        <v>14.694999999999999</v>
      </c>
      <c r="BO28" s="107">
        <f t="shared" si="3"/>
        <v>11.257999999999999</v>
      </c>
      <c r="BP28" s="107">
        <f t="shared" si="3"/>
        <v>1.3380000000000001</v>
      </c>
      <c r="BQ28" s="107">
        <f t="shared" si="3"/>
        <v>9.3079999999999998</v>
      </c>
      <c r="BR28" s="107">
        <f t="shared" si="3"/>
        <v>10.855</v>
      </c>
      <c r="BS28" s="107">
        <f t="shared" si="3"/>
        <v>8.199999999999999E-2</v>
      </c>
      <c r="BT28" s="107">
        <f t="shared" si="3"/>
        <v>35.382000000000005</v>
      </c>
      <c r="BU28" s="107">
        <f t="shared" si="3"/>
        <v>18.404</v>
      </c>
      <c r="BV28" s="107">
        <f t="shared" si="3"/>
        <v>6.0999999999999999E-2</v>
      </c>
      <c r="BW28" s="107">
        <f t="shared" si="3"/>
        <v>0</v>
      </c>
      <c r="BX28" s="107">
        <f t="shared" si="3"/>
        <v>6.8000000000000005E-2</v>
      </c>
      <c r="BY28" s="107">
        <f t="shared" si="3"/>
        <v>6.2160000000000002</v>
      </c>
      <c r="BZ28" s="107">
        <f t="shared" si="3"/>
        <v>5.9889999999999999</v>
      </c>
      <c r="CA28" s="107">
        <f t="shared" si="3"/>
        <v>1.2999999999999999E-2</v>
      </c>
      <c r="CB28" s="107">
        <f t="shared" si="3"/>
        <v>5.6050000000000004</v>
      </c>
      <c r="CC28" s="107">
        <f t="shared" si="3"/>
        <v>23.193000000000001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3.2</v>
      </c>
      <c r="CG28" s="107">
        <f t="shared" si="4"/>
        <v>5.12</v>
      </c>
      <c r="CH28" s="107">
        <f t="shared" si="4"/>
        <v>0</v>
      </c>
      <c r="CI28" s="107">
        <f t="shared" si="4"/>
        <v>5.952</v>
      </c>
      <c r="CJ28" s="107">
        <f t="shared" si="4"/>
        <v>1.0609999999999999</v>
      </c>
      <c r="CK28" s="107">
        <f t="shared" si="4"/>
        <v>1.909</v>
      </c>
      <c r="CL28" s="107">
        <f t="shared" si="4"/>
        <v>19.879000000000001</v>
      </c>
      <c r="CM28" s="107">
        <f t="shared" si="4"/>
        <v>1.194</v>
      </c>
      <c r="CN28" s="107">
        <f t="shared" si="4"/>
        <v>6.8000000000000005E-2</v>
      </c>
      <c r="CO28" s="107">
        <f t="shared" si="4"/>
        <v>5.6000000000000001E-2</v>
      </c>
      <c r="CP28" s="107">
        <f t="shared" si="4"/>
        <v>5.7999999999999996E-2</v>
      </c>
      <c r="CQ28" s="107">
        <f t="shared" si="4"/>
        <v>0</v>
      </c>
      <c r="CR28" s="107">
        <f t="shared" si="4"/>
        <v>4.2999999999999997E-2</v>
      </c>
      <c r="CS28" s="107">
        <f t="shared" si="4"/>
        <v>4.4999999999999998E-2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261.15149999999994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5.0330000000000004</v>
      </c>
      <c r="C32" s="94">
        <v>0.311</v>
      </c>
      <c r="D32" s="94">
        <v>0.27100000000000002</v>
      </c>
      <c r="E32" s="94">
        <v>7.2990000000000004</v>
      </c>
      <c r="F32" s="94">
        <v>0.29599999999999999</v>
      </c>
      <c r="G32" s="94">
        <v>1.032</v>
      </c>
      <c r="H32" s="94">
        <v>1.7529999999999999</v>
      </c>
      <c r="I32" s="94">
        <v>14.791</v>
      </c>
      <c r="J32" s="94">
        <v>57.481999999999999</v>
      </c>
      <c r="K32" s="94">
        <v>61.073999999999998</v>
      </c>
      <c r="L32" s="94">
        <v>61.348999999999997</v>
      </c>
      <c r="M32" s="94">
        <v>72.480999999999995</v>
      </c>
      <c r="N32" s="94">
        <v>59.741999999999997</v>
      </c>
      <c r="O32" s="94">
        <v>44.954999999999998</v>
      </c>
      <c r="P32" s="94">
        <v>45.383000000000003</v>
      </c>
      <c r="Q32" s="94">
        <v>8.1229999999999993</v>
      </c>
      <c r="R32" s="94">
        <v>5.4050000000000002</v>
      </c>
      <c r="S32" s="94">
        <v>1.6970000000000001</v>
      </c>
      <c r="T32" s="94">
        <v>10.163</v>
      </c>
      <c r="U32" s="94">
        <v>3.9369999999999998</v>
      </c>
      <c r="V32" s="94">
        <v>44.618000000000002</v>
      </c>
      <c r="W32" s="94">
        <v>17.367000000000001</v>
      </c>
      <c r="X32" s="94">
        <v>30.646999999999998</v>
      </c>
      <c r="Y32" s="94">
        <v>58.134</v>
      </c>
      <c r="Z32" s="94">
        <v>1.8169999999999999</v>
      </c>
      <c r="AA32" s="94">
        <v>8.5830000000000002</v>
      </c>
      <c r="AB32" s="94">
        <v>11.896000000000001</v>
      </c>
      <c r="AC32" s="94">
        <v>5.0659999999999998</v>
      </c>
      <c r="AD32" s="94">
        <v>5.1970000000000001</v>
      </c>
      <c r="AE32" s="94">
        <v>5.3609999999999998</v>
      </c>
      <c r="AF32" s="94">
        <v>0.81799999999999995</v>
      </c>
      <c r="AG32" s="94">
        <v>1.0109999999999999</v>
      </c>
      <c r="AH32" s="94">
        <v>18.559999999999999</v>
      </c>
      <c r="AI32" s="94">
        <v>13.994</v>
      </c>
      <c r="AJ32" s="94">
        <v>9.7889999999999997</v>
      </c>
      <c r="AK32" s="94">
        <v>14.855</v>
      </c>
      <c r="AL32" s="94">
        <v>17.056999999999999</v>
      </c>
      <c r="AM32" s="94">
        <v>48.963999999999999</v>
      </c>
      <c r="AN32" s="94">
        <v>231.65799999999999</v>
      </c>
      <c r="AO32" s="94">
        <v>199.136</v>
      </c>
      <c r="AP32" s="94">
        <v>10.340999999999999</v>
      </c>
      <c r="AQ32" s="94">
        <v>146.75200000000001</v>
      </c>
      <c r="AR32" s="94">
        <v>154.08600000000001</v>
      </c>
      <c r="AS32" s="94">
        <v>149.81700000000001</v>
      </c>
      <c r="AT32" s="94">
        <v>86.986000000000004</v>
      </c>
      <c r="AU32" s="94">
        <v>87.619</v>
      </c>
      <c r="AV32" s="94">
        <v>75.144000000000005</v>
      </c>
      <c r="AW32" s="94">
        <v>69.158000000000001</v>
      </c>
      <c r="AX32" s="94">
        <v>71.141000000000005</v>
      </c>
      <c r="AY32" s="94">
        <v>70.611000000000004</v>
      </c>
      <c r="AZ32" s="94">
        <v>74.399000000000001</v>
      </c>
      <c r="BA32" s="94">
        <v>81.105999999999995</v>
      </c>
      <c r="BB32" s="94">
        <v>74.167000000000002</v>
      </c>
      <c r="BC32" s="94">
        <v>87.965000000000003</v>
      </c>
      <c r="BD32" s="94">
        <v>198.05699999999999</v>
      </c>
      <c r="BE32" s="94">
        <v>37.225000000000001</v>
      </c>
      <c r="BF32" s="94">
        <v>34.161000000000001</v>
      </c>
      <c r="BG32" s="94">
        <v>60.256</v>
      </c>
      <c r="BH32" s="94">
        <v>189.78899999999999</v>
      </c>
      <c r="BI32" s="94">
        <v>86.700999999999993</v>
      </c>
      <c r="BJ32" s="94">
        <v>62.341999999999999</v>
      </c>
      <c r="BK32" s="94">
        <v>64.974000000000004</v>
      </c>
      <c r="BL32" s="94">
        <v>153.64699999999999</v>
      </c>
      <c r="BM32" s="94">
        <v>59.777000000000001</v>
      </c>
      <c r="BN32" s="94">
        <v>186.70599999999999</v>
      </c>
      <c r="BO32" s="94">
        <v>106.587</v>
      </c>
      <c r="BP32" s="94">
        <v>46.837000000000003</v>
      </c>
      <c r="BQ32" s="94">
        <v>48.792999999999999</v>
      </c>
      <c r="BR32" s="94">
        <v>38.652999999999999</v>
      </c>
      <c r="BS32" s="94">
        <v>28.292000000000002</v>
      </c>
      <c r="BT32" s="94">
        <v>35.381999999999998</v>
      </c>
      <c r="BU32" s="94">
        <v>18.472000000000001</v>
      </c>
      <c r="BV32" s="94">
        <v>16.001000000000001</v>
      </c>
      <c r="BW32" s="94">
        <v>18.37</v>
      </c>
      <c r="BX32" s="94">
        <v>20.253</v>
      </c>
      <c r="BY32" s="94">
        <v>19.812000000000001</v>
      </c>
      <c r="BZ32" s="94">
        <v>19.791</v>
      </c>
      <c r="CA32" s="94">
        <v>29.555</v>
      </c>
      <c r="CB32" s="94">
        <v>25.169</v>
      </c>
      <c r="CC32" s="94">
        <v>40.926000000000002</v>
      </c>
      <c r="CD32" s="94">
        <v>24.565999999999999</v>
      </c>
      <c r="CE32" s="94">
        <v>24.14</v>
      </c>
      <c r="CF32" s="94">
        <v>29.899000000000001</v>
      </c>
      <c r="CG32" s="94">
        <v>30.4</v>
      </c>
      <c r="CH32" s="94">
        <v>13.763999999999999</v>
      </c>
      <c r="CI32" s="94">
        <v>34.695</v>
      </c>
      <c r="CJ32" s="94">
        <v>31.349</v>
      </c>
      <c r="CK32" s="94">
        <v>13.909000000000001</v>
      </c>
      <c r="CL32" s="94">
        <v>31.879000000000001</v>
      </c>
      <c r="CM32" s="94">
        <v>19.907</v>
      </c>
      <c r="CN32" s="94">
        <v>15.702</v>
      </c>
      <c r="CO32" s="94">
        <v>29.6</v>
      </c>
      <c r="CP32" s="94">
        <v>34.877000000000002</v>
      </c>
      <c r="CQ32" s="94">
        <v>37.572000000000003</v>
      </c>
      <c r="CR32" s="94">
        <v>38.313000000000002</v>
      </c>
      <c r="CS32" s="94">
        <v>39.143999999999998</v>
      </c>
      <c r="CT32" s="95"/>
      <c r="CU32" s="95"/>
      <c r="CV32" s="95"/>
      <c r="CW32" s="96"/>
      <c r="CX32" s="97">
        <f t="array" ref="CX32">SUMPRODUCT(B32:CW32*0.25)</f>
        <v>1135.6602500000004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5.0330000000000004</v>
      </c>
      <c r="C34" s="77">
        <f t="shared" ref="C34:BN34" si="5">SUM(C31:C33)</f>
        <v>0.311</v>
      </c>
      <c r="D34" s="77">
        <f t="shared" si="5"/>
        <v>0.27100000000000002</v>
      </c>
      <c r="E34" s="77">
        <f t="shared" si="5"/>
        <v>7.2990000000000004</v>
      </c>
      <c r="F34" s="77">
        <f t="shared" si="5"/>
        <v>0.29599999999999999</v>
      </c>
      <c r="G34" s="77">
        <f t="shared" si="5"/>
        <v>1.032</v>
      </c>
      <c r="H34" s="77">
        <f t="shared" si="5"/>
        <v>1.7529999999999999</v>
      </c>
      <c r="I34" s="77">
        <f t="shared" si="5"/>
        <v>14.791</v>
      </c>
      <c r="J34" s="77">
        <f t="shared" si="5"/>
        <v>57.481999999999999</v>
      </c>
      <c r="K34" s="77">
        <f t="shared" si="5"/>
        <v>61.073999999999998</v>
      </c>
      <c r="L34" s="77">
        <f t="shared" si="5"/>
        <v>61.348999999999997</v>
      </c>
      <c r="M34" s="77">
        <f t="shared" si="5"/>
        <v>72.480999999999995</v>
      </c>
      <c r="N34" s="77">
        <f t="shared" si="5"/>
        <v>59.741999999999997</v>
      </c>
      <c r="O34" s="77">
        <f t="shared" si="5"/>
        <v>44.954999999999998</v>
      </c>
      <c r="P34" s="77">
        <f t="shared" si="5"/>
        <v>45.383000000000003</v>
      </c>
      <c r="Q34" s="77">
        <f t="shared" si="5"/>
        <v>8.1229999999999993</v>
      </c>
      <c r="R34" s="77">
        <f t="shared" si="5"/>
        <v>5.4050000000000002</v>
      </c>
      <c r="S34" s="77">
        <f t="shared" si="5"/>
        <v>1.6970000000000001</v>
      </c>
      <c r="T34" s="77">
        <f t="shared" si="5"/>
        <v>10.163</v>
      </c>
      <c r="U34" s="77">
        <f t="shared" si="5"/>
        <v>3.9369999999999998</v>
      </c>
      <c r="V34" s="77">
        <f t="shared" si="5"/>
        <v>44.618000000000002</v>
      </c>
      <c r="W34" s="77">
        <f t="shared" si="5"/>
        <v>17.367000000000001</v>
      </c>
      <c r="X34" s="77">
        <f t="shared" si="5"/>
        <v>30.646999999999998</v>
      </c>
      <c r="Y34" s="77">
        <f t="shared" si="5"/>
        <v>58.134</v>
      </c>
      <c r="Z34" s="77">
        <f t="shared" si="5"/>
        <v>1.8169999999999999</v>
      </c>
      <c r="AA34" s="77">
        <f t="shared" si="5"/>
        <v>8.5830000000000002</v>
      </c>
      <c r="AB34" s="77">
        <f t="shared" si="5"/>
        <v>11.896000000000001</v>
      </c>
      <c r="AC34" s="77">
        <f t="shared" si="5"/>
        <v>5.0659999999999998</v>
      </c>
      <c r="AD34" s="77">
        <f t="shared" si="5"/>
        <v>5.1970000000000001</v>
      </c>
      <c r="AE34" s="77">
        <f t="shared" si="5"/>
        <v>5.3609999999999998</v>
      </c>
      <c r="AF34" s="77">
        <f t="shared" si="5"/>
        <v>0.81799999999999995</v>
      </c>
      <c r="AG34" s="77">
        <f t="shared" si="5"/>
        <v>1.0109999999999999</v>
      </c>
      <c r="AH34" s="77">
        <f t="shared" si="5"/>
        <v>18.559999999999999</v>
      </c>
      <c r="AI34" s="77">
        <f t="shared" si="5"/>
        <v>13.994</v>
      </c>
      <c r="AJ34" s="77">
        <f t="shared" si="5"/>
        <v>9.7889999999999997</v>
      </c>
      <c r="AK34" s="77">
        <f t="shared" si="5"/>
        <v>14.855</v>
      </c>
      <c r="AL34" s="77">
        <f t="shared" si="5"/>
        <v>17.056999999999999</v>
      </c>
      <c r="AM34" s="77">
        <f t="shared" si="5"/>
        <v>48.963999999999999</v>
      </c>
      <c r="AN34" s="77">
        <f t="shared" si="5"/>
        <v>231.65799999999999</v>
      </c>
      <c r="AO34" s="77">
        <f t="shared" si="5"/>
        <v>199.136</v>
      </c>
      <c r="AP34" s="77">
        <f t="shared" si="5"/>
        <v>10.340999999999999</v>
      </c>
      <c r="AQ34" s="77">
        <f t="shared" si="5"/>
        <v>146.75200000000001</v>
      </c>
      <c r="AR34" s="77">
        <f t="shared" si="5"/>
        <v>154.08600000000001</v>
      </c>
      <c r="AS34" s="77">
        <f t="shared" si="5"/>
        <v>149.81700000000001</v>
      </c>
      <c r="AT34" s="77">
        <f t="shared" si="5"/>
        <v>86.986000000000004</v>
      </c>
      <c r="AU34" s="77">
        <f t="shared" si="5"/>
        <v>87.619</v>
      </c>
      <c r="AV34" s="77">
        <f t="shared" si="5"/>
        <v>75.144000000000005</v>
      </c>
      <c r="AW34" s="77">
        <f t="shared" si="5"/>
        <v>69.158000000000001</v>
      </c>
      <c r="AX34" s="77">
        <f t="shared" si="5"/>
        <v>71.141000000000005</v>
      </c>
      <c r="AY34" s="77">
        <f t="shared" si="5"/>
        <v>70.611000000000004</v>
      </c>
      <c r="AZ34" s="77">
        <f t="shared" si="5"/>
        <v>74.399000000000001</v>
      </c>
      <c r="BA34" s="77">
        <f t="shared" si="5"/>
        <v>81.105999999999995</v>
      </c>
      <c r="BB34" s="77">
        <f t="shared" si="5"/>
        <v>74.167000000000002</v>
      </c>
      <c r="BC34" s="77">
        <f t="shared" si="5"/>
        <v>87.965000000000003</v>
      </c>
      <c r="BD34" s="77">
        <f t="shared" si="5"/>
        <v>198.05699999999999</v>
      </c>
      <c r="BE34" s="77">
        <f t="shared" si="5"/>
        <v>37.225000000000001</v>
      </c>
      <c r="BF34" s="77">
        <f t="shared" si="5"/>
        <v>34.161000000000001</v>
      </c>
      <c r="BG34" s="77">
        <f t="shared" si="5"/>
        <v>60.256</v>
      </c>
      <c r="BH34" s="77">
        <f t="shared" si="5"/>
        <v>189.78899999999999</v>
      </c>
      <c r="BI34" s="77">
        <f t="shared" si="5"/>
        <v>86.700999999999993</v>
      </c>
      <c r="BJ34" s="77">
        <f t="shared" si="5"/>
        <v>62.341999999999999</v>
      </c>
      <c r="BK34" s="77">
        <f t="shared" si="5"/>
        <v>64.974000000000004</v>
      </c>
      <c r="BL34" s="77">
        <f t="shared" si="5"/>
        <v>153.64699999999999</v>
      </c>
      <c r="BM34" s="77">
        <f t="shared" si="5"/>
        <v>59.777000000000001</v>
      </c>
      <c r="BN34" s="77">
        <f t="shared" si="5"/>
        <v>186.70599999999999</v>
      </c>
      <c r="BO34" s="77">
        <f t="shared" ref="BO34:CW34" si="6">SUM(BO31:BO33)</f>
        <v>106.587</v>
      </c>
      <c r="BP34" s="77">
        <f t="shared" si="6"/>
        <v>46.837000000000003</v>
      </c>
      <c r="BQ34" s="77">
        <f t="shared" si="6"/>
        <v>48.792999999999999</v>
      </c>
      <c r="BR34" s="77">
        <f t="shared" si="6"/>
        <v>38.652999999999999</v>
      </c>
      <c r="BS34" s="77">
        <f t="shared" si="6"/>
        <v>28.292000000000002</v>
      </c>
      <c r="BT34" s="77">
        <f t="shared" si="6"/>
        <v>35.381999999999998</v>
      </c>
      <c r="BU34" s="77">
        <f t="shared" si="6"/>
        <v>18.472000000000001</v>
      </c>
      <c r="BV34" s="77">
        <f t="shared" si="6"/>
        <v>16.001000000000001</v>
      </c>
      <c r="BW34" s="77">
        <f t="shared" si="6"/>
        <v>18.37</v>
      </c>
      <c r="BX34" s="77">
        <f t="shared" si="6"/>
        <v>20.253</v>
      </c>
      <c r="BY34" s="77">
        <f t="shared" si="6"/>
        <v>19.812000000000001</v>
      </c>
      <c r="BZ34" s="77">
        <f t="shared" si="6"/>
        <v>19.791</v>
      </c>
      <c r="CA34" s="77">
        <f t="shared" si="6"/>
        <v>29.555</v>
      </c>
      <c r="CB34" s="77">
        <f t="shared" si="6"/>
        <v>25.169</v>
      </c>
      <c r="CC34" s="77">
        <f t="shared" si="6"/>
        <v>40.926000000000002</v>
      </c>
      <c r="CD34" s="77">
        <f t="shared" si="6"/>
        <v>24.565999999999999</v>
      </c>
      <c r="CE34" s="77">
        <f t="shared" si="6"/>
        <v>24.14</v>
      </c>
      <c r="CF34" s="77">
        <f t="shared" si="6"/>
        <v>29.899000000000001</v>
      </c>
      <c r="CG34" s="77">
        <f t="shared" si="6"/>
        <v>30.4</v>
      </c>
      <c r="CH34" s="77">
        <f t="shared" si="6"/>
        <v>13.763999999999999</v>
      </c>
      <c r="CI34" s="77">
        <f t="shared" si="6"/>
        <v>34.695</v>
      </c>
      <c r="CJ34" s="77">
        <f t="shared" si="6"/>
        <v>31.349</v>
      </c>
      <c r="CK34" s="77">
        <f t="shared" si="6"/>
        <v>13.909000000000001</v>
      </c>
      <c r="CL34" s="77">
        <f t="shared" si="6"/>
        <v>31.879000000000001</v>
      </c>
      <c r="CM34" s="77">
        <f t="shared" si="6"/>
        <v>19.907</v>
      </c>
      <c r="CN34" s="77">
        <f t="shared" si="6"/>
        <v>15.702</v>
      </c>
      <c r="CO34" s="77">
        <f t="shared" si="6"/>
        <v>29.6</v>
      </c>
      <c r="CP34" s="77">
        <f t="shared" si="6"/>
        <v>34.877000000000002</v>
      </c>
      <c r="CQ34" s="77">
        <f t="shared" si="6"/>
        <v>37.572000000000003</v>
      </c>
      <c r="CR34" s="77">
        <f t="shared" si="6"/>
        <v>38.313000000000002</v>
      </c>
      <c r="CS34" s="77">
        <f t="shared" si="6"/>
        <v>39.143999999999998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1135.6602500000004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>
        <v>148.80000000000001</v>
      </c>
      <c r="C39" s="120">
        <v>140</v>
      </c>
      <c r="D39" s="120">
        <v>72.2</v>
      </c>
      <c r="E39" s="120">
        <v>1.5</v>
      </c>
      <c r="F39" s="120">
        <v>79.8</v>
      </c>
      <c r="G39" s="120">
        <v>40</v>
      </c>
      <c r="H39" s="120">
        <v>38.200000000000003</v>
      </c>
      <c r="I39" s="120">
        <v>3.4</v>
      </c>
      <c r="J39" s="120">
        <v>21.3</v>
      </c>
      <c r="K39" s="120">
        <v>24.8</v>
      </c>
      <c r="L39" s="120">
        <v>2.4</v>
      </c>
      <c r="M39" s="120">
        <v>3.8</v>
      </c>
      <c r="N39" s="120"/>
      <c r="O39" s="120">
        <v>14.2</v>
      </c>
      <c r="P39" s="120">
        <v>8.4</v>
      </c>
      <c r="Q39" s="120">
        <v>8.4</v>
      </c>
      <c r="R39" s="120">
        <v>22.5</v>
      </c>
      <c r="S39" s="120">
        <v>33.799999999999997</v>
      </c>
      <c r="T39" s="120">
        <v>28.8</v>
      </c>
      <c r="U39" s="120">
        <v>31.2</v>
      </c>
      <c r="V39" s="120"/>
      <c r="W39" s="120"/>
      <c r="X39" s="120">
        <v>5.4</v>
      </c>
      <c r="Y39" s="120"/>
      <c r="Z39" s="120">
        <v>45.5</v>
      </c>
      <c r="AA39" s="120">
        <v>78.900000000000006</v>
      </c>
      <c r="AB39" s="120">
        <v>84.7</v>
      </c>
      <c r="AC39" s="120">
        <v>91.6</v>
      </c>
      <c r="AD39" s="120">
        <v>96.5</v>
      </c>
      <c r="AE39" s="120">
        <v>96.1</v>
      </c>
      <c r="AF39" s="120">
        <v>158.6</v>
      </c>
      <c r="AG39" s="120">
        <v>242.6</v>
      </c>
      <c r="AH39" s="120">
        <v>104.5</v>
      </c>
      <c r="AI39" s="120">
        <v>97.8</v>
      </c>
      <c r="AJ39" s="120">
        <v>110.5</v>
      </c>
      <c r="AK39" s="120">
        <v>123.6</v>
      </c>
      <c r="AL39" s="120">
        <v>167.3</v>
      </c>
      <c r="AM39" s="120">
        <v>145.1</v>
      </c>
      <c r="AN39" s="120"/>
      <c r="AO39" s="120"/>
      <c r="AP39" s="120">
        <v>186</v>
      </c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57.4</v>
      </c>
      <c r="BF39" s="120">
        <v>38.799999999999997</v>
      </c>
      <c r="BG39" s="120"/>
      <c r="BH39" s="120"/>
      <c r="BI39" s="120"/>
      <c r="BJ39" s="120">
        <v>30.1</v>
      </c>
      <c r="BK39" s="120"/>
      <c r="BL39" s="120"/>
      <c r="BM39" s="120">
        <v>24.6</v>
      </c>
      <c r="BN39" s="120"/>
      <c r="BO39" s="120"/>
      <c r="BP39" s="120"/>
      <c r="BQ39" s="120"/>
      <c r="BR39" s="120"/>
      <c r="BS39" s="120">
        <v>45.3</v>
      </c>
      <c r="BT39" s="120"/>
      <c r="BU39" s="120">
        <v>11.8</v>
      </c>
      <c r="BV39" s="120">
        <v>11.3</v>
      </c>
      <c r="BW39" s="120"/>
      <c r="BX39" s="120"/>
      <c r="BY39" s="120">
        <v>17.2</v>
      </c>
      <c r="BZ39" s="120">
        <v>28.1</v>
      </c>
      <c r="CA39" s="120"/>
      <c r="CB39" s="120">
        <v>6.8</v>
      </c>
      <c r="CC39" s="120">
        <v>27.6</v>
      </c>
      <c r="CD39" s="120"/>
      <c r="CE39" s="120"/>
      <c r="CF39" s="120"/>
      <c r="CG39" s="120"/>
      <c r="CH39" s="120">
        <v>103.9</v>
      </c>
      <c r="CI39" s="120">
        <v>8</v>
      </c>
      <c r="CJ39" s="120">
        <v>22.3</v>
      </c>
      <c r="CK39" s="120">
        <v>37.700000000000003</v>
      </c>
      <c r="CL39" s="120">
        <v>15.1</v>
      </c>
      <c r="CM39" s="120">
        <v>21.4</v>
      </c>
      <c r="CN39" s="120">
        <v>47.8</v>
      </c>
      <c r="CO39" s="120">
        <v>14.1</v>
      </c>
      <c r="CP39" s="120">
        <v>35.299999999999997</v>
      </c>
      <c r="CQ39" s="120"/>
      <c r="CR39" s="120">
        <v>54.9</v>
      </c>
      <c r="CS39" s="120">
        <v>17.5</v>
      </c>
      <c r="CT39" s="122"/>
      <c r="CU39" s="122"/>
      <c r="CV39" s="122"/>
      <c r="CW39" s="121"/>
      <c r="CX39" s="97">
        <f t="array" ref="CX39">SUMPRODUCT(B39:CW39*0.25)</f>
        <v>808.80000000000007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35">
      <c r="A42" s="105" t="s">
        <v>36</v>
      </c>
      <c r="B42" s="106">
        <f>SUM(B37:B41)</f>
        <v>148.80000000000001</v>
      </c>
      <c r="C42" s="107">
        <f t="shared" ref="C42:BN42" si="7">SUM(C37:C41)</f>
        <v>140</v>
      </c>
      <c r="D42" s="107">
        <f t="shared" si="7"/>
        <v>72.2</v>
      </c>
      <c r="E42" s="107">
        <f t="shared" si="7"/>
        <v>1.5</v>
      </c>
      <c r="F42" s="107">
        <f t="shared" si="7"/>
        <v>79.8</v>
      </c>
      <c r="G42" s="107">
        <f t="shared" si="7"/>
        <v>40</v>
      </c>
      <c r="H42" s="107">
        <f t="shared" si="7"/>
        <v>38.200000000000003</v>
      </c>
      <c r="I42" s="107">
        <f t="shared" si="7"/>
        <v>3.4</v>
      </c>
      <c r="J42" s="107">
        <f t="shared" si="7"/>
        <v>21.3</v>
      </c>
      <c r="K42" s="107">
        <f t="shared" si="7"/>
        <v>24.8</v>
      </c>
      <c r="L42" s="107">
        <f t="shared" si="7"/>
        <v>2.4</v>
      </c>
      <c r="M42" s="107">
        <f t="shared" si="7"/>
        <v>3.8</v>
      </c>
      <c r="N42" s="107">
        <f t="shared" si="7"/>
        <v>0</v>
      </c>
      <c r="O42" s="107">
        <f t="shared" si="7"/>
        <v>14.2</v>
      </c>
      <c r="P42" s="107">
        <f t="shared" si="7"/>
        <v>8.4</v>
      </c>
      <c r="Q42" s="107">
        <f t="shared" si="7"/>
        <v>8.4</v>
      </c>
      <c r="R42" s="107">
        <f t="shared" si="7"/>
        <v>22.5</v>
      </c>
      <c r="S42" s="107">
        <f t="shared" si="7"/>
        <v>33.799999999999997</v>
      </c>
      <c r="T42" s="107">
        <f t="shared" si="7"/>
        <v>28.8</v>
      </c>
      <c r="U42" s="107">
        <f t="shared" si="7"/>
        <v>31.2</v>
      </c>
      <c r="V42" s="107">
        <f t="shared" si="7"/>
        <v>0</v>
      </c>
      <c r="W42" s="107">
        <f t="shared" si="7"/>
        <v>0</v>
      </c>
      <c r="X42" s="107">
        <f t="shared" si="7"/>
        <v>5.4</v>
      </c>
      <c r="Y42" s="107">
        <f t="shared" si="7"/>
        <v>0</v>
      </c>
      <c r="Z42" s="107">
        <f t="shared" si="7"/>
        <v>45.5</v>
      </c>
      <c r="AA42" s="107">
        <f t="shared" si="7"/>
        <v>78.900000000000006</v>
      </c>
      <c r="AB42" s="107">
        <f t="shared" si="7"/>
        <v>84.7</v>
      </c>
      <c r="AC42" s="107">
        <f t="shared" si="7"/>
        <v>91.6</v>
      </c>
      <c r="AD42" s="107">
        <f t="shared" si="7"/>
        <v>96.5</v>
      </c>
      <c r="AE42" s="107">
        <f t="shared" si="7"/>
        <v>96.1</v>
      </c>
      <c r="AF42" s="107">
        <f t="shared" si="7"/>
        <v>158.6</v>
      </c>
      <c r="AG42" s="107">
        <f t="shared" si="7"/>
        <v>242.6</v>
      </c>
      <c r="AH42" s="107">
        <f t="shared" si="7"/>
        <v>104.5</v>
      </c>
      <c r="AI42" s="107">
        <f t="shared" si="7"/>
        <v>97.8</v>
      </c>
      <c r="AJ42" s="107">
        <f t="shared" si="7"/>
        <v>110.5</v>
      </c>
      <c r="AK42" s="107">
        <f t="shared" si="7"/>
        <v>123.6</v>
      </c>
      <c r="AL42" s="107">
        <f t="shared" si="7"/>
        <v>167.3</v>
      </c>
      <c r="AM42" s="107">
        <f t="shared" si="7"/>
        <v>145.1</v>
      </c>
      <c r="AN42" s="107">
        <f t="shared" si="7"/>
        <v>0</v>
      </c>
      <c r="AO42" s="107">
        <f t="shared" si="7"/>
        <v>0</v>
      </c>
      <c r="AP42" s="107">
        <f t="shared" si="7"/>
        <v>186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57.4</v>
      </c>
      <c r="BF42" s="107">
        <f t="shared" si="7"/>
        <v>38.799999999999997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30.1</v>
      </c>
      <c r="BK42" s="107">
        <f t="shared" si="7"/>
        <v>0</v>
      </c>
      <c r="BL42" s="107">
        <f t="shared" si="7"/>
        <v>0</v>
      </c>
      <c r="BM42" s="107">
        <f t="shared" si="7"/>
        <v>24.6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45.3</v>
      </c>
      <c r="BT42" s="107">
        <f t="shared" si="8"/>
        <v>0</v>
      </c>
      <c r="BU42" s="107">
        <f t="shared" si="8"/>
        <v>11.8</v>
      </c>
      <c r="BV42" s="107">
        <f t="shared" si="8"/>
        <v>11.3</v>
      </c>
      <c r="BW42" s="107">
        <f t="shared" si="8"/>
        <v>0</v>
      </c>
      <c r="BX42" s="107">
        <f t="shared" si="8"/>
        <v>0</v>
      </c>
      <c r="BY42" s="107">
        <f t="shared" si="8"/>
        <v>17.2</v>
      </c>
      <c r="BZ42" s="107">
        <f t="shared" si="8"/>
        <v>28.1</v>
      </c>
      <c r="CA42" s="107">
        <f t="shared" si="8"/>
        <v>0</v>
      </c>
      <c r="CB42" s="107">
        <f t="shared" si="8"/>
        <v>6.8</v>
      </c>
      <c r="CC42" s="107">
        <f t="shared" si="8"/>
        <v>27.6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103.9</v>
      </c>
      <c r="CI42" s="107">
        <f t="shared" si="8"/>
        <v>8</v>
      </c>
      <c r="CJ42" s="107">
        <f t="shared" si="8"/>
        <v>22.3</v>
      </c>
      <c r="CK42" s="107">
        <f t="shared" si="8"/>
        <v>37.700000000000003</v>
      </c>
      <c r="CL42" s="107">
        <f t="shared" si="8"/>
        <v>15.1</v>
      </c>
      <c r="CM42" s="107">
        <f t="shared" si="8"/>
        <v>21.4</v>
      </c>
      <c r="CN42" s="107">
        <f t="shared" si="8"/>
        <v>47.8</v>
      </c>
      <c r="CO42" s="107">
        <f t="shared" si="8"/>
        <v>14.1</v>
      </c>
      <c r="CP42" s="107">
        <f t="shared" si="8"/>
        <v>35.299999999999997</v>
      </c>
      <c r="CQ42" s="107">
        <f t="shared" si="8"/>
        <v>0</v>
      </c>
      <c r="CR42" s="107">
        <f t="shared" si="8"/>
        <v>54.9</v>
      </c>
      <c r="CS42" s="107">
        <f t="shared" si="8"/>
        <v>17.5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808.80000000000007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>
        <v>148.80000000000001</v>
      </c>
      <c r="C47" s="120">
        <v>140</v>
      </c>
      <c r="D47" s="120">
        <v>72.2</v>
      </c>
      <c r="E47" s="120">
        <v>1.5</v>
      </c>
      <c r="F47" s="120">
        <v>79.8</v>
      </c>
      <c r="G47" s="120">
        <v>40</v>
      </c>
      <c r="H47" s="120">
        <v>38.200000000000003</v>
      </c>
      <c r="I47" s="120">
        <v>3.4</v>
      </c>
      <c r="J47" s="120">
        <v>21.3</v>
      </c>
      <c r="K47" s="120">
        <v>24.8</v>
      </c>
      <c r="L47" s="120">
        <v>2.4</v>
      </c>
      <c r="M47" s="120">
        <v>3.8</v>
      </c>
      <c r="N47" s="120"/>
      <c r="O47" s="120">
        <v>14.2</v>
      </c>
      <c r="P47" s="120">
        <v>8.4</v>
      </c>
      <c r="Q47" s="120">
        <v>8.4</v>
      </c>
      <c r="R47" s="120">
        <v>22.5</v>
      </c>
      <c r="S47" s="120">
        <v>33.799999999999997</v>
      </c>
      <c r="T47" s="120">
        <v>28.8</v>
      </c>
      <c r="U47" s="120">
        <v>31.2</v>
      </c>
      <c r="V47" s="120"/>
      <c r="W47" s="120"/>
      <c r="X47" s="120">
        <v>5.4</v>
      </c>
      <c r="Y47" s="120"/>
      <c r="Z47" s="120">
        <v>45.5</v>
      </c>
      <c r="AA47" s="120">
        <v>78.900000000000006</v>
      </c>
      <c r="AB47" s="120">
        <v>84.7</v>
      </c>
      <c r="AC47" s="120">
        <v>91.6</v>
      </c>
      <c r="AD47" s="120">
        <v>96.5</v>
      </c>
      <c r="AE47" s="120">
        <v>96.1</v>
      </c>
      <c r="AF47" s="120">
        <v>158.6</v>
      </c>
      <c r="AG47" s="120">
        <v>242.6</v>
      </c>
      <c r="AH47" s="120">
        <v>104.5</v>
      </c>
      <c r="AI47" s="120">
        <v>97.8</v>
      </c>
      <c r="AJ47" s="120">
        <v>110.5</v>
      </c>
      <c r="AK47" s="120">
        <v>123.6</v>
      </c>
      <c r="AL47" s="120">
        <v>167.3</v>
      </c>
      <c r="AM47" s="120">
        <v>145.1</v>
      </c>
      <c r="AN47" s="120"/>
      <c r="AO47" s="120"/>
      <c r="AP47" s="120">
        <v>186</v>
      </c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57.4</v>
      </c>
      <c r="BF47" s="120">
        <v>38.799999999999997</v>
      </c>
      <c r="BG47" s="120"/>
      <c r="BH47" s="120"/>
      <c r="BI47" s="120"/>
      <c r="BJ47" s="120">
        <v>30.1</v>
      </c>
      <c r="BK47" s="120"/>
      <c r="BL47" s="120"/>
      <c r="BM47" s="120">
        <v>24.6</v>
      </c>
      <c r="BN47" s="120"/>
      <c r="BO47" s="120"/>
      <c r="BP47" s="120"/>
      <c r="BQ47" s="120"/>
      <c r="BR47" s="120"/>
      <c r="BS47" s="120">
        <v>45.3</v>
      </c>
      <c r="BT47" s="120"/>
      <c r="BU47" s="120">
        <v>11.8</v>
      </c>
      <c r="BV47" s="120">
        <v>11.3</v>
      </c>
      <c r="BW47" s="120"/>
      <c r="BX47" s="120"/>
      <c r="BY47" s="120">
        <v>17.2</v>
      </c>
      <c r="BZ47" s="120">
        <v>28.1</v>
      </c>
      <c r="CA47" s="120"/>
      <c r="CB47" s="120">
        <v>6.8</v>
      </c>
      <c r="CC47" s="120">
        <v>27.6</v>
      </c>
      <c r="CD47" s="120"/>
      <c r="CE47" s="120"/>
      <c r="CF47" s="120"/>
      <c r="CG47" s="120"/>
      <c r="CH47" s="120">
        <v>103.9</v>
      </c>
      <c r="CI47" s="120">
        <v>8</v>
      </c>
      <c r="CJ47" s="120">
        <v>22.3</v>
      </c>
      <c r="CK47" s="120">
        <v>37.700000000000003</v>
      </c>
      <c r="CL47" s="120">
        <v>15.1</v>
      </c>
      <c r="CM47" s="120">
        <v>21.4</v>
      </c>
      <c r="CN47" s="120">
        <v>47.8</v>
      </c>
      <c r="CO47" s="120">
        <v>14.1</v>
      </c>
      <c r="CP47" s="120">
        <v>35.299999999999997</v>
      </c>
      <c r="CQ47" s="120"/>
      <c r="CR47" s="120">
        <v>54.9</v>
      </c>
      <c r="CS47" s="120">
        <v>17.5</v>
      </c>
      <c r="CT47" s="122"/>
      <c r="CU47" s="122"/>
      <c r="CV47" s="122"/>
      <c r="CW47" s="121"/>
      <c r="CX47" s="97">
        <f t="array" ref="CX47">SUMPRODUCT(B47:CW47*0.25)</f>
        <v>808.80000000000007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148.80000000000001</v>
      </c>
      <c r="C51" s="107">
        <f t="shared" ref="C51:BN51" si="9">SUM(C45:C50)</f>
        <v>140</v>
      </c>
      <c r="D51" s="107">
        <f t="shared" si="9"/>
        <v>72.2</v>
      </c>
      <c r="E51" s="107">
        <f t="shared" si="9"/>
        <v>1.5</v>
      </c>
      <c r="F51" s="107">
        <f t="shared" si="9"/>
        <v>79.8</v>
      </c>
      <c r="G51" s="107">
        <f t="shared" si="9"/>
        <v>40</v>
      </c>
      <c r="H51" s="107">
        <f t="shared" si="9"/>
        <v>38.200000000000003</v>
      </c>
      <c r="I51" s="107">
        <f t="shared" si="9"/>
        <v>3.4</v>
      </c>
      <c r="J51" s="107">
        <f t="shared" si="9"/>
        <v>21.3</v>
      </c>
      <c r="K51" s="107">
        <f t="shared" si="9"/>
        <v>24.8</v>
      </c>
      <c r="L51" s="107">
        <f t="shared" si="9"/>
        <v>2.4</v>
      </c>
      <c r="M51" s="107">
        <f t="shared" si="9"/>
        <v>3.8</v>
      </c>
      <c r="N51" s="107">
        <f t="shared" si="9"/>
        <v>0</v>
      </c>
      <c r="O51" s="107">
        <f t="shared" si="9"/>
        <v>14.2</v>
      </c>
      <c r="P51" s="107">
        <f t="shared" si="9"/>
        <v>8.4</v>
      </c>
      <c r="Q51" s="107">
        <f t="shared" si="9"/>
        <v>8.4</v>
      </c>
      <c r="R51" s="107">
        <f t="shared" si="9"/>
        <v>22.5</v>
      </c>
      <c r="S51" s="107">
        <f t="shared" si="9"/>
        <v>33.799999999999997</v>
      </c>
      <c r="T51" s="107">
        <f t="shared" si="9"/>
        <v>28.8</v>
      </c>
      <c r="U51" s="107">
        <f t="shared" si="9"/>
        <v>31.2</v>
      </c>
      <c r="V51" s="107">
        <f t="shared" si="9"/>
        <v>0</v>
      </c>
      <c r="W51" s="107">
        <f t="shared" si="9"/>
        <v>0</v>
      </c>
      <c r="X51" s="107">
        <f t="shared" si="9"/>
        <v>5.4</v>
      </c>
      <c r="Y51" s="107">
        <f t="shared" si="9"/>
        <v>0</v>
      </c>
      <c r="Z51" s="107">
        <f t="shared" si="9"/>
        <v>45.5</v>
      </c>
      <c r="AA51" s="107">
        <f t="shared" si="9"/>
        <v>78.900000000000006</v>
      </c>
      <c r="AB51" s="107">
        <f t="shared" si="9"/>
        <v>84.7</v>
      </c>
      <c r="AC51" s="107">
        <f t="shared" si="9"/>
        <v>91.6</v>
      </c>
      <c r="AD51" s="107">
        <f t="shared" si="9"/>
        <v>96.5</v>
      </c>
      <c r="AE51" s="107">
        <f t="shared" si="9"/>
        <v>96.1</v>
      </c>
      <c r="AF51" s="107">
        <f t="shared" si="9"/>
        <v>158.6</v>
      </c>
      <c r="AG51" s="107">
        <f t="shared" si="9"/>
        <v>242.6</v>
      </c>
      <c r="AH51" s="107">
        <f t="shared" si="9"/>
        <v>104.5</v>
      </c>
      <c r="AI51" s="107">
        <f t="shared" si="9"/>
        <v>97.8</v>
      </c>
      <c r="AJ51" s="107">
        <f t="shared" si="9"/>
        <v>110.5</v>
      </c>
      <c r="AK51" s="107">
        <f t="shared" si="9"/>
        <v>123.6</v>
      </c>
      <c r="AL51" s="107">
        <f t="shared" si="9"/>
        <v>167.3</v>
      </c>
      <c r="AM51" s="107">
        <f t="shared" si="9"/>
        <v>145.1</v>
      </c>
      <c r="AN51" s="107">
        <f t="shared" si="9"/>
        <v>0</v>
      </c>
      <c r="AO51" s="107">
        <f t="shared" si="9"/>
        <v>0</v>
      </c>
      <c r="AP51" s="107">
        <f t="shared" si="9"/>
        <v>186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57.4</v>
      </c>
      <c r="BF51" s="107">
        <f t="shared" si="9"/>
        <v>38.799999999999997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30.1</v>
      </c>
      <c r="BK51" s="107">
        <f t="shared" si="9"/>
        <v>0</v>
      </c>
      <c r="BL51" s="107">
        <f t="shared" si="9"/>
        <v>0</v>
      </c>
      <c r="BM51" s="107">
        <f t="shared" si="9"/>
        <v>24.6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45.3</v>
      </c>
      <c r="BT51" s="107">
        <f t="shared" si="10"/>
        <v>0</v>
      </c>
      <c r="BU51" s="107">
        <f t="shared" si="10"/>
        <v>11.8</v>
      </c>
      <c r="BV51" s="107">
        <f t="shared" si="10"/>
        <v>11.3</v>
      </c>
      <c r="BW51" s="107">
        <f t="shared" si="10"/>
        <v>0</v>
      </c>
      <c r="BX51" s="107">
        <f t="shared" si="10"/>
        <v>0</v>
      </c>
      <c r="BY51" s="107">
        <f t="shared" si="10"/>
        <v>17.2</v>
      </c>
      <c r="BZ51" s="107">
        <f t="shared" si="10"/>
        <v>28.1</v>
      </c>
      <c r="CA51" s="107">
        <f t="shared" si="10"/>
        <v>0</v>
      </c>
      <c r="CB51" s="107">
        <f t="shared" si="10"/>
        <v>6.8</v>
      </c>
      <c r="CC51" s="107">
        <f t="shared" si="10"/>
        <v>27.6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103.9</v>
      </c>
      <c r="CI51" s="107">
        <f t="shared" si="10"/>
        <v>8</v>
      </c>
      <c r="CJ51" s="107">
        <f t="shared" si="10"/>
        <v>22.3</v>
      </c>
      <c r="CK51" s="107">
        <f t="shared" si="10"/>
        <v>37.700000000000003</v>
      </c>
      <c r="CL51" s="107">
        <f t="shared" si="10"/>
        <v>15.1</v>
      </c>
      <c r="CM51" s="107">
        <f t="shared" si="10"/>
        <v>21.4</v>
      </c>
      <c r="CN51" s="107">
        <f t="shared" si="10"/>
        <v>47.8</v>
      </c>
      <c r="CO51" s="107">
        <f t="shared" si="10"/>
        <v>14.1</v>
      </c>
      <c r="CP51" s="107">
        <f t="shared" si="10"/>
        <v>35.299999999999997</v>
      </c>
      <c r="CQ51" s="107">
        <f t="shared" si="10"/>
        <v>0</v>
      </c>
      <c r="CR51" s="107">
        <f t="shared" si="10"/>
        <v>54.9</v>
      </c>
      <c r="CS51" s="107">
        <f t="shared" si="10"/>
        <v>17.5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808.80000000000007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153.833</v>
      </c>
      <c r="C54" s="107">
        <f t="shared" ref="C54:BN54" si="13">C18+C28+C42</f>
        <v>140.31100000000001</v>
      </c>
      <c r="D54" s="107">
        <f t="shared" si="13"/>
        <v>72.471000000000004</v>
      </c>
      <c r="E54" s="107">
        <f t="shared" si="13"/>
        <v>8.7989999999999995</v>
      </c>
      <c r="F54" s="107">
        <f t="shared" si="13"/>
        <v>80.096000000000004</v>
      </c>
      <c r="G54" s="107">
        <f t="shared" si="13"/>
        <v>41.031999999999996</v>
      </c>
      <c r="H54" s="107">
        <f t="shared" si="13"/>
        <v>39.953000000000003</v>
      </c>
      <c r="I54" s="107">
        <f t="shared" si="13"/>
        <v>18.190999999999999</v>
      </c>
      <c r="J54" s="107">
        <f t="shared" si="13"/>
        <v>78.781999999999996</v>
      </c>
      <c r="K54" s="107">
        <f t="shared" si="13"/>
        <v>85.874000000000009</v>
      </c>
      <c r="L54" s="107">
        <f t="shared" si="13"/>
        <v>63.749000000000002</v>
      </c>
      <c r="M54" s="107">
        <f t="shared" si="13"/>
        <v>76.281000000000006</v>
      </c>
      <c r="N54" s="107">
        <f t="shared" si="13"/>
        <v>59.742000000000004</v>
      </c>
      <c r="O54" s="107">
        <f t="shared" si="13"/>
        <v>59.155000000000001</v>
      </c>
      <c r="P54" s="107">
        <f t="shared" si="13"/>
        <v>53.783000000000001</v>
      </c>
      <c r="Q54" s="107">
        <f t="shared" si="13"/>
        <v>16.523</v>
      </c>
      <c r="R54" s="107">
        <f t="shared" si="13"/>
        <v>27.905000000000001</v>
      </c>
      <c r="S54" s="107">
        <f t="shared" si="13"/>
        <v>35.497</v>
      </c>
      <c r="T54" s="107">
        <f t="shared" si="13"/>
        <v>38.963000000000001</v>
      </c>
      <c r="U54" s="107">
        <f t="shared" si="13"/>
        <v>35.137</v>
      </c>
      <c r="V54" s="107">
        <f t="shared" si="13"/>
        <v>44.618000000000009</v>
      </c>
      <c r="W54" s="107">
        <f t="shared" si="13"/>
        <v>17.367000000000001</v>
      </c>
      <c r="X54" s="107">
        <f t="shared" si="13"/>
        <v>36.047000000000004</v>
      </c>
      <c r="Y54" s="107">
        <f t="shared" si="13"/>
        <v>58.134</v>
      </c>
      <c r="Z54" s="107">
        <f t="shared" si="13"/>
        <v>47.317</v>
      </c>
      <c r="AA54" s="107">
        <f t="shared" si="13"/>
        <v>87.483000000000004</v>
      </c>
      <c r="AB54" s="107">
        <f t="shared" si="13"/>
        <v>96.596000000000004</v>
      </c>
      <c r="AC54" s="107">
        <f t="shared" si="13"/>
        <v>96.665999999999997</v>
      </c>
      <c r="AD54" s="107">
        <f t="shared" si="13"/>
        <v>101.697</v>
      </c>
      <c r="AE54" s="107">
        <f t="shared" si="13"/>
        <v>101.461</v>
      </c>
      <c r="AF54" s="107">
        <f t="shared" si="13"/>
        <v>159.41800000000001</v>
      </c>
      <c r="AG54" s="107">
        <f t="shared" si="13"/>
        <v>243.61099999999999</v>
      </c>
      <c r="AH54" s="107">
        <f t="shared" si="13"/>
        <v>123.06</v>
      </c>
      <c r="AI54" s="107">
        <f t="shared" si="13"/>
        <v>111.794</v>
      </c>
      <c r="AJ54" s="107">
        <f t="shared" si="13"/>
        <v>120.289</v>
      </c>
      <c r="AK54" s="107">
        <f t="shared" si="13"/>
        <v>138.45499999999998</v>
      </c>
      <c r="AL54" s="107">
        <f t="shared" si="13"/>
        <v>184.357</v>
      </c>
      <c r="AM54" s="107">
        <f t="shared" si="13"/>
        <v>194.06399999999999</v>
      </c>
      <c r="AN54" s="107">
        <f t="shared" si="13"/>
        <v>231.65800000000002</v>
      </c>
      <c r="AO54" s="107">
        <f t="shared" si="13"/>
        <v>199.136</v>
      </c>
      <c r="AP54" s="107">
        <f t="shared" si="13"/>
        <v>196.34100000000001</v>
      </c>
      <c r="AQ54" s="107">
        <f t="shared" si="13"/>
        <v>146.75200000000001</v>
      </c>
      <c r="AR54" s="107">
        <f t="shared" si="13"/>
        <v>154.08600000000001</v>
      </c>
      <c r="AS54" s="107">
        <f t="shared" si="13"/>
        <v>149.81700000000001</v>
      </c>
      <c r="AT54" s="107">
        <f t="shared" si="13"/>
        <v>86.98599999999999</v>
      </c>
      <c r="AU54" s="107">
        <f t="shared" si="13"/>
        <v>87.619</v>
      </c>
      <c r="AV54" s="107">
        <f t="shared" si="13"/>
        <v>75.144000000000005</v>
      </c>
      <c r="AW54" s="107">
        <f t="shared" si="13"/>
        <v>69.158000000000001</v>
      </c>
      <c r="AX54" s="107">
        <f t="shared" si="13"/>
        <v>71.141000000000005</v>
      </c>
      <c r="AY54" s="107">
        <f t="shared" si="13"/>
        <v>70.611000000000004</v>
      </c>
      <c r="AZ54" s="107">
        <f t="shared" si="13"/>
        <v>74.399000000000001</v>
      </c>
      <c r="BA54" s="107">
        <f t="shared" si="13"/>
        <v>81.105999999999995</v>
      </c>
      <c r="BB54" s="107">
        <f t="shared" si="13"/>
        <v>74.167000000000002</v>
      </c>
      <c r="BC54" s="107">
        <f t="shared" si="13"/>
        <v>87.965000000000003</v>
      </c>
      <c r="BD54" s="107">
        <f t="shared" si="13"/>
        <v>198.05699999999999</v>
      </c>
      <c r="BE54" s="107">
        <f t="shared" si="13"/>
        <v>94.625</v>
      </c>
      <c r="BF54" s="107">
        <f t="shared" si="13"/>
        <v>72.960999999999999</v>
      </c>
      <c r="BG54" s="107">
        <f t="shared" si="13"/>
        <v>60.256</v>
      </c>
      <c r="BH54" s="107">
        <f t="shared" si="13"/>
        <v>189.78899999999999</v>
      </c>
      <c r="BI54" s="107">
        <f t="shared" si="13"/>
        <v>86.701000000000008</v>
      </c>
      <c r="BJ54" s="107">
        <f t="shared" si="13"/>
        <v>92.442000000000007</v>
      </c>
      <c r="BK54" s="107">
        <f t="shared" si="13"/>
        <v>64.974000000000004</v>
      </c>
      <c r="BL54" s="107">
        <f t="shared" si="13"/>
        <v>153.64699999999999</v>
      </c>
      <c r="BM54" s="107">
        <f t="shared" si="13"/>
        <v>84.37700000000001</v>
      </c>
      <c r="BN54" s="107">
        <f t="shared" si="13"/>
        <v>186.70599999999999</v>
      </c>
      <c r="BO54" s="107">
        <f t="shared" ref="BO54:CX54" si="14">BO18+BO28+BO42</f>
        <v>106.58699999999999</v>
      </c>
      <c r="BP54" s="107">
        <f t="shared" si="14"/>
        <v>46.837000000000003</v>
      </c>
      <c r="BQ54" s="107">
        <f t="shared" si="14"/>
        <v>48.792999999999999</v>
      </c>
      <c r="BR54" s="107">
        <f t="shared" si="14"/>
        <v>38.652999999999999</v>
      </c>
      <c r="BS54" s="107">
        <f t="shared" si="14"/>
        <v>73.591999999999999</v>
      </c>
      <c r="BT54" s="107">
        <f t="shared" si="14"/>
        <v>35.382000000000005</v>
      </c>
      <c r="BU54" s="107">
        <f t="shared" si="14"/>
        <v>30.272000000000002</v>
      </c>
      <c r="BV54" s="107">
        <f t="shared" si="14"/>
        <v>27.301000000000002</v>
      </c>
      <c r="BW54" s="107">
        <f t="shared" si="14"/>
        <v>18.37</v>
      </c>
      <c r="BX54" s="107">
        <f t="shared" si="14"/>
        <v>20.253</v>
      </c>
      <c r="BY54" s="107">
        <f t="shared" si="14"/>
        <v>37.012</v>
      </c>
      <c r="BZ54" s="107">
        <f t="shared" si="14"/>
        <v>47.891000000000005</v>
      </c>
      <c r="CA54" s="107">
        <f t="shared" si="14"/>
        <v>29.555000000000003</v>
      </c>
      <c r="CB54" s="107">
        <f t="shared" si="14"/>
        <v>31.969000000000001</v>
      </c>
      <c r="CC54" s="107">
        <f t="shared" si="14"/>
        <v>68.52600000000001</v>
      </c>
      <c r="CD54" s="107">
        <f t="shared" si="14"/>
        <v>24.565999999999999</v>
      </c>
      <c r="CE54" s="107">
        <f t="shared" si="14"/>
        <v>24.14</v>
      </c>
      <c r="CF54" s="107">
        <f t="shared" si="14"/>
        <v>29.899000000000001</v>
      </c>
      <c r="CG54" s="107">
        <f t="shared" si="14"/>
        <v>30.400000000000002</v>
      </c>
      <c r="CH54" s="107">
        <f t="shared" si="14"/>
        <v>117.664</v>
      </c>
      <c r="CI54" s="107">
        <f t="shared" si="14"/>
        <v>42.695</v>
      </c>
      <c r="CJ54" s="107">
        <f t="shared" si="14"/>
        <v>53.649000000000001</v>
      </c>
      <c r="CK54" s="107">
        <f t="shared" si="14"/>
        <v>51.609000000000002</v>
      </c>
      <c r="CL54" s="107">
        <f t="shared" si="14"/>
        <v>46.978999999999999</v>
      </c>
      <c r="CM54" s="107">
        <f t="shared" si="14"/>
        <v>41.307000000000002</v>
      </c>
      <c r="CN54" s="107">
        <f t="shared" si="14"/>
        <v>63.501999999999995</v>
      </c>
      <c r="CO54" s="107">
        <f t="shared" si="14"/>
        <v>43.7</v>
      </c>
      <c r="CP54" s="107">
        <f t="shared" si="14"/>
        <v>70.176999999999992</v>
      </c>
      <c r="CQ54" s="107">
        <f t="shared" si="14"/>
        <v>37.572000000000003</v>
      </c>
      <c r="CR54" s="107">
        <f t="shared" si="14"/>
        <v>93.212999999999994</v>
      </c>
      <c r="CS54" s="107">
        <f t="shared" si="14"/>
        <v>56.643999999999998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1944.4602500000001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153.78899999999999</v>
      </c>
      <c r="C5" s="25">
        <v>140.328</v>
      </c>
      <c r="D5" s="25">
        <v>72.510000000000005</v>
      </c>
      <c r="E5" s="25">
        <v>8.8360000000000003</v>
      </c>
      <c r="F5" s="25">
        <v>80.096000000000004</v>
      </c>
      <c r="G5" s="25">
        <v>41.031999999999996</v>
      </c>
      <c r="H5" s="25">
        <v>39.942</v>
      </c>
      <c r="I5" s="25">
        <v>18.218</v>
      </c>
      <c r="J5" s="25">
        <v>78.772999999999996</v>
      </c>
      <c r="K5" s="25">
        <v>85.873999999999995</v>
      </c>
      <c r="L5" s="25">
        <v>63.749000000000002</v>
      </c>
      <c r="M5" s="25">
        <v>76.254999999999995</v>
      </c>
      <c r="N5" s="25">
        <v>59.713999999999999</v>
      </c>
      <c r="O5" s="25">
        <v>59.204999999999998</v>
      </c>
      <c r="P5" s="25">
        <v>53.790999999999997</v>
      </c>
      <c r="Q5" s="25">
        <v>16.504000000000001</v>
      </c>
      <c r="R5" s="25">
        <v>27.869</v>
      </c>
      <c r="S5" s="25">
        <v>35.506</v>
      </c>
      <c r="T5" s="25">
        <v>38.966999999999999</v>
      </c>
      <c r="U5" s="25">
        <v>35.161000000000001</v>
      </c>
      <c r="V5" s="25">
        <v>44.664999999999999</v>
      </c>
      <c r="W5" s="25">
        <v>17.367000000000001</v>
      </c>
      <c r="X5" s="25">
        <v>36.030999999999999</v>
      </c>
      <c r="Y5" s="25">
        <v>58.124000000000002</v>
      </c>
      <c r="Z5" s="25">
        <v>47.337000000000003</v>
      </c>
      <c r="AA5" s="25">
        <v>87.459000000000003</v>
      </c>
      <c r="AB5" s="25">
        <v>96.587000000000003</v>
      </c>
      <c r="AC5" s="25">
        <v>96.703999999999994</v>
      </c>
      <c r="AD5" s="25">
        <v>101.70099999999999</v>
      </c>
      <c r="AE5" s="25">
        <v>101.479</v>
      </c>
      <c r="AF5" s="25">
        <v>159.45599999999999</v>
      </c>
      <c r="AG5" s="25">
        <v>243.61600000000001</v>
      </c>
      <c r="AH5" s="25">
        <v>123.069</v>
      </c>
      <c r="AI5" s="25">
        <v>111.83799999999999</v>
      </c>
      <c r="AJ5" s="25">
        <v>120.253</v>
      </c>
      <c r="AK5" s="25">
        <v>138.41300000000001</v>
      </c>
      <c r="AL5" s="25">
        <v>184.39599999999999</v>
      </c>
      <c r="AM5" s="25">
        <v>194.07300000000001</v>
      </c>
      <c r="AN5" s="25">
        <v>231.65799999999999</v>
      </c>
      <c r="AO5" s="25">
        <v>199.136</v>
      </c>
      <c r="AP5" s="25">
        <v>196.36199999999999</v>
      </c>
      <c r="AQ5" s="25">
        <v>146.75200000000001</v>
      </c>
      <c r="AR5" s="25">
        <v>154.08600000000001</v>
      </c>
      <c r="AS5" s="25">
        <v>149.81700000000001</v>
      </c>
      <c r="AT5" s="25">
        <v>86.986000000000004</v>
      </c>
      <c r="AU5" s="25">
        <v>87.619</v>
      </c>
      <c r="AV5" s="25">
        <v>75.144000000000005</v>
      </c>
      <c r="AW5" s="25">
        <v>69.158000000000001</v>
      </c>
      <c r="AX5" s="25">
        <v>71.141000000000005</v>
      </c>
      <c r="AY5" s="25">
        <v>70.611000000000004</v>
      </c>
      <c r="AZ5" s="25">
        <v>74.399000000000001</v>
      </c>
      <c r="BA5" s="25">
        <v>81.105999999999995</v>
      </c>
      <c r="BB5" s="25">
        <v>74.167000000000002</v>
      </c>
      <c r="BC5" s="25">
        <v>87.965000000000003</v>
      </c>
      <c r="BD5" s="25">
        <v>198.05699999999999</v>
      </c>
      <c r="BE5" s="25">
        <v>94.626999999999995</v>
      </c>
      <c r="BF5" s="25">
        <v>72.915000000000006</v>
      </c>
      <c r="BG5" s="25">
        <v>60.265999999999998</v>
      </c>
      <c r="BH5" s="25">
        <v>189.78899999999999</v>
      </c>
      <c r="BI5" s="25">
        <v>86.68</v>
      </c>
      <c r="BJ5" s="25">
        <v>92.409000000000006</v>
      </c>
      <c r="BK5" s="25">
        <v>64.972999999999999</v>
      </c>
      <c r="BL5" s="25">
        <v>153.65700000000001</v>
      </c>
      <c r="BM5" s="25">
        <v>84.358999999999995</v>
      </c>
      <c r="BN5" s="25">
        <v>186.70599999999999</v>
      </c>
      <c r="BO5" s="25">
        <v>106.61799999999999</v>
      </c>
      <c r="BP5" s="25">
        <v>46.865000000000002</v>
      </c>
      <c r="BQ5" s="25">
        <v>48.841999999999999</v>
      </c>
      <c r="BR5" s="25">
        <v>38.667999999999999</v>
      </c>
      <c r="BS5" s="25">
        <v>73.616</v>
      </c>
      <c r="BT5" s="25">
        <v>35.396000000000001</v>
      </c>
      <c r="BU5" s="25">
        <v>30.251999999999999</v>
      </c>
      <c r="BV5" s="25">
        <v>27.315999999999999</v>
      </c>
      <c r="BW5" s="25">
        <v>18.36</v>
      </c>
      <c r="BX5" s="25">
        <v>20.245000000000001</v>
      </c>
      <c r="BY5" s="25">
        <v>37.054000000000002</v>
      </c>
      <c r="BZ5" s="25">
        <v>47.851999999999997</v>
      </c>
      <c r="CA5" s="25">
        <v>29.555</v>
      </c>
      <c r="CB5" s="25">
        <v>31.997</v>
      </c>
      <c r="CC5" s="25">
        <v>68.563999999999993</v>
      </c>
      <c r="CD5" s="25">
        <v>24.547000000000001</v>
      </c>
      <c r="CE5" s="25">
        <v>24.152999999999999</v>
      </c>
      <c r="CF5" s="25">
        <v>29.942</v>
      </c>
      <c r="CG5" s="25">
        <v>30.353999999999999</v>
      </c>
      <c r="CH5" s="25">
        <v>117.705</v>
      </c>
      <c r="CI5" s="25">
        <v>42.743000000000002</v>
      </c>
      <c r="CJ5" s="25">
        <v>53.633000000000003</v>
      </c>
      <c r="CK5" s="25">
        <v>51.643999999999998</v>
      </c>
      <c r="CL5" s="25">
        <v>46.966999999999999</v>
      </c>
      <c r="CM5" s="25">
        <v>41.351999999999997</v>
      </c>
      <c r="CN5" s="25">
        <v>63.494</v>
      </c>
      <c r="CO5" s="25">
        <v>43.676000000000002</v>
      </c>
      <c r="CP5" s="25">
        <v>70.218000000000004</v>
      </c>
      <c r="CQ5" s="25">
        <v>37.575000000000003</v>
      </c>
      <c r="CR5" s="25">
        <v>93.238</v>
      </c>
      <c r="CS5" s="25">
        <v>56.674999999999997</v>
      </c>
      <c r="CT5" s="26"/>
      <c r="CU5" s="26"/>
      <c r="CV5" s="26"/>
      <c r="CW5" s="27"/>
      <c r="CX5" s="28">
        <f t="array" ref="CX5">SUMPRODUCT(B5:CW5*0.25)</f>
        <v>1944.5870000000002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265.38</v>
      </c>
      <c r="C8" s="37">
        <v>279.77</v>
      </c>
      <c r="D8" s="37">
        <v>278.58</v>
      </c>
      <c r="E8" s="37">
        <v>283.26</v>
      </c>
      <c r="F8" s="37">
        <v>271.72000000000003</v>
      </c>
      <c r="G8" s="37">
        <v>258.02</v>
      </c>
      <c r="H8" s="37">
        <v>239.8</v>
      </c>
      <c r="I8" s="37">
        <v>238.86</v>
      </c>
      <c r="J8" s="37">
        <v>238.79</v>
      </c>
      <c r="K8" s="37">
        <v>242.38</v>
      </c>
      <c r="L8" s="37">
        <v>241.89</v>
      </c>
      <c r="M8" s="37">
        <v>243.07</v>
      </c>
      <c r="N8" s="37">
        <v>239.4</v>
      </c>
      <c r="O8" s="37">
        <v>248.8</v>
      </c>
      <c r="P8" s="37">
        <v>249</v>
      </c>
      <c r="Q8" s="37">
        <v>262.81</v>
      </c>
      <c r="R8" s="37">
        <v>247.8</v>
      </c>
      <c r="S8" s="37">
        <v>240.51</v>
      </c>
      <c r="T8" s="37">
        <v>261.45999999999998</v>
      </c>
      <c r="U8" s="37">
        <v>243.37</v>
      </c>
      <c r="V8" s="37">
        <v>260.42</v>
      </c>
      <c r="W8" s="37">
        <v>266.51</v>
      </c>
      <c r="X8" s="37">
        <v>285.57</v>
      </c>
      <c r="Y8" s="37">
        <v>286.56</v>
      </c>
      <c r="Z8" s="37">
        <v>287.73</v>
      </c>
      <c r="AA8" s="37">
        <v>279.02</v>
      </c>
      <c r="AB8" s="37">
        <v>274.56</v>
      </c>
      <c r="AC8" s="37">
        <v>277.88</v>
      </c>
      <c r="AD8" s="37">
        <v>294.60000000000002</v>
      </c>
      <c r="AE8" s="37">
        <v>284.87</v>
      </c>
      <c r="AF8" s="37">
        <v>252.21</v>
      </c>
      <c r="AG8" s="37">
        <v>194.95</v>
      </c>
      <c r="AH8" s="37">
        <v>251.46</v>
      </c>
      <c r="AI8" s="37">
        <v>228.68</v>
      </c>
      <c r="AJ8" s="37">
        <v>165.09</v>
      </c>
      <c r="AK8" s="37">
        <v>150.13999999999999</v>
      </c>
      <c r="AL8" s="37">
        <v>155.66999999999999</v>
      </c>
      <c r="AM8" s="37">
        <v>144.80000000000001</v>
      </c>
      <c r="AN8" s="37">
        <v>111</v>
      </c>
      <c r="AO8" s="37">
        <v>8.01</v>
      </c>
      <c r="AP8" s="37">
        <v>136.99</v>
      </c>
      <c r="AQ8" s="37">
        <v>102</v>
      </c>
      <c r="AR8" s="37">
        <v>102</v>
      </c>
      <c r="AS8" s="37">
        <v>94.2</v>
      </c>
      <c r="AT8" s="37">
        <v>30</v>
      </c>
      <c r="AU8" s="37">
        <v>30</v>
      </c>
      <c r="AV8" s="37">
        <v>2.0099999999999998</v>
      </c>
      <c r="AW8" s="37">
        <v>0.02</v>
      </c>
      <c r="AX8" s="37">
        <v>-0.98</v>
      </c>
      <c r="AY8" s="37">
        <v>18.600000000000001</v>
      </c>
      <c r="AZ8" s="37">
        <v>27.02</v>
      </c>
      <c r="BA8" s="37">
        <v>27.02</v>
      </c>
      <c r="BB8" s="37">
        <v>27.02</v>
      </c>
      <c r="BC8" s="37">
        <v>37.03</v>
      </c>
      <c r="BD8" s="37">
        <v>125.74</v>
      </c>
      <c r="BE8" s="37">
        <v>152.13999999999999</v>
      </c>
      <c r="BF8" s="37">
        <v>148.44</v>
      </c>
      <c r="BG8" s="37">
        <v>140.12</v>
      </c>
      <c r="BH8" s="37">
        <v>132.80000000000001</v>
      </c>
      <c r="BI8" s="37">
        <v>141.61000000000001</v>
      </c>
      <c r="BJ8" s="37">
        <v>146.94999999999999</v>
      </c>
      <c r="BK8" s="37">
        <v>155.19999999999999</v>
      </c>
      <c r="BL8" s="37">
        <v>188.96</v>
      </c>
      <c r="BM8" s="37">
        <v>199.63</v>
      </c>
      <c r="BN8" s="37">
        <v>174.95</v>
      </c>
      <c r="BO8" s="37">
        <v>215.05</v>
      </c>
      <c r="BP8" s="37">
        <v>283.87</v>
      </c>
      <c r="BQ8" s="37">
        <v>295.5</v>
      </c>
      <c r="BR8" s="37">
        <v>298.97000000000003</v>
      </c>
      <c r="BS8" s="37">
        <v>275.37</v>
      </c>
      <c r="BT8" s="37">
        <v>300.55</v>
      </c>
      <c r="BU8" s="37">
        <v>299.39</v>
      </c>
      <c r="BV8" s="37">
        <v>293.47000000000003</v>
      </c>
      <c r="BW8" s="37">
        <v>279.88</v>
      </c>
      <c r="BX8" s="37">
        <v>288.52</v>
      </c>
      <c r="BY8" s="37">
        <v>296.37</v>
      </c>
      <c r="BZ8" s="37">
        <v>294.64</v>
      </c>
      <c r="CA8" s="37">
        <v>288.39</v>
      </c>
      <c r="CB8" s="37">
        <v>296.45999999999998</v>
      </c>
      <c r="CC8" s="37">
        <v>304.62</v>
      </c>
      <c r="CD8" s="37">
        <v>272.02</v>
      </c>
      <c r="CE8" s="37">
        <v>265.8</v>
      </c>
      <c r="CF8" s="37">
        <v>284.01</v>
      </c>
      <c r="CG8" s="37">
        <v>272.14999999999998</v>
      </c>
      <c r="CH8" s="37">
        <v>270.54000000000002</v>
      </c>
      <c r="CI8" s="37">
        <v>280</v>
      </c>
      <c r="CJ8" s="37">
        <v>280.83</v>
      </c>
      <c r="CK8" s="37">
        <v>276.08999999999997</v>
      </c>
      <c r="CL8" s="37">
        <v>273.58</v>
      </c>
      <c r="CM8" s="37">
        <v>277.8</v>
      </c>
      <c r="CN8" s="37">
        <v>275.39999999999998</v>
      </c>
      <c r="CO8" s="37">
        <v>271.31</v>
      </c>
      <c r="CP8" s="37">
        <v>255.68</v>
      </c>
      <c r="CQ8" s="37">
        <v>232.79</v>
      </c>
      <c r="CR8" s="37">
        <v>229</v>
      </c>
      <c r="CS8" s="37">
        <v>206.88</v>
      </c>
      <c r="CT8" s="38"/>
      <c r="CU8" s="38"/>
      <c r="CV8" s="38"/>
      <c r="CW8" s="39"/>
      <c r="CX8" s="40">
        <f>IF(SUM(B8:CW8)&lt;&gt;0,AVERAGEIF(B8:CW8,"&lt;&gt;"""),"")</f>
        <v>212.59166666666678</v>
      </c>
    </row>
    <row r="9" spans="1:102" ht="25" customHeight="1" thickBot="1" x14ac:dyDescent="0.35">
      <c r="A9" s="41" t="s">
        <v>6</v>
      </c>
      <c r="B9" s="42">
        <v>276.7475</v>
      </c>
      <c r="C9" s="43">
        <v>276.7475</v>
      </c>
      <c r="D9" s="43">
        <v>276.7475</v>
      </c>
      <c r="E9" s="43">
        <v>276.7475</v>
      </c>
      <c r="F9" s="43">
        <v>252.1</v>
      </c>
      <c r="G9" s="43">
        <v>252.1</v>
      </c>
      <c r="H9" s="43">
        <v>252.1</v>
      </c>
      <c r="I9" s="43">
        <v>252.1</v>
      </c>
      <c r="J9" s="43">
        <v>241.5325</v>
      </c>
      <c r="K9" s="43">
        <v>241.5325</v>
      </c>
      <c r="L9" s="43">
        <v>241.5325</v>
      </c>
      <c r="M9" s="43">
        <v>241.5325</v>
      </c>
      <c r="N9" s="43">
        <v>250.0025</v>
      </c>
      <c r="O9" s="43">
        <v>250.0025</v>
      </c>
      <c r="P9" s="43">
        <v>250.0025</v>
      </c>
      <c r="Q9" s="43">
        <v>250.0025</v>
      </c>
      <c r="R9" s="43">
        <v>248.285</v>
      </c>
      <c r="S9" s="43">
        <v>248.285</v>
      </c>
      <c r="T9" s="43">
        <v>248.285</v>
      </c>
      <c r="U9" s="43">
        <v>248.285</v>
      </c>
      <c r="V9" s="43">
        <v>274.76499999999999</v>
      </c>
      <c r="W9" s="43">
        <v>274.76499999999999</v>
      </c>
      <c r="X9" s="43">
        <v>274.76499999999999</v>
      </c>
      <c r="Y9" s="43">
        <v>274.76499999999999</v>
      </c>
      <c r="Z9" s="43">
        <v>279.79750000000001</v>
      </c>
      <c r="AA9" s="43">
        <v>279.79750000000001</v>
      </c>
      <c r="AB9" s="43">
        <v>279.79750000000001</v>
      </c>
      <c r="AC9" s="43">
        <v>279.79750000000001</v>
      </c>
      <c r="AD9" s="43">
        <v>256.65750000000003</v>
      </c>
      <c r="AE9" s="43">
        <v>256.65750000000003</v>
      </c>
      <c r="AF9" s="43">
        <v>256.65750000000003</v>
      </c>
      <c r="AG9" s="43">
        <v>256.65750000000003</v>
      </c>
      <c r="AH9" s="43">
        <v>198.8425</v>
      </c>
      <c r="AI9" s="43">
        <v>198.8425</v>
      </c>
      <c r="AJ9" s="43">
        <v>198.8425</v>
      </c>
      <c r="AK9" s="43">
        <v>198.8425</v>
      </c>
      <c r="AL9" s="43">
        <v>104.87</v>
      </c>
      <c r="AM9" s="43">
        <v>104.87</v>
      </c>
      <c r="AN9" s="43">
        <v>104.87</v>
      </c>
      <c r="AO9" s="43">
        <v>104.87</v>
      </c>
      <c r="AP9" s="43">
        <v>108.7975</v>
      </c>
      <c r="AQ9" s="43">
        <v>108.7975</v>
      </c>
      <c r="AR9" s="43">
        <v>108.7975</v>
      </c>
      <c r="AS9" s="43">
        <v>108.7975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17.914999999999999</v>
      </c>
      <c r="AY9" s="43">
        <v>17.914999999999999</v>
      </c>
      <c r="AZ9" s="43">
        <v>17.914999999999999</v>
      </c>
      <c r="BA9" s="43">
        <v>17.914999999999999</v>
      </c>
      <c r="BB9" s="43">
        <v>85.482500000000002</v>
      </c>
      <c r="BC9" s="43">
        <v>85.482500000000002</v>
      </c>
      <c r="BD9" s="43">
        <v>85.482500000000002</v>
      </c>
      <c r="BE9" s="43">
        <v>85.482500000000002</v>
      </c>
      <c r="BF9" s="43">
        <v>140.74250000000001</v>
      </c>
      <c r="BG9" s="43">
        <v>140.74250000000001</v>
      </c>
      <c r="BH9" s="43">
        <v>140.74250000000001</v>
      </c>
      <c r="BI9" s="43">
        <v>140.74250000000001</v>
      </c>
      <c r="BJ9" s="43">
        <v>172.685</v>
      </c>
      <c r="BK9" s="43">
        <v>172.685</v>
      </c>
      <c r="BL9" s="43">
        <v>172.685</v>
      </c>
      <c r="BM9" s="43">
        <v>172.685</v>
      </c>
      <c r="BN9" s="43">
        <v>242.3425</v>
      </c>
      <c r="BO9" s="43">
        <v>242.3425</v>
      </c>
      <c r="BP9" s="43">
        <v>242.3425</v>
      </c>
      <c r="BQ9" s="43">
        <v>242.3425</v>
      </c>
      <c r="BR9" s="43">
        <v>293.57</v>
      </c>
      <c r="BS9" s="43">
        <v>293.57</v>
      </c>
      <c r="BT9" s="43">
        <v>293.57</v>
      </c>
      <c r="BU9" s="43">
        <v>293.57</v>
      </c>
      <c r="BV9" s="43">
        <v>289.56</v>
      </c>
      <c r="BW9" s="43">
        <v>289.56</v>
      </c>
      <c r="BX9" s="43">
        <v>289.56</v>
      </c>
      <c r="BY9" s="43">
        <v>289.56</v>
      </c>
      <c r="BZ9" s="43">
        <v>296.02749999999997</v>
      </c>
      <c r="CA9" s="43">
        <v>296.02749999999997</v>
      </c>
      <c r="CB9" s="43">
        <v>296.02749999999997</v>
      </c>
      <c r="CC9" s="43">
        <v>296.02749999999997</v>
      </c>
      <c r="CD9" s="43">
        <v>273.495</v>
      </c>
      <c r="CE9" s="43">
        <v>273.495</v>
      </c>
      <c r="CF9" s="43">
        <v>273.495</v>
      </c>
      <c r="CG9" s="43">
        <v>273.495</v>
      </c>
      <c r="CH9" s="43">
        <v>276.86500000000001</v>
      </c>
      <c r="CI9" s="43">
        <v>276.86500000000001</v>
      </c>
      <c r="CJ9" s="43">
        <v>276.86500000000001</v>
      </c>
      <c r="CK9" s="43">
        <v>276.86500000000001</v>
      </c>
      <c r="CL9" s="43">
        <v>274.52249999999998</v>
      </c>
      <c r="CM9" s="43">
        <v>274.52249999999998</v>
      </c>
      <c r="CN9" s="43">
        <v>274.52249999999998</v>
      </c>
      <c r="CO9" s="43">
        <v>274.52249999999998</v>
      </c>
      <c r="CP9" s="43">
        <v>231.08750000000001</v>
      </c>
      <c r="CQ9" s="43">
        <v>231.08750000000001</v>
      </c>
      <c r="CR9" s="43">
        <v>231.08750000000001</v>
      </c>
      <c r="CS9" s="43">
        <v>231.08750000000001</v>
      </c>
      <c r="CT9" s="44"/>
      <c r="CU9" s="44"/>
      <c r="CV9" s="44"/>
      <c r="CW9" s="45"/>
      <c r="CX9" s="46">
        <f>IF(SUM(B9:CW9)&lt;&gt;0,AVERAGEIF(B9:CW9,"&lt;&gt;"""),"")</f>
        <v>212.59166666666681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>
        <v>7.2999999999999995E-2</v>
      </c>
      <c r="C13" s="65">
        <v>4.9000000000000002E-2</v>
      </c>
      <c r="D13" s="65">
        <v>10.3</v>
      </c>
      <c r="E13" s="65"/>
      <c r="F13" s="65">
        <v>47</v>
      </c>
      <c r="G13" s="65"/>
      <c r="H13" s="65"/>
      <c r="I13" s="65"/>
      <c r="J13" s="65">
        <v>29.3</v>
      </c>
      <c r="K13" s="65">
        <v>39.1</v>
      </c>
      <c r="L13" s="65">
        <v>34.4</v>
      </c>
      <c r="M13" s="65">
        <v>47</v>
      </c>
      <c r="N13" s="65">
        <v>29.3</v>
      </c>
      <c r="O13" s="65">
        <v>23.4</v>
      </c>
      <c r="P13" s="65">
        <v>17.5</v>
      </c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>
        <v>59</v>
      </c>
      <c r="AN13" s="65">
        <v>44.393999999999998</v>
      </c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>
        <v>20.026</v>
      </c>
      <c r="BN13" s="65"/>
      <c r="BO13" s="65"/>
      <c r="BP13" s="65">
        <v>28.5</v>
      </c>
      <c r="BQ13" s="65">
        <v>20</v>
      </c>
      <c r="BR13" s="65">
        <v>20</v>
      </c>
      <c r="BS13" s="65">
        <v>59.9</v>
      </c>
      <c r="BT13" s="65">
        <v>20</v>
      </c>
      <c r="BU13" s="65">
        <v>20</v>
      </c>
      <c r="BV13" s="65">
        <v>14.228999999999999</v>
      </c>
      <c r="BW13" s="65"/>
      <c r="BX13" s="65"/>
      <c r="BY13" s="65">
        <v>20</v>
      </c>
      <c r="BZ13" s="65">
        <v>20.026</v>
      </c>
      <c r="CA13" s="65">
        <v>17.286000000000001</v>
      </c>
      <c r="CB13" s="65">
        <v>19.623999999999999</v>
      </c>
      <c r="CC13" s="65">
        <v>20</v>
      </c>
      <c r="CD13" s="65"/>
      <c r="CE13" s="65"/>
      <c r="CF13" s="65"/>
      <c r="CG13" s="65"/>
      <c r="CH13" s="65">
        <v>51.36</v>
      </c>
      <c r="CI13" s="65">
        <v>20</v>
      </c>
      <c r="CJ13" s="65">
        <v>20</v>
      </c>
      <c r="CK13" s="65">
        <v>20</v>
      </c>
      <c r="CL13" s="65">
        <v>20</v>
      </c>
      <c r="CM13" s="65">
        <v>20</v>
      </c>
      <c r="CN13" s="65">
        <v>32.000999999999998</v>
      </c>
      <c r="CO13" s="65">
        <v>22.382000000000001</v>
      </c>
      <c r="CP13" s="65">
        <v>56.353000000000002</v>
      </c>
      <c r="CQ13" s="65"/>
      <c r="CR13" s="65">
        <v>82.102999999999994</v>
      </c>
      <c r="CS13" s="65">
        <v>44.039000000000001</v>
      </c>
      <c r="CT13" s="66"/>
      <c r="CU13" s="66"/>
      <c r="CV13" s="66"/>
      <c r="CW13" s="67"/>
      <c r="CX13" s="68">
        <f t="array" ref="CX13">SUMPRODUCT(B13:CW13*0.25)</f>
        <v>267.16125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78.399000000000001</v>
      </c>
      <c r="C15" s="71">
        <v>68.340999999999994</v>
      </c>
      <c r="D15" s="71">
        <v>31.638000000000002</v>
      </c>
      <c r="E15" s="71"/>
      <c r="F15" s="71">
        <v>20.34</v>
      </c>
      <c r="G15" s="71">
        <v>29.187000000000001</v>
      </c>
      <c r="H15" s="71">
        <v>28.347999999999999</v>
      </c>
      <c r="I15" s="71">
        <v>4</v>
      </c>
      <c r="J15" s="71">
        <v>19.010000000000002</v>
      </c>
      <c r="K15" s="71">
        <v>17.238</v>
      </c>
      <c r="L15" s="71">
        <v>4.3949999999999996</v>
      </c>
      <c r="M15" s="71">
        <v>0.2</v>
      </c>
      <c r="N15" s="71">
        <v>16.8</v>
      </c>
      <c r="O15" s="71">
        <v>17.59</v>
      </c>
      <c r="P15" s="71">
        <v>18.36</v>
      </c>
      <c r="Q15" s="71"/>
      <c r="R15" s="71">
        <v>9.77</v>
      </c>
      <c r="S15" s="71">
        <v>16.422999999999998</v>
      </c>
      <c r="T15" s="71">
        <v>28.15</v>
      </c>
      <c r="U15" s="71">
        <v>20.350999999999999</v>
      </c>
      <c r="V15" s="71">
        <v>20.074000000000002</v>
      </c>
      <c r="W15" s="71"/>
      <c r="X15" s="71">
        <v>25.79</v>
      </c>
      <c r="Y15" s="71">
        <v>31.77</v>
      </c>
      <c r="Z15" s="71">
        <v>32.51</v>
      </c>
      <c r="AA15" s="71">
        <v>46.439</v>
      </c>
      <c r="AB15" s="71">
        <v>51.146999999999998</v>
      </c>
      <c r="AC15" s="71">
        <v>50.561</v>
      </c>
      <c r="AD15" s="71">
        <v>56.656999999999996</v>
      </c>
      <c r="AE15" s="71">
        <v>80.317999999999998</v>
      </c>
      <c r="AF15" s="71">
        <v>138.411</v>
      </c>
      <c r="AG15" s="71">
        <v>178.441</v>
      </c>
      <c r="AH15" s="71">
        <v>67.064999999999998</v>
      </c>
      <c r="AI15" s="71">
        <v>67.433999999999997</v>
      </c>
      <c r="AJ15" s="71">
        <v>111.04900000000001</v>
      </c>
      <c r="AK15" s="71">
        <v>114.90900000000001</v>
      </c>
      <c r="AL15" s="71">
        <v>177.876</v>
      </c>
      <c r="AM15" s="71">
        <v>134.44999999999999</v>
      </c>
      <c r="AN15" s="71">
        <v>94.813999999999993</v>
      </c>
      <c r="AO15" s="71">
        <v>139.33600000000001</v>
      </c>
      <c r="AP15" s="71">
        <v>173.99700000000001</v>
      </c>
      <c r="AQ15" s="71">
        <v>79.028000000000006</v>
      </c>
      <c r="AR15" s="71">
        <v>77.933999999999997</v>
      </c>
      <c r="AS15" s="71">
        <v>76.462999999999994</v>
      </c>
      <c r="AT15" s="71">
        <v>76.025999999999996</v>
      </c>
      <c r="AU15" s="71">
        <v>76.317999999999998</v>
      </c>
      <c r="AV15" s="71">
        <v>64.159000000000006</v>
      </c>
      <c r="AW15" s="71">
        <v>58.526000000000003</v>
      </c>
      <c r="AX15" s="71">
        <v>58.433999999999997</v>
      </c>
      <c r="AY15" s="71">
        <v>55.704000000000001</v>
      </c>
      <c r="AZ15" s="71">
        <v>53.143999999999998</v>
      </c>
      <c r="BA15" s="71">
        <v>51.182000000000002</v>
      </c>
      <c r="BB15" s="71">
        <v>49.018999999999998</v>
      </c>
      <c r="BC15" s="71">
        <v>50.911000000000001</v>
      </c>
      <c r="BD15" s="71">
        <v>51.406999999999996</v>
      </c>
      <c r="BE15" s="71">
        <v>80.846000000000004</v>
      </c>
      <c r="BF15" s="71">
        <v>60.895000000000003</v>
      </c>
      <c r="BG15" s="71">
        <v>25.693999999999999</v>
      </c>
      <c r="BH15" s="71">
        <v>38.463000000000001</v>
      </c>
      <c r="BI15" s="71"/>
      <c r="BJ15" s="71">
        <v>92.188999999999993</v>
      </c>
      <c r="BK15" s="71">
        <v>53.152999999999999</v>
      </c>
      <c r="BL15" s="71"/>
      <c r="BM15" s="71">
        <v>50.451999999999998</v>
      </c>
      <c r="BN15" s="71">
        <v>1.05</v>
      </c>
      <c r="BO15" s="71">
        <v>1.37</v>
      </c>
      <c r="BP15" s="71"/>
      <c r="BQ15" s="71">
        <v>0.193</v>
      </c>
      <c r="BR15" s="71">
        <v>1.083</v>
      </c>
      <c r="BS15" s="71">
        <v>2.419</v>
      </c>
      <c r="BT15" s="71">
        <v>14.776</v>
      </c>
      <c r="BU15" s="71">
        <v>7.8319999999999999</v>
      </c>
      <c r="BV15" s="71">
        <v>4.1000000000000002E-2</v>
      </c>
      <c r="BW15" s="71">
        <v>0.49399999999999999</v>
      </c>
      <c r="BX15" s="71"/>
      <c r="BY15" s="71">
        <v>9.5890000000000004</v>
      </c>
      <c r="BZ15" s="71"/>
      <c r="CA15" s="71"/>
      <c r="CB15" s="71"/>
      <c r="CC15" s="71">
        <v>5.0129999999999999</v>
      </c>
      <c r="CD15" s="71"/>
      <c r="CE15" s="71"/>
      <c r="CF15" s="71"/>
      <c r="CG15" s="71"/>
      <c r="CH15" s="71">
        <v>12.018000000000001</v>
      </c>
      <c r="CI15" s="71">
        <v>14.143000000000001</v>
      </c>
      <c r="CJ15" s="71">
        <v>11.733000000000001</v>
      </c>
      <c r="CK15" s="71">
        <v>10.923999999999999</v>
      </c>
      <c r="CL15" s="71">
        <v>9.9469999999999992</v>
      </c>
      <c r="CM15" s="71">
        <v>9.9320000000000004</v>
      </c>
      <c r="CN15" s="71"/>
      <c r="CO15" s="71">
        <v>5</v>
      </c>
      <c r="CP15" s="71">
        <v>5</v>
      </c>
      <c r="CQ15" s="71">
        <v>5</v>
      </c>
      <c r="CR15" s="71">
        <v>5</v>
      </c>
      <c r="CS15" s="71">
        <v>5</v>
      </c>
      <c r="CT15" s="72"/>
      <c r="CU15" s="72"/>
      <c r="CV15" s="72"/>
      <c r="CW15" s="73"/>
      <c r="CX15" s="74">
        <f t="array" ref="CX15">SUMPRODUCT(B15:CW15*0.25)</f>
        <v>909.77300000000002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>
        <v>0.12</v>
      </c>
      <c r="C17" s="71">
        <v>0.12</v>
      </c>
      <c r="D17" s="71">
        <v>0.12</v>
      </c>
      <c r="E17" s="71">
        <v>0.12</v>
      </c>
      <c r="F17" s="71">
        <v>0.12</v>
      </c>
      <c r="G17" s="71">
        <v>0.12</v>
      </c>
      <c r="H17" s="71">
        <v>0.12</v>
      </c>
      <c r="I17" s="71">
        <v>0.12</v>
      </c>
      <c r="J17" s="71">
        <v>0.12</v>
      </c>
      <c r="K17" s="71">
        <v>0.12</v>
      </c>
      <c r="L17" s="71">
        <v>0.12</v>
      </c>
      <c r="M17" s="71">
        <v>0.12</v>
      </c>
      <c r="N17" s="71">
        <v>0.12</v>
      </c>
      <c r="O17" s="71">
        <v>0.12</v>
      </c>
      <c r="P17" s="71">
        <v>0.12</v>
      </c>
      <c r="Q17" s="71">
        <v>0.12</v>
      </c>
      <c r="R17" s="71">
        <v>0.12</v>
      </c>
      <c r="S17" s="71">
        <v>0.12</v>
      </c>
      <c r="T17" s="71">
        <v>0.12</v>
      </c>
      <c r="U17" s="71">
        <v>0.12</v>
      </c>
      <c r="V17" s="71">
        <v>0.12</v>
      </c>
      <c r="W17" s="71">
        <v>0.12</v>
      </c>
      <c r="X17" s="71">
        <v>0.12</v>
      </c>
      <c r="Y17" s="71">
        <v>0.12</v>
      </c>
      <c r="Z17" s="71">
        <v>0.12</v>
      </c>
      <c r="AA17" s="71">
        <v>0.12</v>
      </c>
      <c r="AB17" s="71">
        <v>0.12</v>
      </c>
      <c r="AC17" s="71">
        <v>0.12</v>
      </c>
      <c r="AD17" s="71">
        <v>0.12</v>
      </c>
      <c r="AE17" s="71">
        <v>0.12</v>
      </c>
      <c r="AF17" s="71">
        <v>0.12</v>
      </c>
      <c r="AG17" s="71">
        <v>25.42</v>
      </c>
      <c r="AH17" s="71">
        <v>0.12</v>
      </c>
      <c r="AI17" s="71">
        <v>0.12</v>
      </c>
      <c r="AJ17" s="71">
        <v>0.12</v>
      </c>
      <c r="AK17" s="71">
        <v>0.12</v>
      </c>
      <c r="AL17" s="71">
        <v>0.12</v>
      </c>
      <c r="AM17" s="71">
        <v>0.12</v>
      </c>
      <c r="AN17" s="71">
        <v>0.12</v>
      </c>
      <c r="AO17" s="71">
        <v>38.5</v>
      </c>
      <c r="AP17" s="71">
        <v>13.265000000000001</v>
      </c>
      <c r="AQ17" s="71">
        <v>0.12</v>
      </c>
      <c r="AR17" s="71">
        <v>0.06</v>
      </c>
      <c r="AS17" s="71"/>
      <c r="AT17" s="71"/>
      <c r="AU17" s="71"/>
      <c r="AV17" s="71"/>
      <c r="AW17" s="71"/>
      <c r="AX17" s="71">
        <v>2.0070000000000001</v>
      </c>
      <c r="AY17" s="71">
        <v>4.181</v>
      </c>
      <c r="AZ17" s="71">
        <v>10.474</v>
      </c>
      <c r="BA17" s="71">
        <v>24.824000000000002</v>
      </c>
      <c r="BB17" s="71">
        <v>14.477</v>
      </c>
      <c r="BC17" s="71">
        <v>23.155999999999999</v>
      </c>
      <c r="BD17" s="71">
        <v>0.06</v>
      </c>
      <c r="BE17" s="71">
        <v>0.06</v>
      </c>
      <c r="BF17" s="71">
        <v>0.12</v>
      </c>
      <c r="BG17" s="71">
        <v>0.06</v>
      </c>
      <c r="BH17" s="71">
        <v>0.12</v>
      </c>
      <c r="BI17" s="71">
        <v>0.12</v>
      </c>
      <c r="BJ17" s="71">
        <v>0.12</v>
      </c>
      <c r="BK17" s="71">
        <v>0.12</v>
      </c>
      <c r="BL17" s="71">
        <v>0.12</v>
      </c>
      <c r="BM17" s="71">
        <v>0.12</v>
      </c>
      <c r="BN17" s="71">
        <v>0.12</v>
      </c>
      <c r="BO17" s="71">
        <v>0.12</v>
      </c>
      <c r="BP17" s="71">
        <v>0.12</v>
      </c>
      <c r="BQ17" s="71">
        <v>0.12</v>
      </c>
      <c r="BR17" s="71">
        <v>0.38500000000000001</v>
      </c>
      <c r="BS17" s="71">
        <v>0.12</v>
      </c>
      <c r="BT17" s="71">
        <v>0.12</v>
      </c>
      <c r="BU17" s="71">
        <v>0.12</v>
      </c>
      <c r="BV17" s="71">
        <v>0.12</v>
      </c>
      <c r="BW17" s="71">
        <v>0.12</v>
      </c>
      <c r="BX17" s="71">
        <v>0.12</v>
      </c>
      <c r="BY17" s="71">
        <v>0.12</v>
      </c>
      <c r="BZ17" s="71">
        <v>0.12</v>
      </c>
      <c r="CA17" s="71">
        <v>0.12</v>
      </c>
      <c r="CB17" s="71">
        <v>0.12</v>
      </c>
      <c r="CC17" s="71">
        <v>29.780999999999999</v>
      </c>
      <c r="CD17" s="71">
        <v>0.12</v>
      </c>
      <c r="CE17" s="71">
        <v>0.12</v>
      </c>
      <c r="CF17" s="71">
        <v>15.66</v>
      </c>
      <c r="CG17" s="71">
        <v>15.66</v>
      </c>
      <c r="CH17" s="71">
        <v>27.82</v>
      </c>
      <c r="CI17" s="71"/>
      <c r="CJ17" s="71"/>
      <c r="CK17" s="71">
        <v>0.12</v>
      </c>
      <c r="CL17" s="71">
        <v>0.12</v>
      </c>
      <c r="CM17" s="71">
        <v>0.12</v>
      </c>
      <c r="CN17" s="71">
        <v>0.12</v>
      </c>
      <c r="CO17" s="71">
        <v>0.12</v>
      </c>
      <c r="CP17" s="71">
        <v>0.12</v>
      </c>
      <c r="CQ17" s="71">
        <v>0.12</v>
      </c>
      <c r="CR17" s="71">
        <v>0.12</v>
      </c>
      <c r="CS17" s="71">
        <v>0.12</v>
      </c>
      <c r="CT17" s="72"/>
      <c r="CU17" s="72"/>
      <c r="CV17" s="72"/>
      <c r="CW17" s="73"/>
      <c r="CX17" s="74">
        <f t="array" ref="CX17">SUMPRODUCT(B17:CW17*0.25)</f>
        <v>63.592500000000044</v>
      </c>
    </row>
    <row r="18" spans="1:102" ht="30" customHeight="1" thickBot="1" x14ac:dyDescent="0.35">
      <c r="A18" s="75" t="s">
        <v>15</v>
      </c>
      <c r="B18" s="76">
        <f>SUM(B11:B17)</f>
        <v>78.591999999999999</v>
      </c>
      <c r="C18" s="77">
        <f t="shared" ref="C18:BN18" si="0">SUM(C11:C17)</f>
        <v>68.510000000000005</v>
      </c>
      <c r="D18" s="77">
        <f t="shared" si="0"/>
        <v>42.058</v>
      </c>
      <c r="E18" s="77">
        <f t="shared" si="0"/>
        <v>0.12</v>
      </c>
      <c r="F18" s="77">
        <f t="shared" si="0"/>
        <v>67.460000000000008</v>
      </c>
      <c r="G18" s="77">
        <f t="shared" si="0"/>
        <v>29.307000000000002</v>
      </c>
      <c r="H18" s="77">
        <f t="shared" si="0"/>
        <v>28.468</v>
      </c>
      <c r="I18" s="77">
        <f t="shared" si="0"/>
        <v>4.12</v>
      </c>
      <c r="J18" s="77">
        <f t="shared" si="0"/>
        <v>48.43</v>
      </c>
      <c r="K18" s="77">
        <f t="shared" si="0"/>
        <v>56.457999999999998</v>
      </c>
      <c r="L18" s="77">
        <f t="shared" si="0"/>
        <v>38.914999999999999</v>
      </c>
      <c r="M18" s="77">
        <f t="shared" si="0"/>
        <v>47.32</v>
      </c>
      <c r="N18" s="77">
        <f t="shared" si="0"/>
        <v>46.22</v>
      </c>
      <c r="O18" s="77">
        <f t="shared" si="0"/>
        <v>41.109999999999992</v>
      </c>
      <c r="P18" s="77">
        <f t="shared" si="0"/>
        <v>35.979999999999997</v>
      </c>
      <c r="Q18" s="77">
        <f t="shared" si="0"/>
        <v>0.12</v>
      </c>
      <c r="R18" s="77">
        <f t="shared" si="0"/>
        <v>9.8899999999999988</v>
      </c>
      <c r="S18" s="77">
        <f t="shared" si="0"/>
        <v>16.542999999999999</v>
      </c>
      <c r="T18" s="77">
        <f t="shared" si="0"/>
        <v>28.27</v>
      </c>
      <c r="U18" s="77">
        <f t="shared" si="0"/>
        <v>20.471</v>
      </c>
      <c r="V18" s="77">
        <f t="shared" si="0"/>
        <v>20.194000000000003</v>
      </c>
      <c r="W18" s="77">
        <f t="shared" si="0"/>
        <v>0.12</v>
      </c>
      <c r="X18" s="77">
        <f t="shared" si="0"/>
        <v>25.91</v>
      </c>
      <c r="Y18" s="77">
        <f t="shared" si="0"/>
        <v>31.89</v>
      </c>
      <c r="Z18" s="77">
        <f t="shared" si="0"/>
        <v>32.629999999999995</v>
      </c>
      <c r="AA18" s="77">
        <f t="shared" si="0"/>
        <v>46.558999999999997</v>
      </c>
      <c r="AB18" s="77">
        <f t="shared" si="0"/>
        <v>51.266999999999996</v>
      </c>
      <c r="AC18" s="77">
        <f t="shared" si="0"/>
        <v>50.680999999999997</v>
      </c>
      <c r="AD18" s="77">
        <f t="shared" si="0"/>
        <v>56.776999999999994</v>
      </c>
      <c r="AE18" s="77">
        <f t="shared" si="0"/>
        <v>80.438000000000002</v>
      </c>
      <c r="AF18" s="77">
        <f t="shared" si="0"/>
        <v>138.53100000000001</v>
      </c>
      <c r="AG18" s="77">
        <f t="shared" si="0"/>
        <v>203.86099999999999</v>
      </c>
      <c r="AH18" s="77">
        <f t="shared" si="0"/>
        <v>67.185000000000002</v>
      </c>
      <c r="AI18" s="77">
        <f t="shared" si="0"/>
        <v>67.554000000000002</v>
      </c>
      <c r="AJ18" s="77">
        <f t="shared" si="0"/>
        <v>111.16900000000001</v>
      </c>
      <c r="AK18" s="77">
        <f t="shared" si="0"/>
        <v>115.02900000000001</v>
      </c>
      <c r="AL18" s="77">
        <f t="shared" si="0"/>
        <v>177.99600000000001</v>
      </c>
      <c r="AM18" s="77">
        <f t="shared" si="0"/>
        <v>193.57</v>
      </c>
      <c r="AN18" s="77">
        <f t="shared" si="0"/>
        <v>139.328</v>
      </c>
      <c r="AO18" s="77">
        <f t="shared" si="0"/>
        <v>177.83600000000001</v>
      </c>
      <c r="AP18" s="77">
        <f t="shared" si="0"/>
        <v>187.262</v>
      </c>
      <c r="AQ18" s="77">
        <f t="shared" si="0"/>
        <v>79.14800000000001</v>
      </c>
      <c r="AR18" s="77">
        <f t="shared" si="0"/>
        <v>77.994</v>
      </c>
      <c r="AS18" s="77">
        <f t="shared" si="0"/>
        <v>76.462999999999994</v>
      </c>
      <c r="AT18" s="77">
        <f t="shared" si="0"/>
        <v>76.025999999999996</v>
      </c>
      <c r="AU18" s="77">
        <f t="shared" si="0"/>
        <v>76.317999999999998</v>
      </c>
      <c r="AV18" s="77">
        <f t="shared" si="0"/>
        <v>64.159000000000006</v>
      </c>
      <c r="AW18" s="77">
        <f t="shared" si="0"/>
        <v>58.526000000000003</v>
      </c>
      <c r="AX18" s="77">
        <f t="shared" si="0"/>
        <v>60.440999999999995</v>
      </c>
      <c r="AY18" s="77">
        <f t="shared" si="0"/>
        <v>59.884999999999998</v>
      </c>
      <c r="AZ18" s="77">
        <f t="shared" si="0"/>
        <v>63.617999999999995</v>
      </c>
      <c r="BA18" s="77">
        <f t="shared" si="0"/>
        <v>76.006</v>
      </c>
      <c r="BB18" s="77">
        <f t="shared" si="0"/>
        <v>63.495999999999995</v>
      </c>
      <c r="BC18" s="77">
        <f t="shared" si="0"/>
        <v>74.067000000000007</v>
      </c>
      <c r="BD18" s="77">
        <f t="shared" si="0"/>
        <v>51.466999999999999</v>
      </c>
      <c r="BE18" s="77">
        <f t="shared" si="0"/>
        <v>80.906000000000006</v>
      </c>
      <c r="BF18" s="77">
        <f t="shared" si="0"/>
        <v>61.015000000000001</v>
      </c>
      <c r="BG18" s="77">
        <f t="shared" si="0"/>
        <v>25.753999999999998</v>
      </c>
      <c r="BH18" s="77">
        <f t="shared" si="0"/>
        <v>38.582999999999998</v>
      </c>
      <c r="BI18" s="77">
        <f t="shared" si="0"/>
        <v>0.12</v>
      </c>
      <c r="BJ18" s="77">
        <f t="shared" si="0"/>
        <v>92.308999999999997</v>
      </c>
      <c r="BK18" s="77">
        <f t="shared" si="0"/>
        <v>53.272999999999996</v>
      </c>
      <c r="BL18" s="77">
        <f t="shared" si="0"/>
        <v>0.12</v>
      </c>
      <c r="BM18" s="77">
        <f t="shared" si="0"/>
        <v>70.597999999999999</v>
      </c>
      <c r="BN18" s="77">
        <f t="shared" si="0"/>
        <v>1.17</v>
      </c>
      <c r="BO18" s="77">
        <f t="shared" ref="BO18:CW18" si="1">SUM(BO11:BO17)</f>
        <v>1.4900000000000002</v>
      </c>
      <c r="BP18" s="77">
        <f t="shared" si="1"/>
        <v>28.62</v>
      </c>
      <c r="BQ18" s="77">
        <f t="shared" si="1"/>
        <v>20.313000000000002</v>
      </c>
      <c r="BR18" s="77">
        <f t="shared" si="1"/>
        <v>21.468</v>
      </c>
      <c r="BS18" s="77">
        <f t="shared" si="1"/>
        <v>62.438999999999993</v>
      </c>
      <c r="BT18" s="77">
        <f t="shared" si="1"/>
        <v>34.895999999999994</v>
      </c>
      <c r="BU18" s="77">
        <f t="shared" si="1"/>
        <v>27.952000000000002</v>
      </c>
      <c r="BV18" s="77">
        <f t="shared" si="1"/>
        <v>14.389999999999999</v>
      </c>
      <c r="BW18" s="77">
        <f t="shared" si="1"/>
        <v>0.61399999999999999</v>
      </c>
      <c r="BX18" s="77">
        <f t="shared" si="1"/>
        <v>0.12</v>
      </c>
      <c r="BY18" s="77">
        <f t="shared" si="1"/>
        <v>29.709</v>
      </c>
      <c r="BZ18" s="77">
        <f t="shared" si="1"/>
        <v>20.146000000000001</v>
      </c>
      <c r="CA18" s="77">
        <f t="shared" si="1"/>
        <v>17.406000000000002</v>
      </c>
      <c r="CB18" s="77">
        <f t="shared" si="1"/>
        <v>19.744</v>
      </c>
      <c r="CC18" s="77">
        <f t="shared" si="1"/>
        <v>54.793999999999997</v>
      </c>
      <c r="CD18" s="77">
        <f t="shared" si="1"/>
        <v>0.12</v>
      </c>
      <c r="CE18" s="77">
        <f t="shared" si="1"/>
        <v>0.12</v>
      </c>
      <c r="CF18" s="77">
        <f t="shared" si="1"/>
        <v>15.66</v>
      </c>
      <c r="CG18" s="77">
        <f t="shared" si="1"/>
        <v>15.66</v>
      </c>
      <c r="CH18" s="77">
        <f t="shared" si="1"/>
        <v>91.198000000000008</v>
      </c>
      <c r="CI18" s="77">
        <f t="shared" si="1"/>
        <v>34.143000000000001</v>
      </c>
      <c r="CJ18" s="77">
        <f t="shared" si="1"/>
        <v>31.733000000000001</v>
      </c>
      <c r="CK18" s="77">
        <f t="shared" si="1"/>
        <v>31.044</v>
      </c>
      <c r="CL18" s="77">
        <f t="shared" si="1"/>
        <v>30.067</v>
      </c>
      <c r="CM18" s="77">
        <f t="shared" si="1"/>
        <v>30.052000000000003</v>
      </c>
      <c r="CN18" s="77">
        <f t="shared" si="1"/>
        <v>32.120999999999995</v>
      </c>
      <c r="CO18" s="77">
        <f t="shared" si="1"/>
        <v>27.502000000000002</v>
      </c>
      <c r="CP18" s="77">
        <f t="shared" si="1"/>
        <v>61.472999999999999</v>
      </c>
      <c r="CQ18" s="77">
        <f t="shared" si="1"/>
        <v>5.12</v>
      </c>
      <c r="CR18" s="77">
        <f t="shared" si="1"/>
        <v>87.222999999999999</v>
      </c>
      <c r="CS18" s="77">
        <f t="shared" si="1"/>
        <v>49.158999999999999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1240.52675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2.2999999999999998</v>
      </c>
      <c r="AQ21" s="88">
        <v>2.2999999999999998</v>
      </c>
      <c r="AR21" s="88">
        <v>2.2999999999999998</v>
      </c>
      <c r="AS21" s="88">
        <v>2.2999999999999998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4.8</v>
      </c>
      <c r="BD21" s="88">
        <v>4.8</v>
      </c>
      <c r="BE21" s="88">
        <v>4.8</v>
      </c>
      <c r="BF21" s="88">
        <v>4.8</v>
      </c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11.824999999999999</v>
      </c>
    </row>
    <row r="22" spans="1:102" ht="25" customHeight="1" x14ac:dyDescent="0.3">
      <c r="A22" s="92" t="s">
        <v>18</v>
      </c>
      <c r="B22" s="93">
        <v>1.2</v>
      </c>
      <c r="C22" s="94">
        <v>4.984</v>
      </c>
      <c r="D22" s="94">
        <v>7.0949999999999998</v>
      </c>
      <c r="E22" s="94">
        <v>3.2000000000000001E-2</v>
      </c>
      <c r="F22" s="94">
        <v>4.1000000000000002E-2</v>
      </c>
      <c r="G22" s="94">
        <v>2.1000000000000001E-2</v>
      </c>
      <c r="H22" s="94"/>
      <c r="I22" s="94">
        <v>2.2480000000000002</v>
      </c>
      <c r="J22" s="94">
        <v>4.5599999999999996</v>
      </c>
      <c r="K22" s="94">
        <v>4.5709999999999997</v>
      </c>
      <c r="L22" s="94">
        <v>4.2000000000000003E-2</v>
      </c>
      <c r="M22" s="94">
        <v>4.3879999999999999</v>
      </c>
      <c r="N22" s="94">
        <v>2.1999999999999999E-2</v>
      </c>
      <c r="O22" s="94">
        <v>4.3920000000000003</v>
      </c>
      <c r="P22" s="94">
        <v>4.391</v>
      </c>
      <c r="Q22" s="94">
        <v>4.2869999999999999</v>
      </c>
      <c r="R22" s="94">
        <v>4.2910000000000004</v>
      </c>
      <c r="S22" s="94">
        <v>4.306</v>
      </c>
      <c r="T22" s="94">
        <v>1.4E-2</v>
      </c>
      <c r="U22" s="94">
        <v>2.8000000000000001E-2</v>
      </c>
      <c r="V22" s="94"/>
      <c r="W22" s="94">
        <v>0.01</v>
      </c>
      <c r="X22" s="94"/>
      <c r="Y22" s="94"/>
      <c r="Z22" s="94">
        <v>1.08</v>
      </c>
      <c r="AA22" s="94">
        <v>1.2</v>
      </c>
      <c r="AB22" s="94">
        <v>1.6</v>
      </c>
      <c r="AC22" s="94">
        <v>1.6</v>
      </c>
      <c r="AD22" s="94">
        <v>6.4</v>
      </c>
      <c r="AE22" s="94">
        <v>6.4</v>
      </c>
      <c r="AF22" s="94">
        <v>3.21</v>
      </c>
      <c r="AG22" s="94"/>
      <c r="AH22" s="94">
        <v>6</v>
      </c>
      <c r="AI22" s="94">
        <v>1.2</v>
      </c>
      <c r="AJ22" s="94"/>
      <c r="AK22" s="94"/>
      <c r="AL22" s="94"/>
      <c r="AM22" s="94"/>
      <c r="AN22" s="94">
        <v>1.73</v>
      </c>
      <c r="AO22" s="94">
        <v>3.4</v>
      </c>
      <c r="AP22" s="94">
        <v>2.8</v>
      </c>
      <c r="AQ22" s="94">
        <v>3.391</v>
      </c>
      <c r="AR22" s="94">
        <v>3.4350000000000001</v>
      </c>
      <c r="AS22" s="94">
        <v>3.1E-2</v>
      </c>
      <c r="AT22" s="94">
        <v>3.173</v>
      </c>
      <c r="AU22" s="94">
        <v>3.431</v>
      </c>
      <c r="AV22" s="94">
        <v>3.2040000000000002</v>
      </c>
      <c r="AW22" s="94">
        <v>2.9740000000000002</v>
      </c>
      <c r="AX22" s="94">
        <v>3</v>
      </c>
      <c r="AY22" s="94">
        <v>3.0459999999999998</v>
      </c>
      <c r="AZ22" s="94">
        <v>3.0059999999999998</v>
      </c>
      <c r="BA22" s="94">
        <v>3</v>
      </c>
      <c r="BB22" s="94">
        <v>3.1640000000000001</v>
      </c>
      <c r="BC22" s="94">
        <v>3.74</v>
      </c>
      <c r="BD22" s="94">
        <v>3.5619999999999998</v>
      </c>
      <c r="BE22" s="94">
        <v>2.6</v>
      </c>
      <c r="BF22" s="94">
        <v>2.8</v>
      </c>
      <c r="BG22" s="94">
        <v>2.8119999999999998</v>
      </c>
      <c r="BH22" s="94">
        <v>5.415</v>
      </c>
      <c r="BI22" s="94">
        <v>4.282</v>
      </c>
      <c r="BJ22" s="94"/>
      <c r="BK22" s="94">
        <v>2.8</v>
      </c>
      <c r="BL22" s="94">
        <v>2.8</v>
      </c>
      <c r="BM22" s="94">
        <v>5.6280000000000001</v>
      </c>
      <c r="BN22" s="94"/>
      <c r="BO22" s="94">
        <v>3.6019999999999999</v>
      </c>
      <c r="BP22" s="94"/>
      <c r="BQ22" s="94">
        <v>1.6</v>
      </c>
      <c r="BR22" s="94">
        <v>2.4</v>
      </c>
      <c r="BS22" s="94">
        <v>1.677</v>
      </c>
      <c r="BT22" s="94"/>
      <c r="BU22" s="94"/>
      <c r="BV22" s="94"/>
      <c r="BW22" s="94">
        <v>4.3449999999999998</v>
      </c>
      <c r="BX22" s="94"/>
      <c r="BY22" s="94">
        <v>2.52</v>
      </c>
      <c r="BZ22" s="94">
        <v>8.33</v>
      </c>
      <c r="CA22" s="94">
        <v>5.0000000000000001E-3</v>
      </c>
      <c r="CB22" s="94"/>
      <c r="CC22" s="94">
        <v>2.52</v>
      </c>
      <c r="CD22" s="94">
        <v>3.3000000000000002E-2</v>
      </c>
      <c r="CE22" s="94">
        <v>4.048</v>
      </c>
      <c r="CF22" s="94">
        <v>4.3650000000000002</v>
      </c>
      <c r="CG22" s="94">
        <v>4.0750000000000002</v>
      </c>
      <c r="CH22" s="94">
        <v>6.4329999999999998</v>
      </c>
      <c r="CI22" s="94"/>
      <c r="CJ22" s="94">
        <v>1.6</v>
      </c>
      <c r="CK22" s="94"/>
      <c r="CL22" s="94"/>
      <c r="CM22" s="94"/>
      <c r="CN22" s="94">
        <v>5.32</v>
      </c>
      <c r="CO22" s="94"/>
      <c r="CP22" s="94"/>
      <c r="CQ22" s="94">
        <v>4.5999999999999999E-2</v>
      </c>
      <c r="CR22" s="94">
        <v>2.1000000000000001E-2</v>
      </c>
      <c r="CS22" s="94">
        <v>1.6E-2</v>
      </c>
      <c r="CT22" s="95"/>
      <c r="CU22" s="95"/>
      <c r="CV22" s="95"/>
      <c r="CW22" s="96"/>
      <c r="CX22" s="97">
        <f t="array" ref="CX22">SUMPRODUCT(B22:CW22*0.25)</f>
        <v>52.948250000000002</v>
      </c>
    </row>
    <row r="23" spans="1:102" ht="25" customHeight="1" x14ac:dyDescent="0.3">
      <c r="A23" s="92" t="s">
        <v>19</v>
      </c>
      <c r="B23" s="98">
        <v>73.997</v>
      </c>
      <c r="C23" s="99">
        <v>66.834000000000003</v>
      </c>
      <c r="D23" s="99">
        <v>23.356999999999999</v>
      </c>
      <c r="E23" s="99">
        <v>8.6839999999999993</v>
      </c>
      <c r="F23" s="99">
        <v>12.595000000000001</v>
      </c>
      <c r="G23" s="99">
        <v>11.704000000000001</v>
      </c>
      <c r="H23" s="99">
        <v>11.474</v>
      </c>
      <c r="I23" s="99">
        <v>11.85</v>
      </c>
      <c r="J23" s="99">
        <v>13.683</v>
      </c>
      <c r="K23" s="99">
        <v>12.744999999999999</v>
      </c>
      <c r="L23" s="99">
        <v>12.692</v>
      </c>
      <c r="M23" s="99">
        <v>12.446999999999999</v>
      </c>
      <c r="N23" s="99">
        <v>13.272</v>
      </c>
      <c r="O23" s="99">
        <v>13.702999999999999</v>
      </c>
      <c r="P23" s="99">
        <v>13.42</v>
      </c>
      <c r="Q23" s="99">
        <v>12.097</v>
      </c>
      <c r="R23" s="99">
        <v>13.688000000000001</v>
      </c>
      <c r="S23" s="99">
        <v>14.657</v>
      </c>
      <c r="T23" s="99">
        <v>10.683</v>
      </c>
      <c r="U23" s="99">
        <v>14.662000000000001</v>
      </c>
      <c r="V23" s="99">
        <v>9.2710000000000008</v>
      </c>
      <c r="W23" s="99">
        <v>8.2370000000000001</v>
      </c>
      <c r="X23" s="99">
        <v>10.121</v>
      </c>
      <c r="Y23" s="99">
        <v>8.4339999999999993</v>
      </c>
      <c r="Z23" s="99">
        <v>13.627000000000001</v>
      </c>
      <c r="AA23" s="99">
        <v>39.700000000000003</v>
      </c>
      <c r="AB23" s="99">
        <v>43.72</v>
      </c>
      <c r="AC23" s="99">
        <v>44.423000000000002</v>
      </c>
      <c r="AD23" s="99">
        <v>38.524000000000001</v>
      </c>
      <c r="AE23" s="99">
        <v>14.641</v>
      </c>
      <c r="AF23" s="99">
        <v>17.715</v>
      </c>
      <c r="AG23" s="99">
        <v>39.755000000000003</v>
      </c>
      <c r="AH23" s="99">
        <v>49.884</v>
      </c>
      <c r="AI23" s="99">
        <v>43.084000000000003</v>
      </c>
      <c r="AJ23" s="99">
        <v>9.0839999999999996</v>
      </c>
      <c r="AK23" s="99">
        <v>23.384</v>
      </c>
      <c r="AL23" s="99">
        <v>6.4</v>
      </c>
      <c r="AM23" s="99">
        <v>0.503</v>
      </c>
      <c r="AN23" s="99"/>
      <c r="AO23" s="99"/>
      <c r="AP23" s="99">
        <v>4</v>
      </c>
      <c r="AQ23" s="99">
        <v>1.2999999999999999E-2</v>
      </c>
      <c r="AR23" s="99">
        <v>5.5570000000000004</v>
      </c>
      <c r="AS23" s="99">
        <v>2.3E-2</v>
      </c>
      <c r="AT23" s="99">
        <v>5.6870000000000003</v>
      </c>
      <c r="AU23" s="99">
        <v>5.77</v>
      </c>
      <c r="AV23" s="99">
        <v>5.681</v>
      </c>
      <c r="AW23" s="99">
        <v>5.5579999999999998</v>
      </c>
      <c r="AX23" s="99">
        <v>5.6</v>
      </c>
      <c r="AY23" s="99">
        <v>5.58</v>
      </c>
      <c r="AZ23" s="99">
        <v>5.6749999999999998</v>
      </c>
      <c r="BA23" s="99"/>
      <c r="BB23" s="99">
        <v>5.407</v>
      </c>
      <c r="BC23" s="99">
        <v>5.3579999999999997</v>
      </c>
      <c r="BD23" s="99">
        <v>5.2279999999999998</v>
      </c>
      <c r="BE23" s="99">
        <v>6.3209999999999997</v>
      </c>
      <c r="BF23" s="99">
        <v>4.3</v>
      </c>
      <c r="BG23" s="99">
        <v>5</v>
      </c>
      <c r="BH23" s="99">
        <v>5.4909999999999997</v>
      </c>
      <c r="BI23" s="99">
        <v>4.6779999999999999</v>
      </c>
      <c r="BJ23" s="99">
        <v>0.1</v>
      </c>
      <c r="BK23" s="99">
        <v>4.0999999999999996</v>
      </c>
      <c r="BL23" s="99">
        <v>3.637</v>
      </c>
      <c r="BM23" s="99">
        <v>8.1329999999999991</v>
      </c>
      <c r="BN23" s="99">
        <v>3.5999999999999997E-2</v>
      </c>
      <c r="BO23" s="99">
        <v>2.5999999999999999E-2</v>
      </c>
      <c r="BP23" s="99">
        <v>11.645</v>
      </c>
      <c r="BQ23" s="99">
        <v>9.9290000000000003</v>
      </c>
      <c r="BR23" s="99">
        <v>3.2</v>
      </c>
      <c r="BS23" s="99">
        <v>9.5</v>
      </c>
      <c r="BT23" s="99"/>
      <c r="BU23" s="99">
        <v>2.2999999999999998</v>
      </c>
      <c r="BV23" s="99">
        <v>12.926</v>
      </c>
      <c r="BW23" s="99">
        <v>11.401</v>
      </c>
      <c r="BX23" s="99">
        <v>6.8250000000000002</v>
      </c>
      <c r="BY23" s="99">
        <v>4.8250000000000002</v>
      </c>
      <c r="BZ23" s="99">
        <v>19.376000000000001</v>
      </c>
      <c r="CA23" s="99">
        <v>9.1440000000000001</v>
      </c>
      <c r="CB23" s="99">
        <v>12.253</v>
      </c>
      <c r="CC23" s="99">
        <v>11.25</v>
      </c>
      <c r="CD23" s="99">
        <v>12.794</v>
      </c>
      <c r="CE23" s="99">
        <v>6.585</v>
      </c>
      <c r="CF23" s="99">
        <v>5.5170000000000003</v>
      </c>
      <c r="CG23" s="99">
        <v>3.0190000000000001</v>
      </c>
      <c r="CH23" s="99">
        <v>20.074000000000002</v>
      </c>
      <c r="CI23" s="99">
        <v>8.6</v>
      </c>
      <c r="CJ23" s="99">
        <v>20.3</v>
      </c>
      <c r="CK23" s="99">
        <v>20.6</v>
      </c>
      <c r="CL23" s="99">
        <v>16.899999999999999</v>
      </c>
      <c r="CM23" s="99">
        <v>11.3</v>
      </c>
      <c r="CN23" s="99">
        <v>26.053000000000001</v>
      </c>
      <c r="CO23" s="99">
        <v>16.173999999999999</v>
      </c>
      <c r="CP23" s="99">
        <v>8.7449999999999992</v>
      </c>
      <c r="CQ23" s="99">
        <v>5.4089999999999998</v>
      </c>
      <c r="CR23" s="99">
        <v>5.9939999999999998</v>
      </c>
      <c r="CS23" s="99">
        <v>7.5</v>
      </c>
      <c r="CT23" s="100"/>
      <c r="CU23" s="100"/>
      <c r="CV23" s="100"/>
      <c r="CW23" s="96"/>
      <c r="CX23" s="97">
        <f t="array" ref="CX23">SUMPRODUCT(B23:CW23*0.25)</f>
        <v>306.46199999999999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75.197000000000003</v>
      </c>
      <c r="C28" s="107">
        <f t="shared" ref="C28:BN28" si="2">SUM(C21:C27)</f>
        <v>71.817999999999998</v>
      </c>
      <c r="D28" s="107">
        <f t="shared" si="2"/>
        <v>30.451999999999998</v>
      </c>
      <c r="E28" s="107">
        <f t="shared" si="2"/>
        <v>8.7159999999999993</v>
      </c>
      <c r="F28" s="107">
        <f t="shared" si="2"/>
        <v>12.636000000000001</v>
      </c>
      <c r="G28" s="107">
        <f t="shared" si="2"/>
        <v>11.725000000000001</v>
      </c>
      <c r="H28" s="107">
        <f t="shared" si="2"/>
        <v>11.474</v>
      </c>
      <c r="I28" s="107">
        <f t="shared" si="2"/>
        <v>14.097999999999999</v>
      </c>
      <c r="J28" s="107">
        <f t="shared" si="2"/>
        <v>18.242999999999999</v>
      </c>
      <c r="K28" s="107">
        <f t="shared" si="2"/>
        <v>17.315999999999999</v>
      </c>
      <c r="L28" s="107">
        <f t="shared" si="2"/>
        <v>12.734</v>
      </c>
      <c r="M28" s="107">
        <f t="shared" si="2"/>
        <v>16.835000000000001</v>
      </c>
      <c r="N28" s="107">
        <f t="shared" si="2"/>
        <v>13.294</v>
      </c>
      <c r="O28" s="107">
        <f t="shared" si="2"/>
        <v>18.094999999999999</v>
      </c>
      <c r="P28" s="107">
        <f t="shared" si="2"/>
        <v>17.811</v>
      </c>
      <c r="Q28" s="107">
        <f t="shared" si="2"/>
        <v>16.384</v>
      </c>
      <c r="R28" s="107">
        <f t="shared" si="2"/>
        <v>17.978999999999999</v>
      </c>
      <c r="S28" s="107">
        <f t="shared" si="2"/>
        <v>18.963000000000001</v>
      </c>
      <c r="T28" s="107">
        <f t="shared" si="2"/>
        <v>10.696999999999999</v>
      </c>
      <c r="U28" s="107">
        <f t="shared" si="2"/>
        <v>14.690000000000001</v>
      </c>
      <c r="V28" s="107">
        <f t="shared" si="2"/>
        <v>9.2710000000000008</v>
      </c>
      <c r="W28" s="107">
        <f t="shared" si="2"/>
        <v>8.2469999999999999</v>
      </c>
      <c r="X28" s="107">
        <f t="shared" si="2"/>
        <v>10.121</v>
      </c>
      <c r="Y28" s="107">
        <f t="shared" si="2"/>
        <v>8.4339999999999993</v>
      </c>
      <c r="Z28" s="107">
        <f t="shared" si="2"/>
        <v>14.707000000000001</v>
      </c>
      <c r="AA28" s="107">
        <f t="shared" si="2"/>
        <v>40.900000000000006</v>
      </c>
      <c r="AB28" s="107">
        <f t="shared" si="2"/>
        <v>45.32</v>
      </c>
      <c r="AC28" s="107">
        <f t="shared" si="2"/>
        <v>46.023000000000003</v>
      </c>
      <c r="AD28" s="107">
        <f t="shared" si="2"/>
        <v>44.923999999999999</v>
      </c>
      <c r="AE28" s="107">
        <f t="shared" si="2"/>
        <v>21.041</v>
      </c>
      <c r="AF28" s="107">
        <f t="shared" si="2"/>
        <v>20.925000000000001</v>
      </c>
      <c r="AG28" s="107">
        <f t="shared" si="2"/>
        <v>39.755000000000003</v>
      </c>
      <c r="AH28" s="107">
        <f t="shared" si="2"/>
        <v>55.884</v>
      </c>
      <c r="AI28" s="107">
        <f t="shared" si="2"/>
        <v>44.284000000000006</v>
      </c>
      <c r="AJ28" s="107">
        <f t="shared" si="2"/>
        <v>9.0839999999999996</v>
      </c>
      <c r="AK28" s="107">
        <f t="shared" si="2"/>
        <v>23.384</v>
      </c>
      <c r="AL28" s="107">
        <f t="shared" si="2"/>
        <v>6.4</v>
      </c>
      <c r="AM28" s="107">
        <f t="shared" si="2"/>
        <v>0.503</v>
      </c>
      <c r="AN28" s="107">
        <f t="shared" si="2"/>
        <v>1.73</v>
      </c>
      <c r="AO28" s="107">
        <f t="shared" si="2"/>
        <v>3.4</v>
      </c>
      <c r="AP28" s="107">
        <f t="shared" si="2"/>
        <v>9.1</v>
      </c>
      <c r="AQ28" s="107">
        <f t="shared" si="2"/>
        <v>5.7039999999999997</v>
      </c>
      <c r="AR28" s="107">
        <f t="shared" si="2"/>
        <v>11.292</v>
      </c>
      <c r="AS28" s="107">
        <f t="shared" si="2"/>
        <v>2.3540000000000001</v>
      </c>
      <c r="AT28" s="107">
        <f t="shared" si="2"/>
        <v>10.96</v>
      </c>
      <c r="AU28" s="107">
        <f t="shared" si="2"/>
        <v>11.301</v>
      </c>
      <c r="AV28" s="107">
        <f t="shared" si="2"/>
        <v>10.984999999999999</v>
      </c>
      <c r="AW28" s="107">
        <f t="shared" si="2"/>
        <v>10.632</v>
      </c>
      <c r="AX28" s="107">
        <f t="shared" si="2"/>
        <v>10.7</v>
      </c>
      <c r="AY28" s="107">
        <f t="shared" si="2"/>
        <v>10.725999999999999</v>
      </c>
      <c r="AZ28" s="107">
        <f t="shared" si="2"/>
        <v>10.780999999999999</v>
      </c>
      <c r="BA28" s="107">
        <f t="shared" si="2"/>
        <v>5.0999999999999996</v>
      </c>
      <c r="BB28" s="107">
        <f t="shared" si="2"/>
        <v>10.670999999999999</v>
      </c>
      <c r="BC28" s="107">
        <f t="shared" si="2"/>
        <v>13.898</v>
      </c>
      <c r="BD28" s="107">
        <f t="shared" si="2"/>
        <v>13.59</v>
      </c>
      <c r="BE28" s="107">
        <f t="shared" si="2"/>
        <v>13.721</v>
      </c>
      <c r="BF28" s="107">
        <f t="shared" si="2"/>
        <v>11.899999999999999</v>
      </c>
      <c r="BG28" s="107">
        <f t="shared" si="2"/>
        <v>7.8119999999999994</v>
      </c>
      <c r="BH28" s="107">
        <f t="shared" si="2"/>
        <v>10.905999999999999</v>
      </c>
      <c r="BI28" s="107">
        <f t="shared" si="2"/>
        <v>8.9600000000000009</v>
      </c>
      <c r="BJ28" s="107">
        <f t="shared" si="2"/>
        <v>0.1</v>
      </c>
      <c r="BK28" s="107">
        <f t="shared" si="2"/>
        <v>6.8999999999999995</v>
      </c>
      <c r="BL28" s="107">
        <f t="shared" si="2"/>
        <v>6.4369999999999994</v>
      </c>
      <c r="BM28" s="107">
        <f t="shared" si="2"/>
        <v>13.760999999999999</v>
      </c>
      <c r="BN28" s="107">
        <f t="shared" si="2"/>
        <v>3.5999999999999997E-2</v>
      </c>
      <c r="BO28" s="107">
        <f t="shared" ref="BO28:CW28" si="3">SUM(BO21:BO27)</f>
        <v>3.6279999999999997</v>
      </c>
      <c r="BP28" s="107">
        <f t="shared" si="3"/>
        <v>11.645</v>
      </c>
      <c r="BQ28" s="107">
        <f t="shared" si="3"/>
        <v>11.529</v>
      </c>
      <c r="BR28" s="107">
        <f t="shared" si="3"/>
        <v>5.6</v>
      </c>
      <c r="BS28" s="107">
        <f t="shared" si="3"/>
        <v>11.177</v>
      </c>
      <c r="BT28" s="107">
        <f t="shared" si="3"/>
        <v>0</v>
      </c>
      <c r="BU28" s="107">
        <f t="shared" si="3"/>
        <v>2.2999999999999998</v>
      </c>
      <c r="BV28" s="107">
        <f t="shared" si="3"/>
        <v>12.926</v>
      </c>
      <c r="BW28" s="107">
        <f t="shared" si="3"/>
        <v>15.745999999999999</v>
      </c>
      <c r="BX28" s="107">
        <f t="shared" si="3"/>
        <v>6.8250000000000002</v>
      </c>
      <c r="BY28" s="107">
        <f t="shared" si="3"/>
        <v>7.3450000000000006</v>
      </c>
      <c r="BZ28" s="107">
        <f t="shared" si="3"/>
        <v>27.706000000000003</v>
      </c>
      <c r="CA28" s="107">
        <f t="shared" si="3"/>
        <v>9.1490000000000009</v>
      </c>
      <c r="CB28" s="107">
        <f t="shared" si="3"/>
        <v>12.253</v>
      </c>
      <c r="CC28" s="107">
        <f t="shared" si="3"/>
        <v>13.77</v>
      </c>
      <c r="CD28" s="107">
        <f t="shared" si="3"/>
        <v>12.827</v>
      </c>
      <c r="CE28" s="107">
        <f t="shared" si="3"/>
        <v>10.632999999999999</v>
      </c>
      <c r="CF28" s="107">
        <f t="shared" si="3"/>
        <v>9.8820000000000014</v>
      </c>
      <c r="CG28" s="107">
        <f t="shared" si="3"/>
        <v>7.0940000000000003</v>
      </c>
      <c r="CH28" s="107">
        <f t="shared" si="3"/>
        <v>26.507000000000001</v>
      </c>
      <c r="CI28" s="107">
        <f t="shared" si="3"/>
        <v>8.6</v>
      </c>
      <c r="CJ28" s="107">
        <f t="shared" si="3"/>
        <v>21.900000000000002</v>
      </c>
      <c r="CK28" s="107">
        <f t="shared" si="3"/>
        <v>20.6</v>
      </c>
      <c r="CL28" s="107">
        <f t="shared" si="3"/>
        <v>16.899999999999999</v>
      </c>
      <c r="CM28" s="107">
        <f t="shared" si="3"/>
        <v>11.3</v>
      </c>
      <c r="CN28" s="107">
        <f t="shared" si="3"/>
        <v>31.373000000000001</v>
      </c>
      <c r="CO28" s="107">
        <f t="shared" si="3"/>
        <v>16.173999999999999</v>
      </c>
      <c r="CP28" s="107">
        <f t="shared" si="3"/>
        <v>8.7449999999999992</v>
      </c>
      <c r="CQ28" s="107">
        <f t="shared" si="3"/>
        <v>5.4550000000000001</v>
      </c>
      <c r="CR28" s="107">
        <f t="shared" si="3"/>
        <v>6.0149999999999997</v>
      </c>
      <c r="CS28" s="107">
        <f t="shared" si="3"/>
        <v>7.516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371.23525000000001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153.78899999999999</v>
      </c>
      <c r="C32" s="94">
        <v>140.328</v>
      </c>
      <c r="D32" s="94">
        <v>72.510000000000005</v>
      </c>
      <c r="E32" s="94">
        <v>8.8360000000000003</v>
      </c>
      <c r="F32" s="94">
        <v>80.096000000000004</v>
      </c>
      <c r="G32" s="94">
        <v>41.031999999999996</v>
      </c>
      <c r="H32" s="94">
        <v>39.942</v>
      </c>
      <c r="I32" s="94">
        <v>18.218</v>
      </c>
      <c r="J32" s="94">
        <v>66.673000000000002</v>
      </c>
      <c r="K32" s="94">
        <v>73.774000000000001</v>
      </c>
      <c r="L32" s="94">
        <v>51.649000000000001</v>
      </c>
      <c r="M32" s="94">
        <v>64.155000000000001</v>
      </c>
      <c r="N32" s="94">
        <v>59.514000000000003</v>
      </c>
      <c r="O32" s="94">
        <v>59.204999999999998</v>
      </c>
      <c r="P32" s="94">
        <v>53.790999999999997</v>
      </c>
      <c r="Q32" s="94">
        <v>16.504000000000001</v>
      </c>
      <c r="R32" s="94">
        <v>27.869</v>
      </c>
      <c r="S32" s="94">
        <v>35.506</v>
      </c>
      <c r="T32" s="94">
        <v>38.966999999999999</v>
      </c>
      <c r="U32" s="94">
        <v>35.161000000000001</v>
      </c>
      <c r="V32" s="94">
        <v>29.465</v>
      </c>
      <c r="W32" s="94">
        <v>8.3670000000000009</v>
      </c>
      <c r="X32" s="94">
        <v>36.030999999999999</v>
      </c>
      <c r="Y32" s="94">
        <v>40.323999999999998</v>
      </c>
      <c r="Z32" s="94">
        <v>47.337000000000003</v>
      </c>
      <c r="AA32" s="94">
        <v>87.459000000000003</v>
      </c>
      <c r="AB32" s="94">
        <v>96.587000000000003</v>
      </c>
      <c r="AC32" s="94">
        <v>96.703999999999994</v>
      </c>
      <c r="AD32" s="94">
        <v>101.70099999999999</v>
      </c>
      <c r="AE32" s="94">
        <v>101.479</v>
      </c>
      <c r="AF32" s="94">
        <v>159.45599999999999</v>
      </c>
      <c r="AG32" s="94">
        <v>243.61600000000001</v>
      </c>
      <c r="AH32" s="94">
        <v>123.069</v>
      </c>
      <c r="AI32" s="94">
        <v>111.83799999999999</v>
      </c>
      <c r="AJ32" s="94">
        <v>120.253</v>
      </c>
      <c r="AK32" s="94">
        <v>138.41300000000001</v>
      </c>
      <c r="AL32" s="94">
        <v>184.39599999999999</v>
      </c>
      <c r="AM32" s="94">
        <v>194.07300000000001</v>
      </c>
      <c r="AN32" s="94">
        <v>141.05799999999999</v>
      </c>
      <c r="AO32" s="94">
        <v>181.23599999999999</v>
      </c>
      <c r="AP32" s="94">
        <v>196.36199999999999</v>
      </c>
      <c r="AQ32" s="94">
        <v>84.852000000000004</v>
      </c>
      <c r="AR32" s="94">
        <v>89.286000000000001</v>
      </c>
      <c r="AS32" s="94">
        <v>78.816999999999993</v>
      </c>
      <c r="AT32" s="94">
        <v>86.986000000000004</v>
      </c>
      <c r="AU32" s="94">
        <v>87.619</v>
      </c>
      <c r="AV32" s="94">
        <v>75.144000000000005</v>
      </c>
      <c r="AW32" s="94">
        <v>69.158000000000001</v>
      </c>
      <c r="AX32" s="94">
        <v>71.141000000000005</v>
      </c>
      <c r="AY32" s="94">
        <v>70.611000000000004</v>
      </c>
      <c r="AZ32" s="94">
        <v>74.399000000000001</v>
      </c>
      <c r="BA32" s="94">
        <v>81.105999999999995</v>
      </c>
      <c r="BB32" s="94">
        <v>74.167000000000002</v>
      </c>
      <c r="BC32" s="94">
        <v>87.965000000000003</v>
      </c>
      <c r="BD32" s="94">
        <v>65.057000000000002</v>
      </c>
      <c r="BE32" s="94">
        <v>94.626999999999995</v>
      </c>
      <c r="BF32" s="94">
        <v>72.915000000000006</v>
      </c>
      <c r="BG32" s="94">
        <v>33.566000000000003</v>
      </c>
      <c r="BH32" s="94">
        <v>49.488999999999997</v>
      </c>
      <c r="BI32" s="94">
        <v>9.08</v>
      </c>
      <c r="BJ32" s="94">
        <v>92.409000000000006</v>
      </c>
      <c r="BK32" s="94">
        <v>60.173000000000002</v>
      </c>
      <c r="BL32" s="94">
        <v>6.5570000000000004</v>
      </c>
      <c r="BM32" s="94">
        <v>84.358999999999995</v>
      </c>
      <c r="BN32" s="94">
        <v>1.206</v>
      </c>
      <c r="BO32" s="94">
        <v>5.1180000000000003</v>
      </c>
      <c r="BP32" s="94">
        <v>40.265000000000001</v>
      </c>
      <c r="BQ32" s="94">
        <v>31.841999999999999</v>
      </c>
      <c r="BR32" s="94">
        <v>27.068000000000001</v>
      </c>
      <c r="BS32" s="94">
        <v>73.616</v>
      </c>
      <c r="BT32" s="94">
        <v>34.896000000000001</v>
      </c>
      <c r="BU32" s="94">
        <v>30.251999999999999</v>
      </c>
      <c r="BV32" s="94">
        <v>27.315999999999999</v>
      </c>
      <c r="BW32" s="94">
        <v>16.36</v>
      </c>
      <c r="BX32" s="94">
        <v>6.9450000000000003</v>
      </c>
      <c r="BY32" s="94">
        <v>37.054000000000002</v>
      </c>
      <c r="BZ32" s="94">
        <v>47.851999999999997</v>
      </c>
      <c r="CA32" s="94">
        <v>26.555</v>
      </c>
      <c r="CB32" s="94">
        <v>31.997</v>
      </c>
      <c r="CC32" s="94">
        <v>68.563999999999993</v>
      </c>
      <c r="CD32" s="94">
        <v>12.946999999999999</v>
      </c>
      <c r="CE32" s="94">
        <v>10.753</v>
      </c>
      <c r="CF32" s="94">
        <v>25.542000000000002</v>
      </c>
      <c r="CG32" s="94">
        <v>22.754000000000001</v>
      </c>
      <c r="CH32" s="94">
        <v>117.705</v>
      </c>
      <c r="CI32" s="94">
        <v>42.743000000000002</v>
      </c>
      <c r="CJ32" s="94">
        <v>53.633000000000003</v>
      </c>
      <c r="CK32" s="94">
        <v>51.643999999999998</v>
      </c>
      <c r="CL32" s="94">
        <v>46.966999999999999</v>
      </c>
      <c r="CM32" s="94">
        <v>41.351999999999997</v>
      </c>
      <c r="CN32" s="94">
        <v>63.494</v>
      </c>
      <c r="CO32" s="94">
        <v>43.676000000000002</v>
      </c>
      <c r="CP32" s="94">
        <v>70.218000000000004</v>
      </c>
      <c r="CQ32" s="94">
        <v>10.574999999999999</v>
      </c>
      <c r="CR32" s="94">
        <v>93.238</v>
      </c>
      <c r="CS32" s="94">
        <v>56.674999999999997</v>
      </c>
      <c r="CT32" s="95"/>
      <c r="CU32" s="95"/>
      <c r="CV32" s="95"/>
      <c r="CW32" s="96"/>
      <c r="CX32" s="97">
        <f t="array" ref="CX32">SUMPRODUCT(B32:CW32*0.25)</f>
        <v>1611.7620000000002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153.78899999999999</v>
      </c>
      <c r="C34" s="77">
        <f t="shared" ref="C34:BN34" si="4">SUM(C31:C33)</f>
        <v>140.328</v>
      </c>
      <c r="D34" s="77">
        <f t="shared" si="4"/>
        <v>72.510000000000005</v>
      </c>
      <c r="E34" s="77">
        <f t="shared" si="4"/>
        <v>8.8360000000000003</v>
      </c>
      <c r="F34" s="77">
        <f t="shared" si="4"/>
        <v>80.096000000000004</v>
      </c>
      <c r="G34" s="77">
        <f t="shared" si="4"/>
        <v>41.031999999999996</v>
      </c>
      <c r="H34" s="77">
        <f t="shared" si="4"/>
        <v>39.942</v>
      </c>
      <c r="I34" s="77">
        <f t="shared" si="4"/>
        <v>18.218</v>
      </c>
      <c r="J34" s="77">
        <f t="shared" si="4"/>
        <v>66.673000000000002</v>
      </c>
      <c r="K34" s="77">
        <f t="shared" si="4"/>
        <v>73.774000000000001</v>
      </c>
      <c r="L34" s="77">
        <f t="shared" si="4"/>
        <v>51.649000000000001</v>
      </c>
      <c r="M34" s="77">
        <f t="shared" si="4"/>
        <v>64.155000000000001</v>
      </c>
      <c r="N34" s="77">
        <f t="shared" si="4"/>
        <v>59.514000000000003</v>
      </c>
      <c r="O34" s="77">
        <f t="shared" si="4"/>
        <v>59.204999999999998</v>
      </c>
      <c r="P34" s="77">
        <f t="shared" si="4"/>
        <v>53.790999999999997</v>
      </c>
      <c r="Q34" s="77">
        <f t="shared" si="4"/>
        <v>16.504000000000001</v>
      </c>
      <c r="R34" s="77">
        <f t="shared" si="4"/>
        <v>27.869</v>
      </c>
      <c r="S34" s="77">
        <f t="shared" si="4"/>
        <v>35.506</v>
      </c>
      <c r="T34" s="77">
        <f t="shared" si="4"/>
        <v>38.966999999999999</v>
      </c>
      <c r="U34" s="77">
        <f t="shared" si="4"/>
        <v>35.161000000000001</v>
      </c>
      <c r="V34" s="77">
        <f t="shared" si="4"/>
        <v>29.465</v>
      </c>
      <c r="W34" s="77">
        <f t="shared" si="4"/>
        <v>8.3670000000000009</v>
      </c>
      <c r="X34" s="77">
        <f t="shared" si="4"/>
        <v>36.030999999999999</v>
      </c>
      <c r="Y34" s="77">
        <f t="shared" si="4"/>
        <v>40.323999999999998</v>
      </c>
      <c r="Z34" s="77">
        <f t="shared" si="4"/>
        <v>47.337000000000003</v>
      </c>
      <c r="AA34" s="77">
        <f t="shared" si="4"/>
        <v>87.459000000000003</v>
      </c>
      <c r="AB34" s="77">
        <f t="shared" si="4"/>
        <v>96.587000000000003</v>
      </c>
      <c r="AC34" s="77">
        <f t="shared" si="4"/>
        <v>96.703999999999994</v>
      </c>
      <c r="AD34" s="77">
        <f t="shared" si="4"/>
        <v>101.70099999999999</v>
      </c>
      <c r="AE34" s="77">
        <f t="shared" si="4"/>
        <v>101.479</v>
      </c>
      <c r="AF34" s="77">
        <f t="shared" si="4"/>
        <v>159.45599999999999</v>
      </c>
      <c r="AG34" s="77">
        <f t="shared" si="4"/>
        <v>243.61600000000001</v>
      </c>
      <c r="AH34" s="77">
        <f t="shared" si="4"/>
        <v>123.069</v>
      </c>
      <c r="AI34" s="77">
        <f t="shared" si="4"/>
        <v>111.83799999999999</v>
      </c>
      <c r="AJ34" s="77">
        <f t="shared" si="4"/>
        <v>120.253</v>
      </c>
      <c r="AK34" s="77">
        <f t="shared" si="4"/>
        <v>138.41300000000001</v>
      </c>
      <c r="AL34" s="77">
        <f t="shared" si="4"/>
        <v>184.39599999999999</v>
      </c>
      <c r="AM34" s="77">
        <f t="shared" si="4"/>
        <v>194.07300000000001</v>
      </c>
      <c r="AN34" s="77">
        <f t="shared" si="4"/>
        <v>141.05799999999999</v>
      </c>
      <c r="AO34" s="77">
        <f t="shared" si="4"/>
        <v>181.23599999999999</v>
      </c>
      <c r="AP34" s="77">
        <f t="shared" si="4"/>
        <v>196.36199999999999</v>
      </c>
      <c r="AQ34" s="77">
        <f t="shared" si="4"/>
        <v>84.852000000000004</v>
      </c>
      <c r="AR34" s="77">
        <f t="shared" si="4"/>
        <v>89.286000000000001</v>
      </c>
      <c r="AS34" s="77">
        <f t="shared" si="4"/>
        <v>78.816999999999993</v>
      </c>
      <c r="AT34" s="77">
        <f t="shared" si="4"/>
        <v>86.986000000000004</v>
      </c>
      <c r="AU34" s="77">
        <f t="shared" si="4"/>
        <v>87.619</v>
      </c>
      <c r="AV34" s="77">
        <f t="shared" si="4"/>
        <v>75.144000000000005</v>
      </c>
      <c r="AW34" s="77">
        <f t="shared" si="4"/>
        <v>69.158000000000001</v>
      </c>
      <c r="AX34" s="77">
        <f t="shared" si="4"/>
        <v>71.141000000000005</v>
      </c>
      <c r="AY34" s="77">
        <f t="shared" si="4"/>
        <v>70.611000000000004</v>
      </c>
      <c r="AZ34" s="77">
        <f t="shared" si="4"/>
        <v>74.399000000000001</v>
      </c>
      <c r="BA34" s="77">
        <f t="shared" si="4"/>
        <v>81.105999999999995</v>
      </c>
      <c r="BB34" s="77">
        <f t="shared" si="4"/>
        <v>74.167000000000002</v>
      </c>
      <c r="BC34" s="77">
        <f t="shared" si="4"/>
        <v>87.965000000000003</v>
      </c>
      <c r="BD34" s="77">
        <f t="shared" si="4"/>
        <v>65.057000000000002</v>
      </c>
      <c r="BE34" s="77">
        <f t="shared" si="4"/>
        <v>94.626999999999995</v>
      </c>
      <c r="BF34" s="77">
        <f t="shared" si="4"/>
        <v>72.915000000000006</v>
      </c>
      <c r="BG34" s="77">
        <f t="shared" si="4"/>
        <v>33.566000000000003</v>
      </c>
      <c r="BH34" s="77">
        <f t="shared" si="4"/>
        <v>49.488999999999997</v>
      </c>
      <c r="BI34" s="77">
        <f t="shared" si="4"/>
        <v>9.08</v>
      </c>
      <c r="BJ34" s="77">
        <f t="shared" si="4"/>
        <v>92.409000000000006</v>
      </c>
      <c r="BK34" s="77">
        <f t="shared" si="4"/>
        <v>60.173000000000002</v>
      </c>
      <c r="BL34" s="77">
        <f t="shared" si="4"/>
        <v>6.5570000000000004</v>
      </c>
      <c r="BM34" s="77">
        <f t="shared" si="4"/>
        <v>84.358999999999995</v>
      </c>
      <c r="BN34" s="77">
        <f t="shared" si="4"/>
        <v>1.206</v>
      </c>
      <c r="BO34" s="77">
        <f t="shared" ref="BO34:CW34" si="5">SUM(BO31:BO33)</f>
        <v>5.1180000000000003</v>
      </c>
      <c r="BP34" s="77">
        <f t="shared" si="5"/>
        <v>40.265000000000001</v>
      </c>
      <c r="BQ34" s="77">
        <f t="shared" si="5"/>
        <v>31.841999999999999</v>
      </c>
      <c r="BR34" s="77">
        <f t="shared" si="5"/>
        <v>27.068000000000001</v>
      </c>
      <c r="BS34" s="77">
        <f t="shared" si="5"/>
        <v>73.616</v>
      </c>
      <c r="BT34" s="77">
        <f t="shared" si="5"/>
        <v>34.896000000000001</v>
      </c>
      <c r="BU34" s="77">
        <f t="shared" si="5"/>
        <v>30.251999999999999</v>
      </c>
      <c r="BV34" s="77">
        <f t="shared" si="5"/>
        <v>27.315999999999999</v>
      </c>
      <c r="BW34" s="77">
        <f t="shared" si="5"/>
        <v>16.36</v>
      </c>
      <c r="BX34" s="77">
        <f t="shared" si="5"/>
        <v>6.9450000000000003</v>
      </c>
      <c r="BY34" s="77">
        <f t="shared" si="5"/>
        <v>37.054000000000002</v>
      </c>
      <c r="BZ34" s="77">
        <f t="shared" si="5"/>
        <v>47.851999999999997</v>
      </c>
      <c r="CA34" s="77">
        <f t="shared" si="5"/>
        <v>26.555</v>
      </c>
      <c r="CB34" s="77">
        <f t="shared" si="5"/>
        <v>31.997</v>
      </c>
      <c r="CC34" s="77">
        <f t="shared" si="5"/>
        <v>68.563999999999993</v>
      </c>
      <c r="CD34" s="77">
        <f t="shared" si="5"/>
        <v>12.946999999999999</v>
      </c>
      <c r="CE34" s="77">
        <f t="shared" si="5"/>
        <v>10.753</v>
      </c>
      <c r="CF34" s="77">
        <f t="shared" si="5"/>
        <v>25.542000000000002</v>
      </c>
      <c r="CG34" s="77">
        <f t="shared" si="5"/>
        <v>22.754000000000001</v>
      </c>
      <c r="CH34" s="77">
        <f t="shared" si="5"/>
        <v>117.705</v>
      </c>
      <c r="CI34" s="77">
        <f t="shared" si="5"/>
        <v>42.743000000000002</v>
      </c>
      <c r="CJ34" s="77">
        <f t="shared" si="5"/>
        <v>53.633000000000003</v>
      </c>
      <c r="CK34" s="77">
        <f t="shared" si="5"/>
        <v>51.643999999999998</v>
      </c>
      <c r="CL34" s="77">
        <f t="shared" si="5"/>
        <v>46.966999999999999</v>
      </c>
      <c r="CM34" s="77">
        <f t="shared" si="5"/>
        <v>41.351999999999997</v>
      </c>
      <c r="CN34" s="77">
        <f t="shared" si="5"/>
        <v>63.494</v>
      </c>
      <c r="CO34" s="77">
        <f t="shared" si="5"/>
        <v>43.676000000000002</v>
      </c>
      <c r="CP34" s="77">
        <f t="shared" si="5"/>
        <v>70.218000000000004</v>
      </c>
      <c r="CQ34" s="77">
        <f t="shared" si="5"/>
        <v>10.574999999999999</v>
      </c>
      <c r="CR34" s="77">
        <f t="shared" si="5"/>
        <v>93.238</v>
      </c>
      <c r="CS34" s="77">
        <f t="shared" si="5"/>
        <v>56.674999999999997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1611.7620000000002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>
        <v>0.2</v>
      </c>
      <c r="O39" s="120"/>
      <c r="P39" s="120"/>
      <c r="Q39" s="120"/>
      <c r="R39" s="120"/>
      <c r="S39" s="120"/>
      <c r="T39" s="120"/>
      <c r="U39" s="120"/>
      <c r="V39" s="120">
        <v>15.2</v>
      </c>
      <c r="W39" s="120">
        <v>9</v>
      </c>
      <c r="X39" s="120"/>
      <c r="Y39" s="120">
        <v>17.8</v>
      </c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>
        <v>90.6</v>
      </c>
      <c r="AO39" s="120">
        <v>17.899999999999999</v>
      </c>
      <c r="AP39" s="120"/>
      <c r="AQ39" s="120">
        <v>61.9</v>
      </c>
      <c r="AR39" s="120">
        <v>64.8</v>
      </c>
      <c r="AS39" s="120">
        <v>71</v>
      </c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>
        <v>133</v>
      </c>
      <c r="BE39" s="120"/>
      <c r="BF39" s="120"/>
      <c r="BG39" s="120">
        <v>26.7</v>
      </c>
      <c r="BH39" s="120">
        <v>140.30000000000001</v>
      </c>
      <c r="BI39" s="120">
        <v>77.599999999999994</v>
      </c>
      <c r="BJ39" s="120"/>
      <c r="BK39" s="120">
        <v>4.8</v>
      </c>
      <c r="BL39" s="120">
        <v>147.1</v>
      </c>
      <c r="BM39" s="120"/>
      <c r="BN39" s="120">
        <v>185.5</v>
      </c>
      <c r="BO39" s="120">
        <v>101.5</v>
      </c>
      <c r="BP39" s="120">
        <v>6.6</v>
      </c>
      <c r="BQ39" s="120">
        <v>17</v>
      </c>
      <c r="BR39" s="120">
        <v>11.6</v>
      </c>
      <c r="BS39" s="120"/>
      <c r="BT39" s="120">
        <v>0.5</v>
      </c>
      <c r="BU39" s="120"/>
      <c r="BV39" s="120"/>
      <c r="BW39" s="120">
        <v>2</v>
      </c>
      <c r="BX39" s="120">
        <v>13.3</v>
      </c>
      <c r="BY39" s="120"/>
      <c r="BZ39" s="120"/>
      <c r="CA39" s="120">
        <v>3</v>
      </c>
      <c r="CB39" s="120"/>
      <c r="CC39" s="120"/>
      <c r="CD39" s="120">
        <v>11.6</v>
      </c>
      <c r="CE39" s="120">
        <v>13.4</v>
      </c>
      <c r="CF39" s="120">
        <v>4.4000000000000004</v>
      </c>
      <c r="CG39" s="120">
        <v>7.6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>
        <v>27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320.72499999999997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12.1</v>
      </c>
      <c r="K41" s="120">
        <v>12.1</v>
      </c>
      <c r="L41" s="120">
        <v>12.1</v>
      </c>
      <c r="M41" s="120">
        <v>12.1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12.1</v>
      </c>
    </row>
    <row r="42" spans="1:102" ht="30" customHeight="1" thickBot="1" x14ac:dyDescent="0.3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12.1</v>
      </c>
      <c r="K42" s="107">
        <f t="shared" si="6"/>
        <v>12.1</v>
      </c>
      <c r="L42" s="107">
        <f t="shared" si="6"/>
        <v>12.1</v>
      </c>
      <c r="M42" s="107">
        <f t="shared" si="6"/>
        <v>12.1</v>
      </c>
      <c r="N42" s="107">
        <f t="shared" si="6"/>
        <v>0.2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15.2</v>
      </c>
      <c r="W42" s="107">
        <f t="shared" si="6"/>
        <v>9</v>
      </c>
      <c r="X42" s="107">
        <f t="shared" si="6"/>
        <v>0</v>
      </c>
      <c r="Y42" s="107">
        <f t="shared" si="6"/>
        <v>17.8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90.6</v>
      </c>
      <c r="AO42" s="107">
        <f t="shared" si="6"/>
        <v>17.899999999999999</v>
      </c>
      <c r="AP42" s="107">
        <f t="shared" si="6"/>
        <v>0</v>
      </c>
      <c r="AQ42" s="107">
        <f t="shared" si="6"/>
        <v>61.9</v>
      </c>
      <c r="AR42" s="107">
        <f t="shared" si="6"/>
        <v>64.8</v>
      </c>
      <c r="AS42" s="107">
        <f t="shared" si="6"/>
        <v>71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133</v>
      </c>
      <c r="BE42" s="107">
        <f t="shared" si="6"/>
        <v>0</v>
      </c>
      <c r="BF42" s="107">
        <f t="shared" si="6"/>
        <v>0</v>
      </c>
      <c r="BG42" s="107">
        <f t="shared" si="6"/>
        <v>26.7</v>
      </c>
      <c r="BH42" s="107">
        <f t="shared" si="6"/>
        <v>140.30000000000001</v>
      </c>
      <c r="BI42" s="107">
        <f t="shared" si="6"/>
        <v>77.599999999999994</v>
      </c>
      <c r="BJ42" s="107">
        <f t="shared" si="6"/>
        <v>0</v>
      </c>
      <c r="BK42" s="107">
        <f t="shared" si="6"/>
        <v>4.8</v>
      </c>
      <c r="BL42" s="107">
        <f t="shared" si="6"/>
        <v>147.1</v>
      </c>
      <c r="BM42" s="107">
        <f t="shared" si="6"/>
        <v>0</v>
      </c>
      <c r="BN42" s="107">
        <f t="shared" si="6"/>
        <v>185.5</v>
      </c>
      <c r="BO42" s="107">
        <f t="shared" ref="BO42:CW42" si="7">SUM(BO37:BO41)</f>
        <v>101.5</v>
      </c>
      <c r="BP42" s="107">
        <f t="shared" si="7"/>
        <v>6.6</v>
      </c>
      <c r="BQ42" s="107">
        <f t="shared" si="7"/>
        <v>17</v>
      </c>
      <c r="BR42" s="107">
        <f t="shared" si="7"/>
        <v>11.6</v>
      </c>
      <c r="BS42" s="107">
        <f t="shared" si="7"/>
        <v>0</v>
      </c>
      <c r="BT42" s="107">
        <f t="shared" si="7"/>
        <v>0.5</v>
      </c>
      <c r="BU42" s="107">
        <f t="shared" si="7"/>
        <v>0</v>
      </c>
      <c r="BV42" s="107">
        <f t="shared" si="7"/>
        <v>0</v>
      </c>
      <c r="BW42" s="107">
        <f t="shared" si="7"/>
        <v>2</v>
      </c>
      <c r="BX42" s="107">
        <f t="shared" si="7"/>
        <v>13.3</v>
      </c>
      <c r="BY42" s="107">
        <f t="shared" si="7"/>
        <v>0</v>
      </c>
      <c r="BZ42" s="107">
        <f t="shared" si="7"/>
        <v>0</v>
      </c>
      <c r="CA42" s="107">
        <f t="shared" si="7"/>
        <v>3</v>
      </c>
      <c r="CB42" s="107">
        <f t="shared" si="7"/>
        <v>0</v>
      </c>
      <c r="CC42" s="107">
        <f t="shared" si="7"/>
        <v>0</v>
      </c>
      <c r="CD42" s="107">
        <f t="shared" si="7"/>
        <v>11.6</v>
      </c>
      <c r="CE42" s="107">
        <f t="shared" si="7"/>
        <v>13.4</v>
      </c>
      <c r="CF42" s="107">
        <f t="shared" si="7"/>
        <v>4.4000000000000004</v>
      </c>
      <c r="CG42" s="107">
        <f t="shared" si="7"/>
        <v>7.6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27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332.82499999999999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>
        <v>0.2</v>
      </c>
      <c r="O47" s="120"/>
      <c r="P47" s="120"/>
      <c r="Q47" s="120"/>
      <c r="R47" s="120"/>
      <c r="S47" s="120"/>
      <c r="T47" s="120"/>
      <c r="U47" s="120"/>
      <c r="V47" s="120">
        <v>15.2</v>
      </c>
      <c r="W47" s="120">
        <v>9</v>
      </c>
      <c r="X47" s="120"/>
      <c r="Y47" s="120">
        <v>17.8</v>
      </c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>
        <v>90.6</v>
      </c>
      <c r="AO47" s="120">
        <v>17.899999999999999</v>
      </c>
      <c r="AP47" s="120"/>
      <c r="AQ47" s="120">
        <v>61.9</v>
      </c>
      <c r="AR47" s="120">
        <v>64.8</v>
      </c>
      <c r="AS47" s="120">
        <v>71</v>
      </c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>
        <v>133</v>
      </c>
      <c r="BE47" s="120"/>
      <c r="BF47" s="120"/>
      <c r="BG47" s="120">
        <v>26.7</v>
      </c>
      <c r="BH47" s="120">
        <v>140.30000000000001</v>
      </c>
      <c r="BI47" s="120">
        <v>77.599999999999994</v>
      </c>
      <c r="BJ47" s="120"/>
      <c r="BK47" s="120">
        <v>4.8</v>
      </c>
      <c r="BL47" s="120">
        <v>147.1</v>
      </c>
      <c r="BM47" s="120"/>
      <c r="BN47" s="120">
        <v>185.5</v>
      </c>
      <c r="BO47" s="120">
        <v>101.5</v>
      </c>
      <c r="BP47" s="120">
        <v>6.6</v>
      </c>
      <c r="BQ47" s="120">
        <v>17</v>
      </c>
      <c r="BR47" s="120">
        <v>11.6</v>
      </c>
      <c r="BS47" s="120"/>
      <c r="BT47" s="120">
        <v>0.5</v>
      </c>
      <c r="BU47" s="120"/>
      <c r="BV47" s="120"/>
      <c r="BW47" s="120">
        <v>2</v>
      </c>
      <c r="BX47" s="120">
        <v>13.3</v>
      </c>
      <c r="BY47" s="120"/>
      <c r="BZ47" s="120"/>
      <c r="CA47" s="120">
        <v>3</v>
      </c>
      <c r="CB47" s="120"/>
      <c r="CC47" s="120"/>
      <c r="CD47" s="120">
        <v>11.6</v>
      </c>
      <c r="CE47" s="120">
        <v>13.4</v>
      </c>
      <c r="CF47" s="120">
        <v>4.4000000000000004</v>
      </c>
      <c r="CG47" s="120">
        <v>7.6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>
        <v>27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320.72499999999997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12.1</v>
      </c>
      <c r="K49" s="120">
        <v>12.1</v>
      </c>
      <c r="L49" s="120">
        <v>12.1</v>
      </c>
      <c r="M49" s="120">
        <v>12.1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12.1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12.1</v>
      </c>
      <c r="K51" s="107">
        <f t="shared" si="8"/>
        <v>12.1</v>
      </c>
      <c r="L51" s="107">
        <f t="shared" si="8"/>
        <v>12.1</v>
      </c>
      <c r="M51" s="107">
        <f t="shared" si="8"/>
        <v>12.1</v>
      </c>
      <c r="N51" s="107">
        <f t="shared" si="8"/>
        <v>0.2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15.2</v>
      </c>
      <c r="W51" s="107">
        <f t="shared" si="8"/>
        <v>9</v>
      </c>
      <c r="X51" s="107">
        <f t="shared" si="8"/>
        <v>0</v>
      </c>
      <c r="Y51" s="107">
        <f t="shared" si="8"/>
        <v>17.8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90.6</v>
      </c>
      <c r="AO51" s="107">
        <f t="shared" si="8"/>
        <v>17.899999999999999</v>
      </c>
      <c r="AP51" s="107">
        <f t="shared" si="8"/>
        <v>0</v>
      </c>
      <c r="AQ51" s="107">
        <f t="shared" si="8"/>
        <v>61.9</v>
      </c>
      <c r="AR51" s="107">
        <f t="shared" si="8"/>
        <v>64.8</v>
      </c>
      <c r="AS51" s="107">
        <f t="shared" si="8"/>
        <v>71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133</v>
      </c>
      <c r="BE51" s="107">
        <f t="shared" si="8"/>
        <v>0</v>
      </c>
      <c r="BF51" s="107">
        <f t="shared" si="8"/>
        <v>0</v>
      </c>
      <c r="BG51" s="107">
        <f t="shared" si="8"/>
        <v>26.7</v>
      </c>
      <c r="BH51" s="107">
        <f t="shared" si="8"/>
        <v>140.30000000000001</v>
      </c>
      <c r="BI51" s="107">
        <f t="shared" si="8"/>
        <v>77.599999999999994</v>
      </c>
      <c r="BJ51" s="107">
        <f t="shared" si="8"/>
        <v>0</v>
      </c>
      <c r="BK51" s="107">
        <f t="shared" si="8"/>
        <v>4.8</v>
      </c>
      <c r="BL51" s="107">
        <f t="shared" si="8"/>
        <v>147.1</v>
      </c>
      <c r="BM51" s="107">
        <f t="shared" si="8"/>
        <v>0</v>
      </c>
      <c r="BN51" s="107">
        <f t="shared" si="8"/>
        <v>185.5</v>
      </c>
      <c r="BO51" s="107">
        <f t="shared" ref="BO51:CW51" si="9">SUM(BO45:BO50)</f>
        <v>101.5</v>
      </c>
      <c r="BP51" s="107">
        <f t="shared" si="9"/>
        <v>6.6</v>
      </c>
      <c r="BQ51" s="107">
        <f t="shared" si="9"/>
        <v>17</v>
      </c>
      <c r="BR51" s="107">
        <f t="shared" si="9"/>
        <v>11.6</v>
      </c>
      <c r="BS51" s="107">
        <f t="shared" si="9"/>
        <v>0</v>
      </c>
      <c r="BT51" s="107">
        <f t="shared" si="9"/>
        <v>0.5</v>
      </c>
      <c r="BU51" s="107">
        <f t="shared" si="9"/>
        <v>0</v>
      </c>
      <c r="BV51" s="107">
        <f t="shared" si="9"/>
        <v>0</v>
      </c>
      <c r="BW51" s="107">
        <f t="shared" si="9"/>
        <v>2</v>
      </c>
      <c r="BX51" s="107">
        <f t="shared" si="9"/>
        <v>13.3</v>
      </c>
      <c r="BY51" s="107">
        <f t="shared" si="9"/>
        <v>0</v>
      </c>
      <c r="BZ51" s="107">
        <f t="shared" si="9"/>
        <v>0</v>
      </c>
      <c r="CA51" s="107">
        <f t="shared" si="9"/>
        <v>3</v>
      </c>
      <c r="CB51" s="107">
        <f t="shared" si="9"/>
        <v>0</v>
      </c>
      <c r="CC51" s="107">
        <f t="shared" si="9"/>
        <v>0</v>
      </c>
      <c r="CD51" s="107">
        <f t="shared" si="9"/>
        <v>11.6</v>
      </c>
      <c r="CE51" s="107">
        <f t="shared" si="9"/>
        <v>13.4</v>
      </c>
      <c r="CF51" s="107">
        <f t="shared" si="9"/>
        <v>4.4000000000000004</v>
      </c>
      <c r="CG51" s="107">
        <f t="shared" si="9"/>
        <v>7.6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27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332.82499999999999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153.78899999999999</v>
      </c>
      <c r="C54" s="107">
        <f t="shared" ref="C54:BN54" si="12">C18+C28+C42</f>
        <v>140.328</v>
      </c>
      <c r="D54" s="107">
        <f t="shared" si="12"/>
        <v>72.509999999999991</v>
      </c>
      <c r="E54" s="107">
        <f t="shared" si="12"/>
        <v>8.8359999999999985</v>
      </c>
      <c r="F54" s="107">
        <f t="shared" si="12"/>
        <v>80.096000000000004</v>
      </c>
      <c r="G54" s="107">
        <f t="shared" si="12"/>
        <v>41.032000000000004</v>
      </c>
      <c r="H54" s="107">
        <f t="shared" si="12"/>
        <v>39.942</v>
      </c>
      <c r="I54" s="107">
        <f t="shared" si="12"/>
        <v>18.218</v>
      </c>
      <c r="J54" s="107">
        <f t="shared" si="12"/>
        <v>78.772999999999996</v>
      </c>
      <c r="K54" s="107">
        <f t="shared" si="12"/>
        <v>85.873999999999995</v>
      </c>
      <c r="L54" s="107">
        <f t="shared" si="12"/>
        <v>63.749000000000002</v>
      </c>
      <c r="M54" s="107">
        <f t="shared" si="12"/>
        <v>76.254999999999995</v>
      </c>
      <c r="N54" s="107">
        <f t="shared" si="12"/>
        <v>59.713999999999999</v>
      </c>
      <c r="O54" s="107">
        <f t="shared" si="12"/>
        <v>59.204999999999991</v>
      </c>
      <c r="P54" s="107">
        <f t="shared" si="12"/>
        <v>53.790999999999997</v>
      </c>
      <c r="Q54" s="107">
        <f t="shared" si="12"/>
        <v>16.504000000000001</v>
      </c>
      <c r="R54" s="107">
        <f t="shared" si="12"/>
        <v>27.869</v>
      </c>
      <c r="S54" s="107">
        <f t="shared" si="12"/>
        <v>35.506</v>
      </c>
      <c r="T54" s="107">
        <f t="shared" si="12"/>
        <v>38.966999999999999</v>
      </c>
      <c r="U54" s="107">
        <f t="shared" si="12"/>
        <v>35.161000000000001</v>
      </c>
      <c r="V54" s="107">
        <f t="shared" si="12"/>
        <v>44.665000000000006</v>
      </c>
      <c r="W54" s="107">
        <f t="shared" si="12"/>
        <v>17.366999999999997</v>
      </c>
      <c r="X54" s="107">
        <f t="shared" si="12"/>
        <v>36.030999999999999</v>
      </c>
      <c r="Y54" s="107">
        <f t="shared" si="12"/>
        <v>58.123999999999995</v>
      </c>
      <c r="Z54" s="107">
        <f t="shared" si="12"/>
        <v>47.336999999999996</v>
      </c>
      <c r="AA54" s="107">
        <f t="shared" si="12"/>
        <v>87.459000000000003</v>
      </c>
      <c r="AB54" s="107">
        <f t="shared" si="12"/>
        <v>96.586999999999989</v>
      </c>
      <c r="AC54" s="107">
        <f t="shared" si="12"/>
        <v>96.704000000000008</v>
      </c>
      <c r="AD54" s="107">
        <f t="shared" si="12"/>
        <v>101.70099999999999</v>
      </c>
      <c r="AE54" s="107">
        <f t="shared" si="12"/>
        <v>101.479</v>
      </c>
      <c r="AF54" s="107">
        <f t="shared" si="12"/>
        <v>159.45600000000002</v>
      </c>
      <c r="AG54" s="107">
        <f t="shared" si="12"/>
        <v>243.61599999999999</v>
      </c>
      <c r="AH54" s="107">
        <f t="shared" si="12"/>
        <v>123.069</v>
      </c>
      <c r="AI54" s="107">
        <f t="shared" si="12"/>
        <v>111.83800000000001</v>
      </c>
      <c r="AJ54" s="107">
        <f t="shared" si="12"/>
        <v>120.25300000000001</v>
      </c>
      <c r="AK54" s="107">
        <f t="shared" si="12"/>
        <v>138.41300000000001</v>
      </c>
      <c r="AL54" s="107">
        <f t="shared" si="12"/>
        <v>184.39600000000002</v>
      </c>
      <c r="AM54" s="107">
        <f t="shared" si="12"/>
        <v>194.07299999999998</v>
      </c>
      <c r="AN54" s="107">
        <f t="shared" si="12"/>
        <v>231.65799999999999</v>
      </c>
      <c r="AO54" s="107">
        <f t="shared" si="12"/>
        <v>199.13600000000002</v>
      </c>
      <c r="AP54" s="107">
        <f t="shared" si="12"/>
        <v>196.36199999999999</v>
      </c>
      <c r="AQ54" s="107">
        <f t="shared" si="12"/>
        <v>146.75200000000001</v>
      </c>
      <c r="AR54" s="107">
        <f t="shared" si="12"/>
        <v>154.08600000000001</v>
      </c>
      <c r="AS54" s="107">
        <f t="shared" si="12"/>
        <v>149.81700000000001</v>
      </c>
      <c r="AT54" s="107">
        <f t="shared" si="12"/>
        <v>86.98599999999999</v>
      </c>
      <c r="AU54" s="107">
        <f t="shared" si="12"/>
        <v>87.619</v>
      </c>
      <c r="AV54" s="107">
        <f t="shared" si="12"/>
        <v>75.144000000000005</v>
      </c>
      <c r="AW54" s="107">
        <f t="shared" si="12"/>
        <v>69.158000000000001</v>
      </c>
      <c r="AX54" s="107">
        <f t="shared" si="12"/>
        <v>71.140999999999991</v>
      </c>
      <c r="AY54" s="107">
        <f t="shared" si="12"/>
        <v>70.61099999999999</v>
      </c>
      <c r="AZ54" s="107">
        <f t="shared" si="12"/>
        <v>74.399000000000001</v>
      </c>
      <c r="BA54" s="107">
        <f t="shared" si="12"/>
        <v>81.105999999999995</v>
      </c>
      <c r="BB54" s="107">
        <f t="shared" si="12"/>
        <v>74.167000000000002</v>
      </c>
      <c r="BC54" s="107">
        <f t="shared" si="12"/>
        <v>87.965000000000003</v>
      </c>
      <c r="BD54" s="107">
        <f t="shared" si="12"/>
        <v>198.05700000000002</v>
      </c>
      <c r="BE54" s="107">
        <f t="shared" si="12"/>
        <v>94.62700000000001</v>
      </c>
      <c r="BF54" s="107">
        <f t="shared" si="12"/>
        <v>72.914999999999992</v>
      </c>
      <c r="BG54" s="107">
        <f t="shared" si="12"/>
        <v>60.265999999999991</v>
      </c>
      <c r="BH54" s="107">
        <f t="shared" si="12"/>
        <v>189.78900000000002</v>
      </c>
      <c r="BI54" s="107">
        <f t="shared" si="12"/>
        <v>86.679999999999993</v>
      </c>
      <c r="BJ54" s="107">
        <f t="shared" si="12"/>
        <v>92.408999999999992</v>
      </c>
      <c r="BK54" s="107">
        <f t="shared" si="12"/>
        <v>64.972999999999999</v>
      </c>
      <c r="BL54" s="107">
        <f t="shared" si="12"/>
        <v>153.65699999999998</v>
      </c>
      <c r="BM54" s="107">
        <f t="shared" si="12"/>
        <v>84.358999999999995</v>
      </c>
      <c r="BN54" s="107">
        <f t="shared" si="12"/>
        <v>186.70599999999999</v>
      </c>
      <c r="BO54" s="107">
        <f t="shared" ref="BO54:CX54" si="13">BO18+BO28+BO42</f>
        <v>106.61799999999999</v>
      </c>
      <c r="BP54" s="107">
        <f t="shared" si="13"/>
        <v>46.865000000000002</v>
      </c>
      <c r="BQ54" s="107">
        <f t="shared" si="13"/>
        <v>48.841999999999999</v>
      </c>
      <c r="BR54" s="107">
        <f t="shared" si="13"/>
        <v>38.667999999999999</v>
      </c>
      <c r="BS54" s="107">
        <f t="shared" si="13"/>
        <v>73.615999999999985</v>
      </c>
      <c r="BT54" s="107">
        <f t="shared" si="13"/>
        <v>35.395999999999994</v>
      </c>
      <c r="BU54" s="107">
        <f t="shared" si="13"/>
        <v>30.252000000000002</v>
      </c>
      <c r="BV54" s="107">
        <f t="shared" si="13"/>
        <v>27.315999999999999</v>
      </c>
      <c r="BW54" s="107">
        <f t="shared" si="13"/>
        <v>18.36</v>
      </c>
      <c r="BX54" s="107">
        <f t="shared" si="13"/>
        <v>20.245000000000001</v>
      </c>
      <c r="BY54" s="107">
        <f t="shared" si="13"/>
        <v>37.054000000000002</v>
      </c>
      <c r="BZ54" s="107">
        <f t="shared" si="13"/>
        <v>47.852000000000004</v>
      </c>
      <c r="CA54" s="107">
        <f t="shared" si="13"/>
        <v>29.555000000000003</v>
      </c>
      <c r="CB54" s="107">
        <f t="shared" si="13"/>
        <v>31.997</v>
      </c>
      <c r="CC54" s="107">
        <f t="shared" si="13"/>
        <v>68.563999999999993</v>
      </c>
      <c r="CD54" s="107">
        <f t="shared" si="13"/>
        <v>24.546999999999997</v>
      </c>
      <c r="CE54" s="107">
        <f t="shared" si="13"/>
        <v>24.152999999999999</v>
      </c>
      <c r="CF54" s="107">
        <f t="shared" si="13"/>
        <v>29.942</v>
      </c>
      <c r="CG54" s="107">
        <f t="shared" si="13"/>
        <v>30.353999999999999</v>
      </c>
      <c r="CH54" s="107">
        <f t="shared" si="13"/>
        <v>117.70500000000001</v>
      </c>
      <c r="CI54" s="107">
        <f t="shared" si="13"/>
        <v>42.743000000000002</v>
      </c>
      <c r="CJ54" s="107">
        <f t="shared" si="13"/>
        <v>53.633000000000003</v>
      </c>
      <c r="CK54" s="107">
        <f t="shared" si="13"/>
        <v>51.644000000000005</v>
      </c>
      <c r="CL54" s="107">
        <f t="shared" si="13"/>
        <v>46.966999999999999</v>
      </c>
      <c r="CM54" s="107">
        <f t="shared" si="13"/>
        <v>41.352000000000004</v>
      </c>
      <c r="CN54" s="107">
        <f t="shared" si="13"/>
        <v>63.494</v>
      </c>
      <c r="CO54" s="107">
        <f t="shared" si="13"/>
        <v>43.676000000000002</v>
      </c>
      <c r="CP54" s="107">
        <f t="shared" si="13"/>
        <v>70.218000000000004</v>
      </c>
      <c r="CQ54" s="107">
        <f t="shared" si="13"/>
        <v>37.575000000000003</v>
      </c>
      <c r="CR54" s="107">
        <f t="shared" si="13"/>
        <v>93.238</v>
      </c>
      <c r="CS54" s="107">
        <f t="shared" si="13"/>
        <v>56.674999999999997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1944.587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-148.80000000000001</v>
      </c>
      <c r="C5" s="25">
        <v>-140</v>
      </c>
      <c r="D5" s="25">
        <v>-72.2</v>
      </c>
      <c r="E5" s="25">
        <v>-1.5</v>
      </c>
      <c r="F5" s="25">
        <v>-79.8</v>
      </c>
      <c r="G5" s="25">
        <v>-40</v>
      </c>
      <c r="H5" s="25">
        <v>-38.200000000000003</v>
      </c>
      <c r="I5" s="25">
        <v>-3.4</v>
      </c>
      <c r="J5" s="25">
        <v>-9.2000000000000011</v>
      </c>
      <c r="K5" s="25">
        <v>-12.700000000000001</v>
      </c>
      <c r="L5" s="25">
        <v>9.6999999999999993</v>
      </c>
      <c r="M5" s="25">
        <v>8.3000000000000007</v>
      </c>
      <c r="N5" s="25">
        <v>0.2</v>
      </c>
      <c r="O5" s="25">
        <v>-14.2</v>
      </c>
      <c r="P5" s="25">
        <v>-8.4</v>
      </c>
      <c r="Q5" s="25">
        <v>-8.4</v>
      </c>
      <c r="R5" s="25">
        <v>-22.5</v>
      </c>
      <c r="S5" s="25">
        <v>-33.799999999999997</v>
      </c>
      <c r="T5" s="25">
        <v>-28.8</v>
      </c>
      <c r="U5" s="25">
        <v>-31.2</v>
      </c>
      <c r="V5" s="25">
        <v>15.2</v>
      </c>
      <c r="W5" s="25">
        <v>9</v>
      </c>
      <c r="X5" s="25">
        <v>-5.4</v>
      </c>
      <c r="Y5" s="25">
        <v>17.8</v>
      </c>
      <c r="Z5" s="25">
        <v>-45.5</v>
      </c>
      <c r="AA5" s="25">
        <v>-78.900000000000006</v>
      </c>
      <c r="AB5" s="25">
        <v>-84.7</v>
      </c>
      <c r="AC5" s="25">
        <v>-91.6</v>
      </c>
      <c r="AD5" s="25">
        <v>-96.5</v>
      </c>
      <c r="AE5" s="25">
        <v>-96.1</v>
      </c>
      <c r="AF5" s="25">
        <v>-158.6</v>
      </c>
      <c r="AG5" s="25">
        <v>-242.6</v>
      </c>
      <c r="AH5" s="25">
        <v>-104.5</v>
      </c>
      <c r="AI5" s="25">
        <v>-97.8</v>
      </c>
      <c r="AJ5" s="25">
        <v>-110.5</v>
      </c>
      <c r="AK5" s="25">
        <v>-123.6</v>
      </c>
      <c r="AL5" s="25">
        <v>-167.3</v>
      </c>
      <c r="AM5" s="25">
        <v>-145.1</v>
      </c>
      <c r="AN5" s="25">
        <v>90.6</v>
      </c>
      <c r="AO5" s="25">
        <v>17.899999999999999</v>
      </c>
      <c r="AP5" s="25">
        <v>-186</v>
      </c>
      <c r="AQ5" s="25">
        <v>61.9</v>
      </c>
      <c r="AR5" s="25">
        <v>64.8</v>
      </c>
      <c r="AS5" s="25">
        <v>71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>
        <v>133</v>
      </c>
      <c r="BE5" s="25">
        <v>-57.4</v>
      </c>
      <c r="BF5" s="25">
        <v>-38.799999999999997</v>
      </c>
      <c r="BG5" s="25">
        <v>26.7</v>
      </c>
      <c r="BH5" s="25">
        <v>140.30000000000001</v>
      </c>
      <c r="BI5" s="25">
        <v>77.599999999999994</v>
      </c>
      <c r="BJ5" s="25">
        <v>-30.1</v>
      </c>
      <c r="BK5" s="25">
        <v>4.8</v>
      </c>
      <c r="BL5" s="25">
        <v>147.1</v>
      </c>
      <c r="BM5" s="25">
        <v>-24.6</v>
      </c>
      <c r="BN5" s="25">
        <v>185.5</v>
      </c>
      <c r="BO5" s="25">
        <v>101.5</v>
      </c>
      <c r="BP5" s="25">
        <v>6.6</v>
      </c>
      <c r="BQ5" s="25">
        <v>17</v>
      </c>
      <c r="BR5" s="25">
        <v>11.6</v>
      </c>
      <c r="BS5" s="25">
        <v>-45.3</v>
      </c>
      <c r="BT5" s="25">
        <v>0.5</v>
      </c>
      <c r="BU5" s="25">
        <v>-11.8</v>
      </c>
      <c r="BV5" s="25">
        <v>-11.3</v>
      </c>
      <c r="BW5" s="25">
        <v>2</v>
      </c>
      <c r="BX5" s="25">
        <v>13.3</v>
      </c>
      <c r="BY5" s="25">
        <v>-17.2</v>
      </c>
      <c r="BZ5" s="25">
        <v>-28.1</v>
      </c>
      <c r="CA5" s="25">
        <v>3</v>
      </c>
      <c r="CB5" s="25">
        <v>-6.8</v>
      </c>
      <c r="CC5" s="25">
        <v>-27.6</v>
      </c>
      <c r="CD5" s="25">
        <v>11.6</v>
      </c>
      <c r="CE5" s="25">
        <v>13.4</v>
      </c>
      <c r="CF5" s="25">
        <v>4.4000000000000004</v>
      </c>
      <c r="CG5" s="25">
        <v>7.6</v>
      </c>
      <c r="CH5" s="25">
        <v>-103.9</v>
      </c>
      <c r="CI5" s="25">
        <v>-8</v>
      </c>
      <c r="CJ5" s="25">
        <v>-22.3</v>
      </c>
      <c r="CK5" s="25">
        <v>-37.700000000000003</v>
      </c>
      <c r="CL5" s="25">
        <v>-15.1</v>
      </c>
      <c r="CM5" s="25">
        <v>-21.4</v>
      </c>
      <c r="CN5" s="25">
        <v>-47.8</v>
      </c>
      <c r="CO5" s="25">
        <v>-14.1</v>
      </c>
      <c r="CP5" s="25">
        <v>-35.299999999999997</v>
      </c>
      <c r="CQ5" s="25">
        <v>27</v>
      </c>
      <c r="CR5" s="25">
        <v>-54.9</v>
      </c>
      <c r="CS5" s="25">
        <v>-17.5</v>
      </c>
      <c r="CT5" s="26"/>
      <c r="CU5" s="26"/>
      <c r="CV5" s="26"/>
      <c r="CW5" s="27"/>
      <c r="CX5" s="132">
        <f t="array" ref="CX5">SUMPRODUCT(B5:CW5*0.25)</f>
        <v>-475.97499999999991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265.38</v>
      </c>
      <c r="C8" s="138">
        <v>279.77</v>
      </c>
      <c r="D8" s="138">
        <v>278.58</v>
      </c>
      <c r="E8" s="138">
        <v>283.26</v>
      </c>
      <c r="F8" s="138">
        <v>271.72000000000003</v>
      </c>
      <c r="G8" s="138">
        <v>258.02</v>
      </c>
      <c r="H8" s="138">
        <v>239.8</v>
      </c>
      <c r="I8" s="138">
        <v>238.86</v>
      </c>
      <c r="J8" s="138">
        <v>238.79</v>
      </c>
      <c r="K8" s="138">
        <v>242.38</v>
      </c>
      <c r="L8" s="138">
        <v>241.89</v>
      </c>
      <c r="M8" s="138">
        <v>243.07</v>
      </c>
      <c r="N8" s="138">
        <v>239.4</v>
      </c>
      <c r="O8" s="138">
        <v>248.8</v>
      </c>
      <c r="P8" s="138">
        <v>249</v>
      </c>
      <c r="Q8" s="138">
        <v>262.81</v>
      </c>
      <c r="R8" s="138">
        <v>247.8</v>
      </c>
      <c r="S8" s="138">
        <v>240.51</v>
      </c>
      <c r="T8" s="138">
        <v>261.45999999999998</v>
      </c>
      <c r="U8" s="138">
        <v>243.37</v>
      </c>
      <c r="V8" s="138">
        <v>260.42</v>
      </c>
      <c r="W8" s="138">
        <v>266.51</v>
      </c>
      <c r="X8" s="138">
        <v>285.57</v>
      </c>
      <c r="Y8" s="138">
        <v>286.56</v>
      </c>
      <c r="Z8" s="138">
        <v>287.73</v>
      </c>
      <c r="AA8" s="138">
        <v>279.02</v>
      </c>
      <c r="AB8" s="138">
        <v>274.56</v>
      </c>
      <c r="AC8" s="138">
        <v>277.88</v>
      </c>
      <c r="AD8" s="138">
        <v>294.60000000000002</v>
      </c>
      <c r="AE8" s="138">
        <v>284.87</v>
      </c>
      <c r="AF8" s="138">
        <v>252.21</v>
      </c>
      <c r="AG8" s="138">
        <v>194.95</v>
      </c>
      <c r="AH8" s="138">
        <v>251.46</v>
      </c>
      <c r="AI8" s="138">
        <v>228.68</v>
      </c>
      <c r="AJ8" s="138">
        <v>165.09</v>
      </c>
      <c r="AK8" s="138">
        <v>150.13999999999999</v>
      </c>
      <c r="AL8" s="138">
        <v>155.66999999999999</v>
      </c>
      <c r="AM8" s="138">
        <v>144.80000000000001</v>
      </c>
      <c r="AN8" s="138">
        <v>111</v>
      </c>
      <c r="AO8" s="138">
        <v>8.01</v>
      </c>
      <c r="AP8" s="138">
        <v>136.99</v>
      </c>
      <c r="AQ8" s="138">
        <v>102</v>
      </c>
      <c r="AR8" s="138">
        <v>102</v>
      </c>
      <c r="AS8" s="138">
        <v>94.2</v>
      </c>
      <c r="AT8" s="138">
        <v>30</v>
      </c>
      <c r="AU8" s="138">
        <v>30</v>
      </c>
      <c r="AV8" s="138">
        <v>2.0099999999999998</v>
      </c>
      <c r="AW8" s="138">
        <v>0.02</v>
      </c>
      <c r="AX8" s="138">
        <v>-0.98</v>
      </c>
      <c r="AY8" s="138">
        <v>18.600000000000001</v>
      </c>
      <c r="AZ8" s="138">
        <v>27.02</v>
      </c>
      <c r="BA8" s="138">
        <v>27.02</v>
      </c>
      <c r="BB8" s="138">
        <v>27.02</v>
      </c>
      <c r="BC8" s="138">
        <v>37.03</v>
      </c>
      <c r="BD8" s="138">
        <v>125.74</v>
      </c>
      <c r="BE8" s="138">
        <v>152.13999999999999</v>
      </c>
      <c r="BF8" s="138">
        <v>148.44</v>
      </c>
      <c r="BG8" s="138">
        <v>140.12</v>
      </c>
      <c r="BH8" s="138">
        <v>132.80000000000001</v>
      </c>
      <c r="BI8" s="138">
        <v>141.61000000000001</v>
      </c>
      <c r="BJ8" s="138">
        <v>146.94999999999999</v>
      </c>
      <c r="BK8" s="138">
        <v>155.19999999999999</v>
      </c>
      <c r="BL8" s="138">
        <v>188.96</v>
      </c>
      <c r="BM8" s="138">
        <v>199.63</v>
      </c>
      <c r="BN8" s="138">
        <v>174.95</v>
      </c>
      <c r="BO8" s="138">
        <v>215.05</v>
      </c>
      <c r="BP8" s="138">
        <v>283.87</v>
      </c>
      <c r="BQ8" s="138">
        <v>295.5</v>
      </c>
      <c r="BR8" s="138">
        <v>298.97000000000003</v>
      </c>
      <c r="BS8" s="138">
        <v>275.37</v>
      </c>
      <c r="BT8" s="138">
        <v>300.55</v>
      </c>
      <c r="BU8" s="138">
        <v>299.39</v>
      </c>
      <c r="BV8" s="138">
        <v>293.47000000000003</v>
      </c>
      <c r="BW8" s="138">
        <v>279.88</v>
      </c>
      <c r="BX8" s="138">
        <v>288.52</v>
      </c>
      <c r="BY8" s="138">
        <v>296.37</v>
      </c>
      <c r="BZ8" s="138">
        <v>294.64</v>
      </c>
      <c r="CA8" s="138">
        <v>288.39</v>
      </c>
      <c r="CB8" s="138">
        <v>296.45999999999998</v>
      </c>
      <c r="CC8" s="138">
        <v>304.62</v>
      </c>
      <c r="CD8" s="138">
        <v>272.02</v>
      </c>
      <c r="CE8" s="138">
        <v>265.8</v>
      </c>
      <c r="CF8" s="138">
        <v>284.01</v>
      </c>
      <c r="CG8" s="138">
        <v>272.14999999999998</v>
      </c>
      <c r="CH8" s="138">
        <v>270.54000000000002</v>
      </c>
      <c r="CI8" s="138">
        <v>280</v>
      </c>
      <c r="CJ8" s="138">
        <v>280.83</v>
      </c>
      <c r="CK8" s="138">
        <v>276.08999999999997</v>
      </c>
      <c r="CL8" s="138">
        <v>273.58</v>
      </c>
      <c r="CM8" s="138">
        <v>277.8</v>
      </c>
      <c r="CN8" s="138">
        <v>275.39999999999998</v>
      </c>
      <c r="CO8" s="138">
        <v>271.31</v>
      </c>
      <c r="CP8" s="138">
        <v>255.68</v>
      </c>
      <c r="CQ8" s="138">
        <v>232.79</v>
      </c>
      <c r="CR8" s="138">
        <v>229</v>
      </c>
      <c r="CS8" s="138">
        <v>206.88</v>
      </c>
      <c r="CT8" s="139"/>
      <c r="CU8" s="139"/>
      <c r="CV8" s="139"/>
      <c r="CW8" s="140"/>
      <c r="CX8" s="141">
        <f>IF(SUM(B8:CW8)&lt;&gt;0,AVERAGEIF(B8:CW8,"&lt;&gt;"""),"")</f>
        <v>212.59166666666678</v>
      </c>
    </row>
    <row r="9" spans="1:102" ht="25" customHeight="1" thickBot="1" x14ac:dyDescent="0.35">
      <c r="A9" s="133" t="s">
        <v>6</v>
      </c>
      <c r="B9" s="42">
        <v>276.7475</v>
      </c>
      <c r="C9" s="43">
        <v>276.7475</v>
      </c>
      <c r="D9" s="43">
        <v>276.7475</v>
      </c>
      <c r="E9" s="43">
        <v>276.7475</v>
      </c>
      <c r="F9" s="43">
        <v>252.1</v>
      </c>
      <c r="G9" s="43">
        <v>252.1</v>
      </c>
      <c r="H9" s="43">
        <v>252.1</v>
      </c>
      <c r="I9" s="43">
        <v>252.1</v>
      </c>
      <c r="J9" s="43">
        <v>241.5325</v>
      </c>
      <c r="K9" s="43">
        <v>241.5325</v>
      </c>
      <c r="L9" s="43">
        <v>241.5325</v>
      </c>
      <c r="M9" s="43">
        <v>241.5325</v>
      </c>
      <c r="N9" s="43">
        <v>250.0025</v>
      </c>
      <c r="O9" s="43">
        <v>250.0025</v>
      </c>
      <c r="P9" s="43">
        <v>250.0025</v>
      </c>
      <c r="Q9" s="43">
        <v>250.0025</v>
      </c>
      <c r="R9" s="43">
        <v>248.285</v>
      </c>
      <c r="S9" s="43">
        <v>248.285</v>
      </c>
      <c r="T9" s="43">
        <v>248.285</v>
      </c>
      <c r="U9" s="43">
        <v>248.285</v>
      </c>
      <c r="V9" s="43">
        <v>274.76499999999999</v>
      </c>
      <c r="W9" s="43">
        <v>274.76499999999999</v>
      </c>
      <c r="X9" s="43">
        <v>274.76499999999999</v>
      </c>
      <c r="Y9" s="43">
        <v>274.76499999999999</v>
      </c>
      <c r="Z9" s="43">
        <v>279.79750000000001</v>
      </c>
      <c r="AA9" s="43">
        <v>279.79750000000001</v>
      </c>
      <c r="AB9" s="43">
        <v>279.79750000000001</v>
      </c>
      <c r="AC9" s="43">
        <v>279.79750000000001</v>
      </c>
      <c r="AD9" s="43">
        <v>256.65750000000003</v>
      </c>
      <c r="AE9" s="43">
        <v>256.65750000000003</v>
      </c>
      <c r="AF9" s="43">
        <v>256.65750000000003</v>
      </c>
      <c r="AG9" s="43">
        <v>256.65750000000003</v>
      </c>
      <c r="AH9" s="43">
        <v>198.8425</v>
      </c>
      <c r="AI9" s="43">
        <v>198.8425</v>
      </c>
      <c r="AJ9" s="43">
        <v>198.8425</v>
      </c>
      <c r="AK9" s="43">
        <v>198.8425</v>
      </c>
      <c r="AL9" s="43">
        <v>104.87</v>
      </c>
      <c r="AM9" s="43">
        <v>104.87</v>
      </c>
      <c r="AN9" s="43">
        <v>104.87</v>
      </c>
      <c r="AO9" s="43">
        <v>104.87</v>
      </c>
      <c r="AP9" s="43">
        <v>108.7975</v>
      </c>
      <c r="AQ9" s="43">
        <v>108.7975</v>
      </c>
      <c r="AR9" s="43">
        <v>108.7975</v>
      </c>
      <c r="AS9" s="43">
        <v>108.7975</v>
      </c>
      <c r="AT9" s="43">
        <v>15.5075</v>
      </c>
      <c r="AU9" s="43">
        <v>15.5075</v>
      </c>
      <c r="AV9" s="43">
        <v>15.5075</v>
      </c>
      <c r="AW9" s="43">
        <v>15.5075</v>
      </c>
      <c r="AX9" s="43">
        <v>17.914999999999999</v>
      </c>
      <c r="AY9" s="43">
        <v>17.914999999999999</v>
      </c>
      <c r="AZ9" s="43">
        <v>17.914999999999999</v>
      </c>
      <c r="BA9" s="43">
        <v>17.914999999999999</v>
      </c>
      <c r="BB9" s="43">
        <v>85.482500000000002</v>
      </c>
      <c r="BC9" s="43">
        <v>85.482500000000002</v>
      </c>
      <c r="BD9" s="43">
        <v>85.482500000000002</v>
      </c>
      <c r="BE9" s="43">
        <v>85.482500000000002</v>
      </c>
      <c r="BF9" s="43">
        <v>140.74250000000001</v>
      </c>
      <c r="BG9" s="43">
        <v>140.74250000000001</v>
      </c>
      <c r="BH9" s="43">
        <v>140.74250000000001</v>
      </c>
      <c r="BI9" s="43">
        <v>140.74250000000001</v>
      </c>
      <c r="BJ9" s="43">
        <v>172.685</v>
      </c>
      <c r="BK9" s="43">
        <v>172.685</v>
      </c>
      <c r="BL9" s="43">
        <v>172.685</v>
      </c>
      <c r="BM9" s="43">
        <v>172.685</v>
      </c>
      <c r="BN9" s="43">
        <v>242.3425</v>
      </c>
      <c r="BO9" s="43">
        <v>242.3425</v>
      </c>
      <c r="BP9" s="43">
        <v>242.3425</v>
      </c>
      <c r="BQ9" s="43">
        <v>242.3425</v>
      </c>
      <c r="BR9" s="43">
        <v>293.57</v>
      </c>
      <c r="BS9" s="43">
        <v>293.57</v>
      </c>
      <c r="BT9" s="43">
        <v>293.57</v>
      </c>
      <c r="BU9" s="43">
        <v>293.57</v>
      </c>
      <c r="BV9" s="43">
        <v>289.56</v>
      </c>
      <c r="BW9" s="43">
        <v>289.56</v>
      </c>
      <c r="BX9" s="43">
        <v>289.56</v>
      </c>
      <c r="BY9" s="43">
        <v>289.56</v>
      </c>
      <c r="BZ9" s="43">
        <v>296.02749999999997</v>
      </c>
      <c r="CA9" s="43">
        <v>296.02749999999997</v>
      </c>
      <c r="CB9" s="43">
        <v>296.02749999999997</v>
      </c>
      <c r="CC9" s="43">
        <v>296.02749999999997</v>
      </c>
      <c r="CD9" s="43">
        <v>273.495</v>
      </c>
      <c r="CE9" s="43">
        <v>273.495</v>
      </c>
      <c r="CF9" s="43">
        <v>273.495</v>
      </c>
      <c r="CG9" s="43">
        <v>273.495</v>
      </c>
      <c r="CH9" s="43">
        <v>276.86500000000001</v>
      </c>
      <c r="CI9" s="43">
        <v>276.86500000000001</v>
      </c>
      <c r="CJ9" s="43">
        <v>276.86500000000001</v>
      </c>
      <c r="CK9" s="43">
        <v>276.86500000000001</v>
      </c>
      <c r="CL9" s="43">
        <v>274.52249999999998</v>
      </c>
      <c r="CM9" s="43">
        <v>274.52249999999998</v>
      </c>
      <c r="CN9" s="43">
        <v>274.52249999999998</v>
      </c>
      <c r="CO9" s="43">
        <v>274.52249999999998</v>
      </c>
      <c r="CP9" s="43">
        <v>231.08750000000001</v>
      </c>
      <c r="CQ9" s="43">
        <v>231.08750000000001</v>
      </c>
      <c r="CR9" s="43">
        <v>231.08750000000001</v>
      </c>
      <c r="CS9" s="43">
        <v>231.08750000000001</v>
      </c>
      <c r="CT9" s="44"/>
      <c r="CU9" s="44"/>
      <c r="CV9" s="44"/>
      <c r="CW9" s="45"/>
      <c r="CX9" s="142">
        <f>IF(SUM(B9:CW9)&lt;&gt;0,AVERAGEIF(B9:CW9,"&lt;&gt;"""),"")</f>
        <v>212.59166666666681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>
        <v>148.80000000000001</v>
      </c>
      <c r="C14" s="149">
        <v>140</v>
      </c>
      <c r="D14" s="149">
        <v>72.2</v>
      </c>
      <c r="E14" s="149">
        <v>1.5</v>
      </c>
      <c r="F14" s="149">
        <v>79.8</v>
      </c>
      <c r="G14" s="149">
        <v>40</v>
      </c>
      <c r="H14" s="149">
        <v>38.200000000000003</v>
      </c>
      <c r="I14" s="149">
        <v>3.4</v>
      </c>
      <c r="J14" s="149">
        <v>21.3</v>
      </c>
      <c r="K14" s="149">
        <v>24.8</v>
      </c>
      <c r="L14" s="149">
        <v>2.4</v>
      </c>
      <c r="M14" s="149">
        <v>3.8</v>
      </c>
      <c r="N14" s="149"/>
      <c r="O14" s="149">
        <v>14.2</v>
      </c>
      <c r="P14" s="149">
        <v>8.4</v>
      </c>
      <c r="Q14" s="149">
        <v>8.4</v>
      </c>
      <c r="R14" s="149">
        <v>22.5</v>
      </c>
      <c r="S14" s="149">
        <v>33.799999999999997</v>
      </c>
      <c r="T14" s="149">
        <v>28.8</v>
      </c>
      <c r="U14" s="149">
        <v>31.2</v>
      </c>
      <c r="V14" s="149"/>
      <c r="W14" s="149"/>
      <c r="X14" s="149">
        <v>5.4</v>
      </c>
      <c r="Y14" s="149"/>
      <c r="Z14" s="149">
        <v>45.5</v>
      </c>
      <c r="AA14" s="149">
        <v>78.900000000000006</v>
      </c>
      <c r="AB14" s="149">
        <v>84.7</v>
      </c>
      <c r="AC14" s="149">
        <v>91.6</v>
      </c>
      <c r="AD14" s="149">
        <v>96.5</v>
      </c>
      <c r="AE14" s="149">
        <v>96.1</v>
      </c>
      <c r="AF14" s="149">
        <v>158.6</v>
      </c>
      <c r="AG14" s="149">
        <v>242.6</v>
      </c>
      <c r="AH14" s="149">
        <v>104.5</v>
      </c>
      <c r="AI14" s="149">
        <v>97.8</v>
      </c>
      <c r="AJ14" s="149">
        <v>110.5</v>
      </c>
      <c r="AK14" s="149">
        <v>123.6</v>
      </c>
      <c r="AL14" s="149">
        <v>167.3</v>
      </c>
      <c r="AM14" s="149">
        <v>145.1</v>
      </c>
      <c r="AN14" s="149"/>
      <c r="AO14" s="149"/>
      <c r="AP14" s="149">
        <v>186</v>
      </c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>
        <v>57.4</v>
      </c>
      <c r="BF14" s="149">
        <v>38.799999999999997</v>
      </c>
      <c r="BG14" s="149"/>
      <c r="BH14" s="149"/>
      <c r="BI14" s="149"/>
      <c r="BJ14" s="149">
        <v>30.1</v>
      </c>
      <c r="BK14" s="149"/>
      <c r="BL14" s="149"/>
      <c r="BM14" s="149">
        <v>24.6</v>
      </c>
      <c r="BN14" s="149"/>
      <c r="BO14" s="149"/>
      <c r="BP14" s="149"/>
      <c r="BQ14" s="149"/>
      <c r="BR14" s="149"/>
      <c r="BS14" s="149">
        <v>45.3</v>
      </c>
      <c r="BT14" s="149"/>
      <c r="BU14" s="149">
        <v>11.8</v>
      </c>
      <c r="BV14" s="149">
        <v>11.3</v>
      </c>
      <c r="BW14" s="149"/>
      <c r="BX14" s="149"/>
      <c r="BY14" s="149">
        <v>17.2</v>
      </c>
      <c r="BZ14" s="149">
        <v>28.1</v>
      </c>
      <c r="CA14" s="149"/>
      <c r="CB14" s="149">
        <v>6.8</v>
      </c>
      <c r="CC14" s="149">
        <v>27.6</v>
      </c>
      <c r="CD14" s="149"/>
      <c r="CE14" s="149"/>
      <c r="CF14" s="149"/>
      <c r="CG14" s="149"/>
      <c r="CH14" s="149">
        <v>103.9</v>
      </c>
      <c r="CI14" s="149">
        <v>8</v>
      </c>
      <c r="CJ14" s="149">
        <v>22.3</v>
      </c>
      <c r="CK14" s="149">
        <v>37.700000000000003</v>
      </c>
      <c r="CL14" s="149">
        <v>15.1</v>
      </c>
      <c r="CM14" s="149">
        <v>21.4</v>
      </c>
      <c r="CN14" s="149">
        <v>47.8</v>
      </c>
      <c r="CO14" s="149">
        <v>14.1</v>
      </c>
      <c r="CP14" s="149">
        <v>35.299999999999997</v>
      </c>
      <c r="CQ14" s="149"/>
      <c r="CR14" s="149">
        <v>54.9</v>
      </c>
      <c r="CS14" s="149">
        <v>17.5</v>
      </c>
      <c r="CT14" s="150"/>
      <c r="CU14" s="150"/>
      <c r="CV14" s="150"/>
      <c r="CW14" s="151"/>
      <c r="CX14" s="152">
        <f t="array" ref="CX14">SUMPRODUCT(B14:CW14*0.25)</f>
        <v>808.80000000000007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35">
      <c r="A17" s="105" t="s">
        <v>54</v>
      </c>
      <c r="B17" s="159">
        <f>SUM(B12:B16)</f>
        <v>148.80000000000001</v>
      </c>
      <c r="C17" s="160">
        <f t="shared" ref="C17:BN17" si="0">SUM(C12:C16)</f>
        <v>140</v>
      </c>
      <c r="D17" s="160">
        <f t="shared" si="0"/>
        <v>72.2</v>
      </c>
      <c r="E17" s="160">
        <f t="shared" si="0"/>
        <v>1.5</v>
      </c>
      <c r="F17" s="160">
        <f t="shared" si="0"/>
        <v>79.8</v>
      </c>
      <c r="G17" s="160">
        <f t="shared" si="0"/>
        <v>40</v>
      </c>
      <c r="H17" s="160">
        <f t="shared" si="0"/>
        <v>38.200000000000003</v>
      </c>
      <c r="I17" s="160">
        <f t="shared" si="0"/>
        <v>3.4</v>
      </c>
      <c r="J17" s="160">
        <f t="shared" si="0"/>
        <v>21.3</v>
      </c>
      <c r="K17" s="160">
        <f t="shared" si="0"/>
        <v>24.8</v>
      </c>
      <c r="L17" s="160">
        <f t="shared" si="0"/>
        <v>2.4</v>
      </c>
      <c r="M17" s="160">
        <f t="shared" si="0"/>
        <v>3.8</v>
      </c>
      <c r="N17" s="160">
        <f t="shared" si="0"/>
        <v>0</v>
      </c>
      <c r="O17" s="160">
        <f t="shared" si="0"/>
        <v>14.2</v>
      </c>
      <c r="P17" s="160">
        <f t="shared" si="0"/>
        <v>8.4</v>
      </c>
      <c r="Q17" s="160">
        <f t="shared" si="0"/>
        <v>8.4</v>
      </c>
      <c r="R17" s="160">
        <f t="shared" si="0"/>
        <v>22.5</v>
      </c>
      <c r="S17" s="160">
        <f t="shared" si="0"/>
        <v>33.799999999999997</v>
      </c>
      <c r="T17" s="160">
        <f t="shared" si="0"/>
        <v>28.8</v>
      </c>
      <c r="U17" s="160">
        <f t="shared" si="0"/>
        <v>31.2</v>
      </c>
      <c r="V17" s="160">
        <f t="shared" si="0"/>
        <v>0</v>
      </c>
      <c r="W17" s="160">
        <f t="shared" si="0"/>
        <v>0</v>
      </c>
      <c r="X17" s="160">
        <f t="shared" si="0"/>
        <v>5.4</v>
      </c>
      <c r="Y17" s="160">
        <f t="shared" si="0"/>
        <v>0</v>
      </c>
      <c r="Z17" s="160">
        <f t="shared" si="0"/>
        <v>45.5</v>
      </c>
      <c r="AA17" s="160">
        <f t="shared" si="0"/>
        <v>78.900000000000006</v>
      </c>
      <c r="AB17" s="160">
        <f t="shared" si="0"/>
        <v>84.7</v>
      </c>
      <c r="AC17" s="160">
        <f t="shared" si="0"/>
        <v>91.6</v>
      </c>
      <c r="AD17" s="160">
        <f t="shared" si="0"/>
        <v>96.5</v>
      </c>
      <c r="AE17" s="160">
        <f t="shared" si="0"/>
        <v>96.1</v>
      </c>
      <c r="AF17" s="160">
        <f t="shared" si="0"/>
        <v>158.6</v>
      </c>
      <c r="AG17" s="160">
        <f t="shared" si="0"/>
        <v>242.6</v>
      </c>
      <c r="AH17" s="160">
        <f t="shared" si="0"/>
        <v>104.5</v>
      </c>
      <c r="AI17" s="160">
        <f t="shared" si="0"/>
        <v>97.8</v>
      </c>
      <c r="AJ17" s="160">
        <f t="shared" si="0"/>
        <v>110.5</v>
      </c>
      <c r="AK17" s="160">
        <f t="shared" si="0"/>
        <v>123.6</v>
      </c>
      <c r="AL17" s="160">
        <f t="shared" si="0"/>
        <v>167.3</v>
      </c>
      <c r="AM17" s="160">
        <f t="shared" si="0"/>
        <v>145.1</v>
      </c>
      <c r="AN17" s="160">
        <f t="shared" si="0"/>
        <v>0</v>
      </c>
      <c r="AO17" s="160">
        <f t="shared" si="0"/>
        <v>0</v>
      </c>
      <c r="AP17" s="160">
        <f t="shared" si="0"/>
        <v>186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57.4</v>
      </c>
      <c r="BF17" s="160">
        <f t="shared" si="0"/>
        <v>38.799999999999997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30.1</v>
      </c>
      <c r="BK17" s="160">
        <f t="shared" si="0"/>
        <v>0</v>
      </c>
      <c r="BL17" s="160">
        <f t="shared" si="0"/>
        <v>0</v>
      </c>
      <c r="BM17" s="160">
        <f t="shared" si="0"/>
        <v>24.6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45.3</v>
      </c>
      <c r="BT17" s="160">
        <f t="shared" si="1"/>
        <v>0</v>
      </c>
      <c r="BU17" s="160">
        <f t="shared" si="1"/>
        <v>11.8</v>
      </c>
      <c r="BV17" s="160">
        <f t="shared" si="1"/>
        <v>11.3</v>
      </c>
      <c r="BW17" s="160">
        <f t="shared" si="1"/>
        <v>0</v>
      </c>
      <c r="BX17" s="160">
        <f t="shared" si="1"/>
        <v>0</v>
      </c>
      <c r="BY17" s="160">
        <f t="shared" si="1"/>
        <v>17.2</v>
      </c>
      <c r="BZ17" s="160">
        <f t="shared" si="1"/>
        <v>28.1</v>
      </c>
      <c r="CA17" s="160">
        <f t="shared" si="1"/>
        <v>0</v>
      </c>
      <c r="CB17" s="160">
        <f t="shared" si="1"/>
        <v>6.8</v>
      </c>
      <c r="CC17" s="160">
        <f t="shared" si="1"/>
        <v>27.6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103.9</v>
      </c>
      <c r="CI17" s="160">
        <f t="shared" si="1"/>
        <v>8</v>
      </c>
      <c r="CJ17" s="160">
        <f t="shared" si="1"/>
        <v>22.3</v>
      </c>
      <c r="CK17" s="160">
        <f t="shared" si="1"/>
        <v>37.700000000000003</v>
      </c>
      <c r="CL17" s="160">
        <f t="shared" si="1"/>
        <v>15.1</v>
      </c>
      <c r="CM17" s="160">
        <f t="shared" si="1"/>
        <v>21.4</v>
      </c>
      <c r="CN17" s="160">
        <f t="shared" si="1"/>
        <v>47.8</v>
      </c>
      <c r="CO17" s="160">
        <f t="shared" si="1"/>
        <v>14.1</v>
      </c>
      <c r="CP17" s="160">
        <f t="shared" si="1"/>
        <v>35.299999999999997</v>
      </c>
      <c r="CQ17" s="160">
        <f t="shared" si="1"/>
        <v>0</v>
      </c>
      <c r="CR17" s="160">
        <f t="shared" si="1"/>
        <v>54.9</v>
      </c>
      <c r="CS17" s="160">
        <f t="shared" si="1"/>
        <v>17.5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808.80000000000007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>
        <v>0.2</v>
      </c>
      <c r="O22" s="149"/>
      <c r="P22" s="149"/>
      <c r="Q22" s="149"/>
      <c r="R22" s="149"/>
      <c r="S22" s="149"/>
      <c r="T22" s="149"/>
      <c r="U22" s="149"/>
      <c r="V22" s="149">
        <v>15.2</v>
      </c>
      <c r="W22" s="149">
        <v>9</v>
      </c>
      <c r="X22" s="149"/>
      <c r="Y22" s="149">
        <v>17.8</v>
      </c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>
        <v>90.6</v>
      </c>
      <c r="AO22" s="149">
        <v>17.899999999999999</v>
      </c>
      <c r="AP22" s="149"/>
      <c r="AQ22" s="149">
        <v>61.9</v>
      </c>
      <c r="AR22" s="149">
        <v>64.8</v>
      </c>
      <c r="AS22" s="149">
        <v>71</v>
      </c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>
        <v>133</v>
      </c>
      <c r="BE22" s="149"/>
      <c r="BF22" s="149"/>
      <c r="BG22" s="149">
        <v>26.7</v>
      </c>
      <c r="BH22" s="149">
        <v>140.30000000000001</v>
      </c>
      <c r="BI22" s="149">
        <v>77.599999999999994</v>
      </c>
      <c r="BJ22" s="149"/>
      <c r="BK22" s="149">
        <v>4.8</v>
      </c>
      <c r="BL22" s="149">
        <v>147.1</v>
      </c>
      <c r="BM22" s="149"/>
      <c r="BN22" s="149">
        <v>185.5</v>
      </c>
      <c r="BO22" s="149">
        <v>101.5</v>
      </c>
      <c r="BP22" s="149">
        <v>6.6</v>
      </c>
      <c r="BQ22" s="149">
        <v>17</v>
      </c>
      <c r="BR22" s="149">
        <v>11.6</v>
      </c>
      <c r="BS22" s="149"/>
      <c r="BT22" s="149">
        <v>0.5</v>
      </c>
      <c r="BU22" s="149"/>
      <c r="BV22" s="149"/>
      <c r="BW22" s="149">
        <v>2</v>
      </c>
      <c r="BX22" s="149">
        <v>13.3</v>
      </c>
      <c r="BY22" s="149"/>
      <c r="BZ22" s="149"/>
      <c r="CA22" s="149">
        <v>3</v>
      </c>
      <c r="CB22" s="149"/>
      <c r="CC22" s="149"/>
      <c r="CD22" s="149">
        <v>11.6</v>
      </c>
      <c r="CE22" s="149">
        <v>13.4</v>
      </c>
      <c r="CF22" s="149">
        <v>4.4000000000000004</v>
      </c>
      <c r="CG22" s="149">
        <v>7.6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>
        <v>27</v>
      </c>
      <c r="CR22" s="149"/>
      <c r="CS22" s="149"/>
      <c r="CT22" s="150"/>
      <c r="CU22" s="150"/>
      <c r="CV22" s="150"/>
      <c r="CW22" s="151"/>
      <c r="CX22" s="152">
        <f t="array" ref="CX22">SUMPRODUCT(B22:CW22*0.25)</f>
        <v>320.72499999999997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12.1</v>
      </c>
      <c r="K24" s="155">
        <v>12.1</v>
      </c>
      <c r="L24" s="155">
        <v>12.1</v>
      </c>
      <c r="M24" s="155">
        <v>12.1</v>
      </c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12.1</v>
      </c>
    </row>
    <row r="25" spans="1:102" ht="30" customHeight="1" thickBot="1" x14ac:dyDescent="0.3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12.1</v>
      </c>
      <c r="K25" s="160">
        <f t="shared" si="2"/>
        <v>12.1</v>
      </c>
      <c r="L25" s="160">
        <f t="shared" si="2"/>
        <v>12.1</v>
      </c>
      <c r="M25" s="160">
        <f t="shared" si="2"/>
        <v>12.1</v>
      </c>
      <c r="N25" s="160">
        <f t="shared" si="2"/>
        <v>0.2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15.2</v>
      </c>
      <c r="W25" s="160">
        <f t="shared" si="2"/>
        <v>9</v>
      </c>
      <c r="X25" s="160">
        <f t="shared" si="2"/>
        <v>0</v>
      </c>
      <c r="Y25" s="160">
        <f t="shared" si="2"/>
        <v>17.8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90.6</v>
      </c>
      <c r="AO25" s="160">
        <f t="shared" si="2"/>
        <v>17.899999999999999</v>
      </c>
      <c r="AP25" s="160">
        <f t="shared" si="2"/>
        <v>0</v>
      </c>
      <c r="AQ25" s="160">
        <f t="shared" si="2"/>
        <v>61.9</v>
      </c>
      <c r="AR25" s="160">
        <f t="shared" si="2"/>
        <v>64.8</v>
      </c>
      <c r="AS25" s="160">
        <f t="shared" si="2"/>
        <v>71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133</v>
      </c>
      <c r="BE25" s="160">
        <f t="shared" si="2"/>
        <v>0</v>
      </c>
      <c r="BF25" s="160">
        <f t="shared" si="2"/>
        <v>0</v>
      </c>
      <c r="BG25" s="160">
        <f t="shared" si="2"/>
        <v>26.7</v>
      </c>
      <c r="BH25" s="160">
        <f t="shared" si="2"/>
        <v>140.30000000000001</v>
      </c>
      <c r="BI25" s="160">
        <f t="shared" si="2"/>
        <v>77.599999999999994</v>
      </c>
      <c r="BJ25" s="160">
        <f t="shared" si="2"/>
        <v>0</v>
      </c>
      <c r="BK25" s="160">
        <f t="shared" si="2"/>
        <v>4.8</v>
      </c>
      <c r="BL25" s="160">
        <f t="shared" si="2"/>
        <v>147.1</v>
      </c>
      <c r="BM25" s="160">
        <f t="shared" si="2"/>
        <v>0</v>
      </c>
      <c r="BN25" s="160">
        <f t="shared" si="2"/>
        <v>185.5</v>
      </c>
      <c r="BO25" s="160">
        <f t="shared" ref="BO25:CW25" si="3">SUM(BO20:BO24)</f>
        <v>101.5</v>
      </c>
      <c r="BP25" s="160">
        <f t="shared" si="3"/>
        <v>6.6</v>
      </c>
      <c r="BQ25" s="160">
        <f t="shared" si="3"/>
        <v>17</v>
      </c>
      <c r="BR25" s="160">
        <f t="shared" si="3"/>
        <v>11.6</v>
      </c>
      <c r="BS25" s="160">
        <f t="shared" si="3"/>
        <v>0</v>
      </c>
      <c r="BT25" s="160">
        <f t="shared" si="3"/>
        <v>0.5</v>
      </c>
      <c r="BU25" s="160">
        <f t="shared" si="3"/>
        <v>0</v>
      </c>
      <c r="BV25" s="160">
        <f t="shared" si="3"/>
        <v>0</v>
      </c>
      <c r="BW25" s="160">
        <f t="shared" si="3"/>
        <v>2</v>
      </c>
      <c r="BX25" s="160">
        <f t="shared" si="3"/>
        <v>13.3</v>
      </c>
      <c r="BY25" s="160">
        <f t="shared" si="3"/>
        <v>0</v>
      </c>
      <c r="BZ25" s="160">
        <f t="shared" si="3"/>
        <v>0</v>
      </c>
      <c r="CA25" s="160">
        <f t="shared" si="3"/>
        <v>3</v>
      </c>
      <c r="CB25" s="160">
        <f t="shared" si="3"/>
        <v>0</v>
      </c>
      <c r="CC25" s="160">
        <f t="shared" si="3"/>
        <v>0</v>
      </c>
      <c r="CD25" s="160">
        <f t="shared" si="3"/>
        <v>11.6</v>
      </c>
      <c r="CE25" s="160">
        <f t="shared" si="3"/>
        <v>13.4</v>
      </c>
      <c r="CF25" s="160">
        <f t="shared" si="3"/>
        <v>4.4000000000000004</v>
      </c>
      <c r="CG25" s="160">
        <f t="shared" si="3"/>
        <v>7.6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27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332.82499999999999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2026-10-09T20:26:31Z</dcterms:created>
  <dcterms:modified xsi:type="dcterms:W3CDTF">2026-10-09T20:26:33Z</dcterms:modified>
</cp:coreProperties>
</file>