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<sst xmlns="http://schemas.openxmlformats.org/spreadsheetml/2006/main" count="124" uniqueCount="57">
  <si>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03/11/2026 11:39:51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</si>
  <si>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</si>
  <si>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</si>
  <si>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</si>
  <si>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</si>
  <si>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</si>
  <si>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</si>
  <si>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</si>
  <si>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</si>
  <si>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</si>
  <si>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</si>
  <si>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</si>
  <si>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</si>
  <si>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</si>
  <si>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</si>
  <si>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</si>
  <si>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</si>
  <si>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</si>
  <si>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</si>
  <si>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</si>
  <si>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</si>
  <si>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</si>
  <si>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</si>
  <si>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</si>
  <si>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</si>
  <si>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</si>
  <si>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</si>
  <si>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</si>
  <si>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</si>
  <si>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</si>
  <si>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</si>
  <si>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</si>
  <si>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</si>
  <si>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</si>
  <si>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</si>
  <si>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</si>
  <si>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</si>
  <si>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</si>
  <si>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</si>
  <si>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</si>
  <si>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</si>
  <si>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</si>
  <si>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</si>
  <si>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</si>
  <si>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</si>
  <si>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</si>
  <si>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</si>
  <si>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</si>
  <si>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</si>
  <si>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</si>
  <si>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</si>
  <si>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</si>
  <si>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</si>
  <si>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</si>
  <si>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</si>
  <si>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'3' Market</t>
  </si>
  <si>
    <t>IDA '3'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</si>
</sst>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FDE1-496D-B4DE-73FE2D10FA5F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55">
                  <c:v>1.8</c:v>
                </c:pt>
                <c:pt idx="56">
                  <c:v>2</c:v>
                </c:pt>
                <c:pt idx="57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3.8</c:v>
                </c:pt>
                <c:pt idx="65">
                  <c:v>2</c:v>
                </c:pt>
                <c:pt idx="81">
                  <c:v>2</c:v>
                </c:pt>
                <c:pt idx="82">
                  <c:v>2</c:v>
                </c:pt>
                <c:pt idx="83">
                  <c:v>2</c:v>
                </c:pt>
                <c:pt idx="9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E1-496D-B4DE-73FE2D10FA5F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48">
                  <c:v>1.4350000000000001</c:v>
                </c:pt>
                <c:pt idx="49">
                  <c:v>0.32300000000000001</c:v>
                </c:pt>
                <c:pt idx="50">
                  <c:v>1.8919999999999999</c:v>
                </c:pt>
                <c:pt idx="51">
                  <c:v>1.9550000000000001</c:v>
                </c:pt>
                <c:pt idx="52">
                  <c:v>0.20300000000000001</c:v>
                </c:pt>
                <c:pt idx="53">
                  <c:v>0.28699999999999998</c:v>
                </c:pt>
                <c:pt idx="54">
                  <c:v>0.3</c:v>
                </c:pt>
                <c:pt idx="55">
                  <c:v>0.25700000000000001</c:v>
                </c:pt>
                <c:pt idx="56">
                  <c:v>3.2770000000000001</c:v>
                </c:pt>
                <c:pt idx="57">
                  <c:v>0.32200000000000001</c:v>
                </c:pt>
                <c:pt idx="58">
                  <c:v>0.32400000000000001</c:v>
                </c:pt>
                <c:pt idx="59">
                  <c:v>0.32200000000000001</c:v>
                </c:pt>
                <c:pt idx="60">
                  <c:v>0.32500000000000001</c:v>
                </c:pt>
                <c:pt idx="61">
                  <c:v>3.33</c:v>
                </c:pt>
                <c:pt idx="62">
                  <c:v>3.3</c:v>
                </c:pt>
                <c:pt idx="63">
                  <c:v>7.9180000000000001</c:v>
                </c:pt>
                <c:pt idx="64">
                  <c:v>3.3260000000000001</c:v>
                </c:pt>
                <c:pt idx="65">
                  <c:v>3.3170000000000002</c:v>
                </c:pt>
                <c:pt idx="66">
                  <c:v>0.312</c:v>
                </c:pt>
                <c:pt idx="67">
                  <c:v>19.509</c:v>
                </c:pt>
                <c:pt idx="68">
                  <c:v>3.1360000000000001</c:v>
                </c:pt>
                <c:pt idx="69">
                  <c:v>0.30199999999999999</c:v>
                </c:pt>
                <c:pt idx="70">
                  <c:v>0.28899999999999998</c:v>
                </c:pt>
                <c:pt idx="71">
                  <c:v>10.329000000000001</c:v>
                </c:pt>
                <c:pt idx="72">
                  <c:v>0.309</c:v>
                </c:pt>
                <c:pt idx="73">
                  <c:v>0.32</c:v>
                </c:pt>
                <c:pt idx="74">
                  <c:v>0.29899999999999999</c:v>
                </c:pt>
                <c:pt idx="75">
                  <c:v>0.28399999999999997</c:v>
                </c:pt>
                <c:pt idx="76">
                  <c:v>0.315</c:v>
                </c:pt>
                <c:pt idx="77">
                  <c:v>0.28899999999999998</c:v>
                </c:pt>
                <c:pt idx="78">
                  <c:v>0.315</c:v>
                </c:pt>
                <c:pt idx="79">
                  <c:v>0.30399999999999999</c:v>
                </c:pt>
                <c:pt idx="80">
                  <c:v>0.32</c:v>
                </c:pt>
                <c:pt idx="81">
                  <c:v>0.312</c:v>
                </c:pt>
                <c:pt idx="82">
                  <c:v>0.3</c:v>
                </c:pt>
                <c:pt idx="83">
                  <c:v>0.27700000000000002</c:v>
                </c:pt>
                <c:pt idx="84">
                  <c:v>1.357</c:v>
                </c:pt>
                <c:pt idx="85">
                  <c:v>5.8000000000000003E-2</c:v>
                </c:pt>
                <c:pt idx="86">
                  <c:v>5.7000000000000002E-2</c:v>
                </c:pt>
                <c:pt idx="87">
                  <c:v>5.6000000000000001E-2</c:v>
                </c:pt>
                <c:pt idx="88">
                  <c:v>5.7000000000000002E-2</c:v>
                </c:pt>
                <c:pt idx="89">
                  <c:v>5.7000000000000002E-2</c:v>
                </c:pt>
                <c:pt idx="90">
                  <c:v>5.7000000000000002E-2</c:v>
                </c:pt>
                <c:pt idx="91">
                  <c:v>5.0570000000000004</c:v>
                </c:pt>
                <c:pt idx="92">
                  <c:v>5.7000000000000002E-2</c:v>
                </c:pt>
                <c:pt idx="93">
                  <c:v>5.7000000000000002E-2</c:v>
                </c:pt>
                <c:pt idx="94">
                  <c:v>5.7000000000000002E-2</c:v>
                </c:pt>
                <c:pt idx="95">
                  <c:v>5.7000000000000002E-2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DE1-496D-B4DE-73FE2D10FA5F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48">
                  <c:v>5.9580000000000002</c:v>
                </c:pt>
                <c:pt idx="49">
                  <c:v>6.7110000000000003</c:v>
                </c:pt>
                <c:pt idx="50">
                  <c:v>4.8949999999999996</c:v>
                </c:pt>
                <c:pt idx="51">
                  <c:v>3.6320000000000001</c:v>
                </c:pt>
                <c:pt idx="52">
                  <c:v>6.0250000000000004</c:v>
                </c:pt>
                <c:pt idx="53">
                  <c:v>4.194</c:v>
                </c:pt>
                <c:pt idx="54">
                  <c:v>2.3969999999999998</c:v>
                </c:pt>
                <c:pt idx="56">
                  <c:v>3.85</c:v>
                </c:pt>
                <c:pt idx="57">
                  <c:v>1.61</c:v>
                </c:pt>
                <c:pt idx="58">
                  <c:v>4.835</c:v>
                </c:pt>
                <c:pt idx="61">
                  <c:v>2.7909999999999999</c:v>
                </c:pt>
                <c:pt idx="62">
                  <c:v>3</c:v>
                </c:pt>
                <c:pt idx="63">
                  <c:v>9.6</c:v>
                </c:pt>
                <c:pt idx="64">
                  <c:v>3</c:v>
                </c:pt>
                <c:pt idx="65">
                  <c:v>2.4</c:v>
                </c:pt>
                <c:pt idx="66">
                  <c:v>2.8029999999999999</c:v>
                </c:pt>
                <c:pt idx="67">
                  <c:v>5.3650000000000002</c:v>
                </c:pt>
                <c:pt idx="68">
                  <c:v>2.5430000000000001</c:v>
                </c:pt>
                <c:pt idx="69">
                  <c:v>0.14299999999999999</c:v>
                </c:pt>
                <c:pt idx="70">
                  <c:v>13.063000000000001</c:v>
                </c:pt>
                <c:pt idx="71">
                  <c:v>3.5550000000000002</c:v>
                </c:pt>
                <c:pt idx="72">
                  <c:v>0.68300000000000005</c:v>
                </c:pt>
                <c:pt idx="73">
                  <c:v>1.0549999999999999</c:v>
                </c:pt>
                <c:pt idx="74">
                  <c:v>3.4569999999999999</c:v>
                </c:pt>
                <c:pt idx="75">
                  <c:v>3.5089999999999999</c:v>
                </c:pt>
                <c:pt idx="76">
                  <c:v>3.7709999999999999</c:v>
                </c:pt>
                <c:pt idx="77">
                  <c:v>0.14299999999999999</c:v>
                </c:pt>
                <c:pt idx="78">
                  <c:v>2.472</c:v>
                </c:pt>
                <c:pt idx="79">
                  <c:v>0.14299999999999999</c:v>
                </c:pt>
                <c:pt idx="80">
                  <c:v>4.1449999999999996</c:v>
                </c:pt>
                <c:pt idx="81">
                  <c:v>0.14299999999999999</c:v>
                </c:pt>
                <c:pt idx="82">
                  <c:v>0.14299999999999999</c:v>
                </c:pt>
                <c:pt idx="83">
                  <c:v>1.4510000000000001</c:v>
                </c:pt>
                <c:pt idx="84">
                  <c:v>1.85</c:v>
                </c:pt>
                <c:pt idx="85">
                  <c:v>0.47</c:v>
                </c:pt>
                <c:pt idx="86">
                  <c:v>2.9689999999999999</c:v>
                </c:pt>
                <c:pt idx="87">
                  <c:v>4.1470000000000002</c:v>
                </c:pt>
                <c:pt idx="88">
                  <c:v>10.696</c:v>
                </c:pt>
                <c:pt idx="89">
                  <c:v>6.6180000000000003</c:v>
                </c:pt>
                <c:pt idx="90">
                  <c:v>8.7189999999999994</c:v>
                </c:pt>
                <c:pt idx="91">
                  <c:v>3.5910000000000002</c:v>
                </c:pt>
                <c:pt idx="92">
                  <c:v>0.83499999999999996</c:v>
                </c:pt>
                <c:pt idx="93">
                  <c:v>1.4950000000000001</c:v>
                </c:pt>
                <c:pt idx="94">
                  <c:v>3.1549999999999998</c:v>
                </c:pt>
                <c:pt idx="95">
                  <c:v>2.29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DE1-496D-B4DE-73FE2D10FA5F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FDE1-496D-B4DE-73FE2D10FA5F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FDE1-496D-B4DE-73FE2D10FA5F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FDE1-496D-B4DE-73FE2D10FA5F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FDE1-496D-B4DE-73FE2D10FA5F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FDE1-496D-B4DE-73FE2D10FA5F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48">
                  <c:v>104.105</c:v>
                </c:pt>
                <c:pt idx="49">
                  <c:v>119.256</c:v>
                </c:pt>
                <c:pt idx="50">
                  <c:v>115.06399999999999</c:v>
                </c:pt>
                <c:pt idx="51">
                  <c:v>126.985</c:v>
                </c:pt>
                <c:pt idx="52">
                  <c:v>123.9</c:v>
                </c:pt>
                <c:pt idx="53">
                  <c:v>123.9</c:v>
                </c:pt>
                <c:pt idx="54">
                  <c:v>108.749</c:v>
                </c:pt>
                <c:pt idx="55">
                  <c:v>68.599999999999994</c:v>
                </c:pt>
                <c:pt idx="57">
                  <c:v>128</c:v>
                </c:pt>
                <c:pt idx="58">
                  <c:v>110.541</c:v>
                </c:pt>
                <c:pt idx="59">
                  <c:v>26.7</c:v>
                </c:pt>
                <c:pt idx="60">
                  <c:v>100</c:v>
                </c:pt>
                <c:pt idx="84">
                  <c:v>68.67</c:v>
                </c:pt>
                <c:pt idx="85">
                  <c:v>75.046999999999997</c:v>
                </c:pt>
                <c:pt idx="86">
                  <c:v>80</c:v>
                </c:pt>
                <c:pt idx="87">
                  <c:v>69.322000000000003</c:v>
                </c:pt>
                <c:pt idx="88">
                  <c:v>63.451999999999998</c:v>
                </c:pt>
                <c:pt idx="89">
                  <c:v>59.115000000000002</c:v>
                </c:pt>
                <c:pt idx="90">
                  <c:v>45.478999999999999</c:v>
                </c:pt>
                <c:pt idx="91">
                  <c:v>62.168999999999997</c:v>
                </c:pt>
                <c:pt idx="92">
                  <c:v>95.052000000000007</c:v>
                </c:pt>
                <c:pt idx="93">
                  <c:v>83.218999999999994</c:v>
                </c:pt>
                <c:pt idx="94">
                  <c:v>81.05</c:v>
                </c:pt>
                <c:pt idx="95">
                  <c:v>56.753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DE1-496D-B4DE-73FE2D10FA5F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0.4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24.8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0.4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2</c:v>
                </c:pt>
                <c:pt idx="76">
                  <c:v>48.7</c:v>
                </c:pt>
                <c:pt idx="77">
                  <c:v>0</c:v>
                </c:pt>
                <c:pt idx="78">
                  <c:v>15.6</c:v>
                </c:pt>
                <c:pt idx="79">
                  <c:v>30.3</c:v>
                </c:pt>
                <c:pt idx="80">
                  <c:v>25</c:v>
                </c:pt>
                <c:pt idx="81">
                  <c:v>30.2</c:v>
                </c:pt>
                <c:pt idx="82">
                  <c:v>6.5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DE1-496D-B4DE-73FE2D10FA5F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65">
                  <c:v>0.11</c:v>
                </c:pt>
                <c:pt idx="77">
                  <c:v>53.786000000000001</c:v>
                </c:pt>
                <c:pt idx="78">
                  <c:v>28.949000000000002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DE1-496D-B4DE-73FE2D10FA5F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48">
                  <c:v>46.719000000000001</c:v>
                </c:pt>
                <c:pt idx="49">
                  <c:v>48.432000000000002</c:v>
                </c:pt>
                <c:pt idx="50">
                  <c:v>45.973999999999997</c:v>
                </c:pt>
                <c:pt idx="51">
                  <c:v>51.398000000000003</c:v>
                </c:pt>
                <c:pt idx="52">
                  <c:v>30.916</c:v>
                </c:pt>
                <c:pt idx="53">
                  <c:v>29.844000000000001</c:v>
                </c:pt>
                <c:pt idx="54">
                  <c:v>12.739000000000001</c:v>
                </c:pt>
                <c:pt idx="55">
                  <c:v>21.824999999999999</c:v>
                </c:pt>
                <c:pt idx="56">
                  <c:v>61.42</c:v>
                </c:pt>
                <c:pt idx="57">
                  <c:v>31.477</c:v>
                </c:pt>
                <c:pt idx="58">
                  <c:v>47.326999999999998</c:v>
                </c:pt>
                <c:pt idx="59">
                  <c:v>77.834000000000003</c:v>
                </c:pt>
                <c:pt idx="60">
                  <c:v>17.298999999999999</c:v>
                </c:pt>
                <c:pt idx="61">
                  <c:v>43.780999999999999</c:v>
                </c:pt>
                <c:pt idx="62">
                  <c:v>48.738999999999997</c:v>
                </c:pt>
                <c:pt idx="63">
                  <c:v>28.588999999999999</c:v>
                </c:pt>
                <c:pt idx="64">
                  <c:v>26.734999999999999</c:v>
                </c:pt>
                <c:pt idx="65">
                  <c:v>52.707999999999998</c:v>
                </c:pt>
                <c:pt idx="66">
                  <c:v>29.167000000000002</c:v>
                </c:pt>
                <c:pt idx="67">
                  <c:v>4.2039999999999997</c:v>
                </c:pt>
                <c:pt idx="68">
                  <c:v>13.317</c:v>
                </c:pt>
                <c:pt idx="69">
                  <c:v>14.776999999999999</c:v>
                </c:pt>
                <c:pt idx="70">
                  <c:v>16.027000000000001</c:v>
                </c:pt>
                <c:pt idx="71">
                  <c:v>16.786000000000001</c:v>
                </c:pt>
                <c:pt idx="72">
                  <c:v>27.616</c:v>
                </c:pt>
                <c:pt idx="73">
                  <c:v>15.686</c:v>
                </c:pt>
                <c:pt idx="74">
                  <c:v>43.155000000000001</c:v>
                </c:pt>
                <c:pt idx="75">
                  <c:v>12.994</c:v>
                </c:pt>
                <c:pt idx="76">
                  <c:v>5.7560000000000002</c:v>
                </c:pt>
                <c:pt idx="77">
                  <c:v>7.3419999999999996</c:v>
                </c:pt>
                <c:pt idx="78">
                  <c:v>8.798</c:v>
                </c:pt>
                <c:pt idx="79">
                  <c:v>9.3179999999999996</c:v>
                </c:pt>
                <c:pt idx="80">
                  <c:v>12.411</c:v>
                </c:pt>
                <c:pt idx="81">
                  <c:v>6.6779999999999999</c:v>
                </c:pt>
                <c:pt idx="82">
                  <c:v>5.4139999999999997</c:v>
                </c:pt>
                <c:pt idx="83">
                  <c:v>4.7210000000000001</c:v>
                </c:pt>
                <c:pt idx="84">
                  <c:v>1.1919999999999999</c:v>
                </c:pt>
                <c:pt idx="85">
                  <c:v>0.55600000000000005</c:v>
                </c:pt>
                <c:pt idx="86">
                  <c:v>7.0000000000000007E-2</c:v>
                </c:pt>
                <c:pt idx="87">
                  <c:v>3.2000000000000001E-2</c:v>
                </c:pt>
                <c:pt idx="92">
                  <c:v>1.2929999999999999</c:v>
                </c:pt>
                <c:pt idx="95">
                  <c:v>1.889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DE1-496D-B4DE-73FE2D10FA5F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FDE1-496D-B4DE-73FE2D10FA5F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FDE1-496D-B4DE-73FE2D10FA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48">
                  <c:v>239.56</c:v>
                </c:pt>
                <c:pt idx="49">
                  <c:v>239.9</c:v>
                </c:pt>
                <c:pt idx="50">
                  <c:v>240.64</c:v>
                </c:pt>
                <c:pt idx="51">
                  <c:v>240.76</c:v>
                </c:pt>
                <c:pt idx="52">
                  <c:v>240.92</c:v>
                </c:pt>
                <c:pt idx="53">
                  <c:v>240.93</c:v>
                </c:pt>
                <c:pt idx="54">
                  <c:v>244.73</c:v>
                </c:pt>
                <c:pt idx="55">
                  <c:v>257.95999999999998</c:v>
                </c:pt>
                <c:pt idx="56">
                  <c:v>224.96</c:v>
                </c:pt>
                <c:pt idx="57">
                  <c:v>245.62</c:v>
                </c:pt>
                <c:pt idx="58">
                  <c:v>237.48</c:v>
                </c:pt>
                <c:pt idx="59">
                  <c:v>268.92</c:v>
                </c:pt>
                <c:pt idx="60">
                  <c:v>258.38</c:v>
                </c:pt>
                <c:pt idx="61">
                  <c:v>281.77999999999997</c:v>
                </c:pt>
                <c:pt idx="62">
                  <c:v>334.71</c:v>
                </c:pt>
                <c:pt idx="63">
                  <c:v>335.13</c:v>
                </c:pt>
                <c:pt idx="64">
                  <c:v>338.81</c:v>
                </c:pt>
                <c:pt idx="65">
                  <c:v>348.37</c:v>
                </c:pt>
                <c:pt idx="66">
                  <c:v>330.09</c:v>
                </c:pt>
                <c:pt idx="67">
                  <c:v>334.27</c:v>
                </c:pt>
                <c:pt idx="68">
                  <c:v>326.08999999999997</c:v>
                </c:pt>
                <c:pt idx="69">
                  <c:v>331.9</c:v>
                </c:pt>
                <c:pt idx="70">
                  <c:v>332.06</c:v>
                </c:pt>
                <c:pt idx="71">
                  <c:v>335.89</c:v>
                </c:pt>
                <c:pt idx="72">
                  <c:v>331.16</c:v>
                </c:pt>
                <c:pt idx="73">
                  <c:v>330</c:v>
                </c:pt>
                <c:pt idx="74">
                  <c:v>328.32</c:v>
                </c:pt>
                <c:pt idx="75">
                  <c:v>330</c:v>
                </c:pt>
                <c:pt idx="76">
                  <c:v>326.5</c:v>
                </c:pt>
                <c:pt idx="77">
                  <c:v>331.8</c:v>
                </c:pt>
                <c:pt idx="78">
                  <c:v>335.17</c:v>
                </c:pt>
                <c:pt idx="79">
                  <c:v>341.58</c:v>
                </c:pt>
                <c:pt idx="80">
                  <c:v>336.16</c:v>
                </c:pt>
                <c:pt idx="81">
                  <c:v>338.57</c:v>
                </c:pt>
                <c:pt idx="82">
                  <c:v>332.77</c:v>
                </c:pt>
                <c:pt idx="83">
                  <c:v>308.32</c:v>
                </c:pt>
                <c:pt idx="84">
                  <c:v>327.93</c:v>
                </c:pt>
                <c:pt idx="85">
                  <c:v>320.7</c:v>
                </c:pt>
                <c:pt idx="86">
                  <c:v>302.42</c:v>
                </c:pt>
                <c:pt idx="87">
                  <c:v>281.32</c:v>
                </c:pt>
                <c:pt idx="88">
                  <c:v>305.98</c:v>
                </c:pt>
                <c:pt idx="89">
                  <c:v>282.51</c:v>
                </c:pt>
                <c:pt idx="90">
                  <c:v>274.68</c:v>
                </c:pt>
                <c:pt idx="91">
                  <c:v>265.05</c:v>
                </c:pt>
                <c:pt idx="92">
                  <c:v>260</c:v>
                </c:pt>
                <c:pt idx="93">
                  <c:v>246.04</c:v>
                </c:pt>
                <c:pt idx="94">
                  <c:v>240.42</c:v>
                </c:pt>
                <c:pt idx="95">
                  <c:v>232.8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FDE1-496D-B4DE-73FE2D10FA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D879-4155-9866-453A5264FC9C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59">
                  <c:v>0.92400000000000004</c:v>
                </c:pt>
                <c:pt idx="60">
                  <c:v>0.92400000000000004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79-4155-9866-453A5264FC9C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56">
                  <c:v>2</c:v>
                </c:pt>
                <c:pt idx="57">
                  <c:v>11.428000000000001</c:v>
                </c:pt>
                <c:pt idx="58">
                  <c:v>30</c:v>
                </c:pt>
                <c:pt idx="63">
                  <c:v>20.158999999999999</c:v>
                </c:pt>
                <c:pt idx="64">
                  <c:v>2</c:v>
                </c:pt>
                <c:pt idx="68">
                  <c:v>4</c:v>
                </c:pt>
                <c:pt idx="72">
                  <c:v>2</c:v>
                </c:pt>
                <c:pt idx="73">
                  <c:v>2</c:v>
                </c:pt>
                <c:pt idx="75">
                  <c:v>2</c:v>
                </c:pt>
                <c:pt idx="78">
                  <c:v>0.2</c:v>
                </c:pt>
                <c:pt idx="85">
                  <c:v>4</c:v>
                </c:pt>
                <c:pt idx="86">
                  <c:v>4</c:v>
                </c:pt>
                <c:pt idx="87">
                  <c:v>2</c:v>
                </c:pt>
                <c:pt idx="88">
                  <c:v>4</c:v>
                </c:pt>
                <c:pt idx="89">
                  <c:v>2</c:v>
                </c:pt>
                <c:pt idx="92">
                  <c:v>0.996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79-4155-9866-453A5264FC9C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48">
                  <c:v>8.9659999999999993</c:v>
                </c:pt>
                <c:pt idx="49">
                  <c:v>23.16</c:v>
                </c:pt>
                <c:pt idx="50">
                  <c:v>12.324</c:v>
                </c:pt>
                <c:pt idx="51">
                  <c:v>27.366</c:v>
                </c:pt>
                <c:pt idx="52">
                  <c:v>0.9</c:v>
                </c:pt>
                <c:pt idx="53">
                  <c:v>0.9</c:v>
                </c:pt>
                <c:pt idx="54">
                  <c:v>0.9</c:v>
                </c:pt>
                <c:pt idx="55">
                  <c:v>4.3120000000000003</c:v>
                </c:pt>
                <c:pt idx="56">
                  <c:v>2.5289999999999999</c:v>
                </c:pt>
                <c:pt idx="57">
                  <c:v>0.9</c:v>
                </c:pt>
                <c:pt idx="58">
                  <c:v>0.9</c:v>
                </c:pt>
                <c:pt idx="59">
                  <c:v>2.0459999999999998</c:v>
                </c:pt>
                <c:pt idx="60">
                  <c:v>2.2719999999999998</c:v>
                </c:pt>
                <c:pt idx="61">
                  <c:v>2.0190000000000001</c:v>
                </c:pt>
                <c:pt idx="62">
                  <c:v>3.6469999999999998</c:v>
                </c:pt>
                <c:pt idx="63">
                  <c:v>2.806</c:v>
                </c:pt>
                <c:pt idx="64">
                  <c:v>1.1000000000000001</c:v>
                </c:pt>
                <c:pt idx="65">
                  <c:v>2.9119999999999999</c:v>
                </c:pt>
                <c:pt idx="66">
                  <c:v>0.53900000000000003</c:v>
                </c:pt>
                <c:pt idx="68">
                  <c:v>5.28</c:v>
                </c:pt>
                <c:pt idx="69">
                  <c:v>6.5369999999999999</c:v>
                </c:pt>
                <c:pt idx="70">
                  <c:v>3.5289999999999999</c:v>
                </c:pt>
                <c:pt idx="71">
                  <c:v>2.2000000000000002</c:v>
                </c:pt>
                <c:pt idx="72">
                  <c:v>3.1120000000000001</c:v>
                </c:pt>
                <c:pt idx="73">
                  <c:v>2.5619999999999998</c:v>
                </c:pt>
                <c:pt idx="74">
                  <c:v>1.343</c:v>
                </c:pt>
                <c:pt idx="75">
                  <c:v>0.47599999999999998</c:v>
                </c:pt>
                <c:pt idx="76">
                  <c:v>2.044</c:v>
                </c:pt>
                <c:pt idx="77">
                  <c:v>16.46</c:v>
                </c:pt>
                <c:pt idx="78">
                  <c:v>2.778</c:v>
                </c:pt>
                <c:pt idx="79">
                  <c:v>6.5670000000000002</c:v>
                </c:pt>
                <c:pt idx="80">
                  <c:v>1</c:v>
                </c:pt>
                <c:pt idx="81">
                  <c:v>6.5259999999999998</c:v>
                </c:pt>
                <c:pt idx="82">
                  <c:v>6.5629999999999997</c:v>
                </c:pt>
                <c:pt idx="83">
                  <c:v>0.71299999999999997</c:v>
                </c:pt>
                <c:pt idx="86">
                  <c:v>1.5569999999999999</c:v>
                </c:pt>
                <c:pt idx="87">
                  <c:v>15.563000000000001</c:v>
                </c:pt>
                <c:pt idx="89">
                  <c:v>3.42</c:v>
                </c:pt>
                <c:pt idx="90">
                  <c:v>3.8570000000000002</c:v>
                </c:pt>
                <c:pt idx="91">
                  <c:v>51.359000000000002</c:v>
                </c:pt>
                <c:pt idx="92">
                  <c:v>7.798</c:v>
                </c:pt>
                <c:pt idx="93">
                  <c:v>3.2109999999999999</c:v>
                </c:pt>
                <c:pt idx="95">
                  <c:v>4.7140000000000004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879-4155-9866-453A5264FC9C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D879-4155-9866-453A5264FC9C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D879-4155-9866-453A5264FC9C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67">
                  <c:v>3.4</c:v>
                </c:pt>
                <c:pt idx="74">
                  <c:v>2</c:v>
                </c:pt>
                <c:pt idx="7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879-4155-9866-453A5264FC9C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D879-4155-9866-453A5264FC9C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51.859000000000002</c:v>
                </c:pt>
                <c:pt idx="56">
                  <c:v>0.96799999999999997</c:v>
                </c:pt>
                <c:pt idx="57">
                  <c:v>50</c:v>
                </c:pt>
                <c:pt idx="58">
                  <c:v>50</c:v>
                </c:pt>
                <c:pt idx="59">
                  <c:v>49.460999999999999</c:v>
                </c:pt>
                <c:pt idx="60">
                  <c:v>41.945</c:v>
                </c:pt>
                <c:pt idx="66">
                  <c:v>22.113</c:v>
                </c:pt>
                <c:pt idx="67">
                  <c:v>30</c:v>
                </c:pt>
                <c:pt idx="70">
                  <c:v>8.7629999999999999</c:v>
                </c:pt>
                <c:pt idx="71">
                  <c:v>15.62</c:v>
                </c:pt>
                <c:pt idx="74">
                  <c:v>30</c:v>
                </c:pt>
                <c:pt idx="75">
                  <c:v>12.5</c:v>
                </c:pt>
                <c:pt idx="76">
                  <c:v>30</c:v>
                </c:pt>
                <c:pt idx="77">
                  <c:v>1.851</c:v>
                </c:pt>
                <c:pt idx="78">
                  <c:v>7.149</c:v>
                </c:pt>
                <c:pt idx="79">
                  <c:v>32.042999999999999</c:v>
                </c:pt>
                <c:pt idx="80">
                  <c:v>30</c:v>
                </c:pt>
                <c:pt idx="81">
                  <c:v>29.763000000000002</c:v>
                </c:pt>
                <c:pt idx="82">
                  <c:v>5.9829999999999997</c:v>
                </c:pt>
                <c:pt idx="83">
                  <c:v>3.9129999999999998</c:v>
                </c:pt>
                <c:pt idx="84">
                  <c:v>30</c:v>
                </c:pt>
                <c:pt idx="85">
                  <c:v>30</c:v>
                </c:pt>
                <c:pt idx="86">
                  <c:v>30</c:v>
                </c:pt>
                <c:pt idx="87">
                  <c:v>30</c:v>
                </c:pt>
                <c:pt idx="93">
                  <c:v>30</c:v>
                </c:pt>
                <c:pt idx="94">
                  <c:v>3.2810000000000001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879-4155-9866-453A5264FC9C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D879-4155-9866-453A5264FC9C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D879-4155-9866-453A5264FC9C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15</c:v>
                </c:pt>
                <c:pt idx="57">
                  <c:v>15</c:v>
                </c:pt>
                <c:pt idx="58">
                  <c:v>15</c:v>
                </c:pt>
                <c:pt idx="59">
                  <c:v>15</c:v>
                </c:pt>
                <c:pt idx="60">
                  <c:v>22</c:v>
                </c:pt>
                <c:pt idx="61">
                  <c:v>22</c:v>
                </c:pt>
                <c:pt idx="62">
                  <c:v>22</c:v>
                </c:pt>
                <c:pt idx="63">
                  <c:v>0</c:v>
                </c:pt>
                <c:pt idx="64">
                  <c:v>27.1</c:v>
                </c:pt>
                <c:pt idx="65">
                  <c:v>56.4</c:v>
                </c:pt>
                <c:pt idx="66">
                  <c:v>0</c:v>
                </c:pt>
                <c:pt idx="67">
                  <c:v>0</c:v>
                </c:pt>
                <c:pt idx="68">
                  <c:v>0.3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21.4</c:v>
                </c:pt>
                <c:pt idx="73">
                  <c:v>10.4</c:v>
                </c:pt>
                <c:pt idx="74">
                  <c:v>12.6</c:v>
                </c:pt>
                <c:pt idx="75">
                  <c:v>0</c:v>
                </c:pt>
                <c:pt idx="76">
                  <c:v>0</c:v>
                </c:pt>
                <c:pt idx="77">
                  <c:v>40.5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2.2000000000000002</c:v>
                </c:pt>
                <c:pt idx="84">
                  <c:v>19</c:v>
                </c:pt>
                <c:pt idx="85">
                  <c:v>19.3</c:v>
                </c:pt>
                <c:pt idx="86">
                  <c:v>34.299999999999997</c:v>
                </c:pt>
                <c:pt idx="87">
                  <c:v>20.2</c:v>
                </c:pt>
                <c:pt idx="88">
                  <c:v>49</c:v>
                </c:pt>
                <c:pt idx="89">
                  <c:v>37.4</c:v>
                </c:pt>
                <c:pt idx="90">
                  <c:v>4.5999999999999996</c:v>
                </c:pt>
                <c:pt idx="91">
                  <c:v>9.9</c:v>
                </c:pt>
                <c:pt idx="92">
                  <c:v>74.900000000000006</c:v>
                </c:pt>
                <c:pt idx="93">
                  <c:v>14.2</c:v>
                </c:pt>
                <c:pt idx="94">
                  <c:v>62.7</c:v>
                </c:pt>
                <c:pt idx="95">
                  <c:v>29.5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879-4155-9866-453A5264FC9C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48">
                  <c:v>99.251000000000005</c:v>
                </c:pt>
                <c:pt idx="49">
                  <c:v>101.562</c:v>
                </c:pt>
                <c:pt idx="50">
                  <c:v>105.501</c:v>
                </c:pt>
                <c:pt idx="51">
                  <c:v>106.604</c:v>
                </c:pt>
                <c:pt idx="52">
                  <c:v>110.14400000000001</c:v>
                </c:pt>
                <c:pt idx="53">
                  <c:v>107.325</c:v>
                </c:pt>
                <c:pt idx="54">
                  <c:v>73.284999999999997</c:v>
                </c:pt>
                <c:pt idx="55">
                  <c:v>36.311</c:v>
                </c:pt>
                <c:pt idx="56">
                  <c:v>50.05</c:v>
                </c:pt>
                <c:pt idx="57">
                  <c:v>86.081000000000003</c:v>
                </c:pt>
                <c:pt idx="58">
                  <c:v>67.126999999999995</c:v>
                </c:pt>
                <c:pt idx="59">
                  <c:v>39.424999999999997</c:v>
                </c:pt>
                <c:pt idx="60">
                  <c:v>52.482999999999997</c:v>
                </c:pt>
                <c:pt idx="61">
                  <c:v>27.882999999999999</c:v>
                </c:pt>
                <c:pt idx="62">
                  <c:v>31.391999999999999</c:v>
                </c:pt>
                <c:pt idx="63">
                  <c:v>27.341999999999999</c:v>
                </c:pt>
                <c:pt idx="64">
                  <c:v>2.8780000000000001</c:v>
                </c:pt>
                <c:pt idx="65">
                  <c:v>1.175</c:v>
                </c:pt>
                <c:pt idx="66">
                  <c:v>9.6300000000000008</c:v>
                </c:pt>
                <c:pt idx="67">
                  <c:v>20.451000000000001</c:v>
                </c:pt>
                <c:pt idx="68">
                  <c:v>9.4160000000000004</c:v>
                </c:pt>
                <c:pt idx="69">
                  <c:v>8.6850000000000005</c:v>
                </c:pt>
                <c:pt idx="70">
                  <c:v>17.087</c:v>
                </c:pt>
                <c:pt idx="71">
                  <c:v>13.25</c:v>
                </c:pt>
                <c:pt idx="72">
                  <c:v>2.105</c:v>
                </c:pt>
                <c:pt idx="73">
                  <c:v>2.1110000000000002</c:v>
                </c:pt>
                <c:pt idx="74">
                  <c:v>0.95</c:v>
                </c:pt>
                <c:pt idx="75">
                  <c:v>3.8540000000000001</c:v>
                </c:pt>
                <c:pt idx="76">
                  <c:v>24.463000000000001</c:v>
                </c:pt>
                <c:pt idx="77">
                  <c:v>2.71</c:v>
                </c:pt>
                <c:pt idx="78">
                  <c:v>46.05</c:v>
                </c:pt>
                <c:pt idx="79">
                  <c:v>1.4830000000000001</c:v>
                </c:pt>
                <c:pt idx="80">
                  <c:v>10.898</c:v>
                </c:pt>
                <c:pt idx="81">
                  <c:v>3.056</c:v>
                </c:pt>
                <c:pt idx="82">
                  <c:v>1.823</c:v>
                </c:pt>
                <c:pt idx="83">
                  <c:v>1.62</c:v>
                </c:pt>
                <c:pt idx="84">
                  <c:v>24.053999999999998</c:v>
                </c:pt>
                <c:pt idx="85">
                  <c:v>22.815999999999999</c:v>
                </c:pt>
                <c:pt idx="86">
                  <c:v>13.241</c:v>
                </c:pt>
                <c:pt idx="87">
                  <c:v>5.774</c:v>
                </c:pt>
                <c:pt idx="88">
                  <c:v>21.158000000000001</c:v>
                </c:pt>
                <c:pt idx="89">
                  <c:v>22.998000000000001</c:v>
                </c:pt>
                <c:pt idx="90">
                  <c:v>45.798000000000002</c:v>
                </c:pt>
                <c:pt idx="91">
                  <c:v>9.5579999999999998</c:v>
                </c:pt>
                <c:pt idx="92">
                  <c:v>15.532</c:v>
                </c:pt>
                <c:pt idx="93">
                  <c:v>37.372999999999998</c:v>
                </c:pt>
                <c:pt idx="94">
                  <c:v>18.251999999999999</c:v>
                </c:pt>
                <c:pt idx="95">
                  <c:v>26.797000000000001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879-4155-9866-453A5264FC9C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D879-4155-9866-453A5264FC9C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D879-4155-9866-453A5264FC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48">
                  <c:v>239.56</c:v>
                </c:pt>
                <c:pt idx="49">
                  <c:v>239.9</c:v>
                </c:pt>
                <c:pt idx="50">
                  <c:v>240.64</c:v>
                </c:pt>
                <c:pt idx="51">
                  <c:v>240.76</c:v>
                </c:pt>
                <c:pt idx="52">
                  <c:v>240.92</c:v>
                </c:pt>
                <c:pt idx="53">
                  <c:v>240.93</c:v>
                </c:pt>
                <c:pt idx="54">
                  <c:v>244.73</c:v>
                </c:pt>
                <c:pt idx="55">
                  <c:v>257.95999999999998</c:v>
                </c:pt>
                <c:pt idx="56">
                  <c:v>224.96</c:v>
                </c:pt>
                <c:pt idx="57">
                  <c:v>245.62</c:v>
                </c:pt>
                <c:pt idx="58">
                  <c:v>237.48</c:v>
                </c:pt>
                <c:pt idx="59">
                  <c:v>268.92</c:v>
                </c:pt>
                <c:pt idx="60">
                  <c:v>258.38</c:v>
                </c:pt>
                <c:pt idx="61">
                  <c:v>281.77999999999997</c:v>
                </c:pt>
                <c:pt idx="62">
                  <c:v>334.71</c:v>
                </c:pt>
                <c:pt idx="63">
                  <c:v>335.13</c:v>
                </c:pt>
                <c:pt idx="64">
                  <c:v>338.81</c:v>
                </c:pt>
                <c:pt idx="65">
                  <c:v>348.37</c:v>
                </c:pt>
                <c:pt idx="66">
                  <c:v>330.09</c:v>
                </c:pt>
                <c:pt idx="67">
                  <c:v>334.27</c:v>
                </c:pt>
                <c:pt idx="68">
                  <c:v>326.08999999999997</c:v>
                </c:pt>
                <c:pt idx="69">
                  <c:v>331.9</c:v>
                </c:pt>
                <c:pt idx="70">
                  <c:v>332.06</c:v>
                </c:pt>
                <c:pt idx="71">
                  <c:v>335.89</c:v>
                </c:pt>
                <c:pt idx="72">
                  <c:v>331.16</c:v>
                </c:pt>
                <c:pt idx="73">
                  <c:v>330</c:v>
                </c:pt>
                <c:pt idx="74">
                  <c:v>328.32</c:v>
                </c:pt>
                <c:pt idx="75">
                  <c:v>330</c:v>
                </c:pt>
                <c:pt idx="76">
                  <c:v>326.5</c:v>
                </c:pt>
                <c:pt idx="77">
                  <c:v>331.8</c:v>
                </c:pt>
                <c:pt idx="78">
                  <c:v>335.17</c:v>
                </c:pt>
                <c:pt idx="79">
                  <c:v>341.58</c:v>
                </c:pt>
                <c:pt idx="80">
                  <c:v>336.16</c:v>
                </c:pt>
                <c:pt idx="81">
                  <c:v>338.57</c:v>
                </c:pt>
                <c:pt idx="82">
                  <c:v>332.77</c:v>
                </c:pt>
                <c:pt idx="83">
                  <c:v>308.32</c:v>
                </c:pt>
                <c:pt idx="84">
                  <c:v>327.93</c:v>
                </c:pt>
                <c:pt idx="85">
                  <c:v>320.7</c:v>
                </c:pt>
                <c:pt idx="86">
                  <c:v>302.42</c:v>
                </c:pt>
                <c:pt idx="87">
                  <c:v>281.32</c:v>
                </c:pt>
                <c:pt idx="88">
                  <c:v>305.98</c:v>
                </c:pt>
                <c:pt idx="89">
                  <c:v>282.51</c:v>
                </c:pt>
                <c:pt idx="90">
                  <c:v>274.68</c:v>
                </c:pt>
                <c:pt idx="91">
                  <c:v>265.05</c:v>
                </c:pt>
                <c:pt idx="92">
                  <c:v>260</c:v>
                </c:pt>
                <c:pt idx="93">
                  <c:v>246.04</c:v>
                </c:pt>
                <c:pt idx="94">
                  <c:v>240.42</c:v>
                </c:pt>
                <c:pt idx="95">
                  <c:v>232.8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879-4155-9866-453A5264FC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46329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158.21700000000001</v>
      </c>
      <c r="AY5" s="25">
        <v>174.72200000000001</v>
      </c>
      <c r="AZ5" s="25">
        <v>167.82499999999999</v>
      </c>
      <c r="BA5" s="25">
        <v>183.97</v>
      </c>
      <c r="BB5" s="25">
        <v>161.04400000000001</v>
      </c>
      <c r="BC5" s="25">
        <v>158.22499999999999</v>
      </c>
      <c r="BD5" s="25">
        <v>124.185</v>
      </c>
      <c r="BE5" s="25">
        <v>92.481999999999999</v>
      </c>
      <c r="BF5" s="25">
        <v>70.546999999999997</v>
      </c>
      <c r="BG5" s="25">
        <v>163.40899999999999</v>
      </c>
      <c r="BH5" s="25">
        <v>163.02699999999999</v>
      </c>
      <c r="BI5" s="25">
        <v>106.85599999999999</v>
      </c>
      <c r="BJ5" s="25">
        <v>119.624</v>
      </c>
      <c r="BK5" s="25">
        <v>51.902000000000001</v>
      </c>
      <c r="BL5" s="25">
        <v>57.039000000000001</v>
      </c>
      <c r="BM5" s="25">
        <v>50.307000000000002</v>
      </c>
      <c r="BN5" s="25">
        <v>33.061</v>
      </c>
      <c r="BO5" s="25">
        <v>60.534999999999997</v>
      </c>
      <c r="BP5" s="25">
        <v>32.281999999999996</v>
      </c>
      <c r="BQ5" s="25">
        <v>53.878</v>
      </c>
      <c r="BR5" s="25">
        <v>18.995999999999999</v>
      </c>
      <c r="BS5" s="25">
        <v>15.222</v>
      </c>
      <c r="BT5" s="25">
        <v>29.379000000000001</v>
      </c>
      <c r="BU5" s="25">
        <v>31.07</v>
      </c>
      <c r="BV5" s="25">
        <v>28.608000000000001</v>
      </c>
      <c r="BW5" s="25">
        <v>17.061</v>
      </c>
      <c r="BX5" s="25">
        <v>46.911000000000001</v>
      </c>
      <c r="BY5" s="25">
        <v>18.786999999999999</v>
      </c>
      <c r="BZ5" s="25">
        <v>58.542000000000002</v>
      </c>
      <c r="CA5" s="25">
        <v>61.56</v>
      </c>
      <c r="CB5" s="25">
        <v>56.134</v>
      </c>
      <c r="CC5" s="25">
        <v>40.064999999999998</v>
      </c>
      <c r="CD5" s="25">
        <v>41.875999999999998</v>
      </c>
      <c r="CE5" s="25">
        <v>39.332999999999998</v>
      </c>
      <c r="CF5" s="25">
        <v>14.356999999999999</v>
      </c>
      <c r="CG5" s="25">
        <v>8.4489999999999998</v>
      </c>
      <c r="CH5" s="25">
        <v>73.069000000000003</v>
      </c>
      <c r="CI5" s="25">
        <v>76.131</v>
      </c>
      <c r="CJ5" s="25">
        <v>83.096000000000004</v>
      </c>
      <c r="CK5" s="25">
        <v>73.557000000000002</v>
      </c>
      <c r="CL5" s="25">
        <v>74.204999999999998</v>
      </c>
      <c r="CM5" s="25">
        <v>65.790000000000006</v>
      </c>
      <c r="CN5" s="25">
        <v>54.255000000000003</v>
      </c>
      <c r="CO5" s="25">
        <v>70.816999999999993</v>
      </c>
      <c r="CP5" s="25">
        <v>99.236999999999995</v>
      </c>
      <c r="CQ5" s="25">
        <v>84.771000000000001</v>
      </c>
      <c r="CR5" s="25">
        <v>84.262</v>
      </c>
      <c r="CS5" s="25">
        <v>60.988999999999997</v>
      </c>
      <c r="CT5" s="26"/>
      <c r="CU5" s="26"/>
      <c r="CV5" s="26"/>
      <c r="CW5" s="27"/>
      <c r="CX5" s="28">
        <f t="array" ref="CX5">SUMPRODUCT(B5:CW5*0.25)</f>
        <v>902.41650000000038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239.56</v>
      </c>
      <c r="AY8" s="37">
        <v>239.9</v>
      </c>
      <c r="AZ8" s="37">
        <v>240.64</v>
      </c>
      <c r="BA8" s="37">
        <v>240.76</v>
      </c>
      <c r="BB8" s="37">
        <v>240.92</v>
      </c>
      <c r="BC8" s="37">
        <v>240.93</v>
      </c>
      <c r="BD8" s="37">
        <v>244.73</v>
      </c>
      <c r="BE8" s="37">
        <v>257.95999999999998</v>
      </c>
      <c r="BF8" s="37">
        <v>224.96</v>
      </c>
      <c r="BG8" s="37">
        <v>245.62</v>
      </c>
      <c r="BH8" s="37">
        <v>237.48</v>
      </c>
      <c r="BI8" s="37">
        <v>268.92</v>
      </c>
      <c r="BJ8" s="37">
        <v>258.38</v>
      </c>
      <c r="BK8" s="37">
        <v>281.77999999999997</v>
      </c>
      <c r="BL8" s="37">
        <v>334.71</v>
      </c>
      <c r="BM8" s="37">
        <v>335.13</v>
      </c>
      <c r="BN8" s="37">
        <v>338.81</v>
      </c>
      <c r="BO8" s="37">
        <v>348.37</v>
      </c>
      <c r="BP8" s="37">
        <v>330.09</v>
      </c>
      <c r="BQ8" s="37">
        <v>334.27</v>
      </c>
      <c r="BR8" s="37">
        <v>326.08999999999997</v>
      </c>
      <c r="BS8" s="37">
        <v>331.9</v>
      </c>
      <c r="BT8" s="37">
        <v>332.06</v>
      </c>
      <c r="BU8" s="37">
        <v>335.89</v>
      </c>
      <c r="BV8" s="37">
        <v>331.16</v>
      </c>
      <c r="BW8" s="37">
        <v>330</v>
      </c>
      <c r="BX8" s="37">
        <v>328.32</v>
      </c>
      <c r="BY8" s="37">
        <v>330</v>
      </c>
      <c r="BZ8" s="37">
        <v>326.5</v>
      </c>
      <c r="CA8" s="37">
        <v>331.8</v>
      </c>
      <c r="CB8" s="37">
        <v>335.17</v>
      </c>
      <c r="CC8" s="37">
        <v>341.58</v>
      </c>
      <c r="CD8" s="37">
        <v>336.16</v>
      </c>
      <c r="CE8" s="37">
        <v>338.57</v>
      </c>
      <c r="CF8" s="37">
        <v>332.77</v>
      </c>
      <c r="CG8" s="37">
        <v>308.32</v>
      </c>
      <c r="CH8" s="37">
        <v>327.93</v>
      </c>
      <c r="CI8" s="37">
        <v>320.7</v>
      </c>
      <c r="CJ8" s="37">
        <v>302.42</v>
      </c>
      <c r="CK8" s="37">
        <v>281.32</v>
      </c>
      <c r="CL8" s="37">
        <v>305.98</v>
      </c>
      <c r="CM8" s="37">
        <v>282.51</v>
      </c>
      <c r="CN8" s="37">
        <v>274.68</v>
      </c>
      <c r="CO8" s="37">
        <v>265.05</v>
      </c>
      <c r="CP8" s="37">
        <v>260</v>
      </c>
      <c r="CQ8" s="37">
        <v>246.04</v>
      </c>
      <c r="CR8" s="37">
        <v>240.42</v>
      </c>
      <c r="CS8" s="37">
        <v>232.8</v>
      </c>
      <c r="CT8" s="38"/>
      <c r="CU8" s="38"/>
      <c r="CV8" s="38"/>
      <c r="CW8" s="39"/>
      <c r="CX8" s="40">
        <f>IF(SUM(B8:CW8)&lt;&gt;0,AVERAGEIF(B8:CW8,"&lt;&gt;"""),"")</f>
        <v>294.16791666666666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240.215</v>
      </c>
      <c r="AY9" s="43">
        <v>240.215</v>
      </c>
      <c r="AZ9" s="43">
        <v>240.215</v>
      </c>
      <c r="BA9" s="43">
        <v>240.215</v>
      </c>
      <c r="BB9" s="43">
        <v>246.13499999999999</v>
      </c>
      <c r="BC9" s="43">
        <v>246.13499999999999</v>
      </c>
      <c r="BD9" s="43">
        <v>246.13499999999999</v>
      </c>
      <c r="BE9" s="43">
        <v>246.13499999999999</v>
      </c>
      <c r="BF9" s="43">
        <v>244.245</v>
      </c>
      <c r="BG9" s="43">
        <v>244.245</v>
      </c>
      <c r="BH9" s="43">
        <v>244.245</v>
      </c>
      <c r="BI9" s="43">
        <v>244.245</v>
      </c>
      <c r="BJ9" s="43">
        <v>302.5</v>
      </c>
      <c r="BK9" s="43">
        <v>302.5</v>
      </c>
      <c r="BL9" s="43">
        <v>302.5</v>
      </c>
      <c r="BM9" s="43">
        <v>302.5</v>
      </c>
      <c r="BN9" s="43">
        <v>337.88499999999999</v>
      </c>
      <c r="BO9" s="43">
        <v>337.88499999999999</v>
      </c>
      <c r="BP9" s="43">
        <v>337.88499999999999</v>
      </c>
      <c r="BQ9" s="43">
        <v>337.88499999999999</v>
      </c>
      <c r="BR9" s="43">
        <v>331.48500000000001</v>
      </c>
      <c r="BS9" s="43">
        <v>331.48500000000001</v>
      </c>
      <c r="BT9" s="43">
        <v>331.48500000000001</v>
      </c>
      <c r="BU9" s="43">
        <v>331.48500000000001</v>
      </c>
      <c r="BV9" s="43">
        <v>329.87</v>
      </c>
      <c r="BW9" s="43">
        <v>329.87</v>
      </c>
      <c r="BX9" s="43">
        <v>329.87</v>
      </c>
      <c r="BY9" s="43">
        <v>329.87</v>
      </c>
      <c r="BZ9" s="43">
        <v>333.76249999999999</v>
      </c>
      <c r="CA9" s="43">
        <v>333.76249999999999</v>
      </c>
      <c r="CB9" s="43">
        <v>333.76249999999999</v>
      </c>
      <c r="CC9" s="43">
        <v>333.76249999999999</v>
      </c>
      <c r="CD9" s="43">
        <v>328.95499999999998</v>
      </c>
      <c r="CE9" s="43">
        <v>328.95499999999998</v>
      </c>
      <c r="CF9" s="43">
        <v>328.95499999999998</v>
      </c>
      <c r="CG9" s="43">
        <v>328.95499999999998</v>
      </c>
      <c r="CH9" s="43">
        <v>308.09249999999997</v>
      </c>
      <c r="CI9" s="43">
        <v>308.09249999999997</v>
      </c>
      <c r="CJ9" s="43">
        <v>308.09249999999997</v>
      </c>
      <c r="CK9" s="43">
        <v>308.09249999999997</v>
      </c>
      <c r="CL9" s="43">
        <v>282.05500000000001</v>
      </c>
      <c r="CM9" s="43">
        <v>282.05500000000001</v>
      </c>
      <c r="CN9" s="43">
        <v>282.05500000000001</v>
      </c>
      <c r="CO9" s="43">
        <v>282.05500000000001</v>
      </c>
      <c r="CP9" s="43">
        <v>244.815</v>
      </c>
      <c r="CQ9" s="43">
        <v>244.815</v>
      </c>
      <c r="CR9" s="43">
        <v>244.815</v>
      </c>
      <c r="CS9" s="43">
        <v>244.815</v>
      </c>
      <c r="CT9" s="44"/>
      <c r="CU9" s="44"/>
      <c r="CV9" s="44"/>
      <c r="CW9" s="45"/>
      <c r="CX9" s="46">
        <f>IF(SUM(B9:CW9)&lt;&gt;0,AVERAGEIF(B9:CW9,"&lt;&gt;"""),"")</f>
        <v>294.16791666666683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>
        <v>104.105</v>
      </c>
      <c r="AY13" s="65">
        <v>119.256</v>
      </c>
      <c r="AZ13" s="65">
        <v>115.06399999999999</v>
      </c>
      <c r="BA13" s="65">
        <v>126.985</v>
      </c>
      <c r="BB13" s="65">
        <v>123.9</v>
      </c>
      <c r="BC13" s="65">
        <v>123.9</v>
      </c>
      <c r="BD13" s="65">
        <v>108.749</v>
      </c>
      <c r="BE13" s="65">
        <v>68.599999999999994</v>
      </c>
      <c r="BF13" s="65"/>
      <c r="BG13" s="65">
        <v>128</v>
      </c>
      <c r="BH13" s="65">
        <v>110.541</v>
      </c>
      <c r="BI13" s="65">
        <v>26.7</v>
      </c>
      <c r="BJ13" s="65">
        <v>100</v>
      </c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>
        <v>68.67</v>
      </c>
      <c r="CI13" s="65">
        <v>75.046999999999997</v>
      </c>
      <c r="CJ13" s="65">
        <v>80</v>
      </c>
      <c r="CK13" s="65">
        <v>69.322000000000003</v>
      </c>
      <c r="CL13" s="65">
        <v>63.451999999999998</v>
      </c>
      <c r="CM13" s="65">
        <v>59.115000000000002</v>
      </c>
      <c r="CN13" s="65">
        <v>45.478999999999999</v>
      </c>
      <c r="CO13" s="65">
        <v>62.168999999999997</v>
      </c>
      <c r="CP13" s="65">
        <v>95.052000000000007</v>
      </c>
      <c r="CQ13" s="65">
        <v>83.218999999999994</v>
      </c>
      <c r="CR13" s="65">
        <v>81.05</v>
      </c>
      <c r="CS13" s="65">
        <v>56.753</v>
      </c>
      <c r="CT13" s="66"/>
      <c r="CU13" s="66"/>
      <c r="CV13" s="66"/>
      <c r="CW13" s="67"/>
      <c r="CX13" s="68">
        <f t="array" ref="CX13">SUMPRODUCT(B13:CW13*0.25)</f>
        <v>523.78200000000004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46.719000000000001</v>
      </c>
      <c r="AY15" s="71">
        <v>48.432000000000002</v>
      </c>
      <c r="AZ15" s="71">
        <v>45.973999999999997</v>
      </c>
      <c r="BA15" s="71">
        <v>51.398000000000003</v>
      </c>
      <c r="BB15" s="71">
        <v>30.916</v>
      </c>
      <c r="BC15" s="71">
        <v>29.844000000000001</v>
      </c>
      <c r="BD15" s="71">
        <v>12.739000000000001</v>
      </c>
      <c r="BE15" s="71">
        <v>21.824999999999999</v>
      </c>
      <c r="BF15" s="71">
        <v>61.42</v>
      </c>
      <c r="BG15" s="71">
        <v>31.477</v>
      </c>
      <c r="BH15" s="71">
        <v>47.326999999999998</v>
      </c>
      <c r="BI15" s="71">
        <v>77.834000000000003</v>
      </c>
      <c r="BJ15" s="71">
        <v>17.298999999999999</v>
      </c>
      <c r="BK15" s="71">
        <v>43.780999999999999</v>
      </c>
      <c r="BL15" s="71">
        <v>48.738999999999997</v>
      </c>
      <c r="BM15" s="71">
        <v>28.588999999999999</v>
      </c>
      <c r="BN15" s="71">
        <v>26.734999999999999</v>
      </c>
      <c r="BO15" s="71">
        <v>52.707999999999998</v>
      </c>
      <c r="BP15" s="71">
        <v>29.167000000000002</v>
      </c>
      <c r="BQ15" s="71">
        <v>4.2039999999999997</v>
      </c>
      <c r="BR15" s="71">
        <v>13.317</v>
      </c>
      <c r="BS15" s="71">
        <v>14.776999999999999</v>
      </c>
      <c r="BT15" s="71">
        <v>16.027000000000001</v>
      </c>
      <c r="BU15" s="71">
        <v>16.786000000000001</v>
      </c>
      <c r="BV15" s="71">
        <v>27.616</v>
      </c>
      <c r="BW15" s="71">
        <v>15.686</v>
      </c>
      <c r="BX15" s="71">
        <v>43.155000000000001</v>
      </c>
      <c r="BY15" s="71">
        <v>12.994</v>
      </c>
      <c r="BZ15" s="71">
        <v>5.7560000000000002</v>
      </c>
      <c r="CA15" s="71">
        <v>7.3419999999999996</v>
      </c>
      <c r="CB15" s="71">
        <v>8.798</v>
      </c>
      <c r="CC15" s="71">
        <v>9.3179999999999996</v>
      </c>
      <c r="CD15" s="71">
        <v>12.411</v>
      </c>
      <c r="CE15" s="71">
        <v>6.6779999999999999</v>
      </c>
      <c r="CF15" s="71">
        <v>5.4139999999999997</v>
      </c>
      <c r="CG15" s="71">
        <v>4.7210000000000001</v>
      </c>
      <c r="CH15" s="71">
        <v>1.1919999999999999</v>
      </c>
      <c r="CI15" s="71">
        <v>0.55600000000000005</v>
      </c>
      <c r="CJ15" s="71">
        <v>7.0000000000000007E-2</v>
      </c>
      <c r="CK15" s="71">
        <v>3.2000000000000001E-2</v>
      </c>
      <c r="CL15" s="71"/>
      <c r="CM15" s="71"/>
      <c r="CN15" s="71"/>
      <c r="CO15" s="71"/>
      <c r="CP15" s="71">
        <v>1.2929999999999999</v>
      </c>
      <c r="CQ15" s="71"/>
      <c r="CR15" s="71"/>
      <c r="CS15" s="71">
        <v>1.889</v>
      </c>
      <c r="CT15" s="72"/>
      <c r="CU15" s="72"/>
      <c r="CV15" s="72"/>
      <c r="CW15" s="73"/>
      <c r="CX15" s="74">
        <f t="array" ref="CX15">SUMPRODUCT(B15:CW15*0.25)</f>
        <v>245.73874999999998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>
        <v>0.11</v>
      </c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>
        <v>53.786000000000001</v>
      </c>
      <c r="CB17" s="71">
        <v>28.949000000000002</v>
      </c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20.71125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150.82400000000001</v>
      </c>
      <c r="AY18" s="77">
        <f t="shared" si="0"/>
        <v>167.68799999999999</v>
      </c>
      <c r="AZ18" s="77">
        <f t="shared" si="0"/>
        <v>161.03799999999998</v>
      </c>
      <c r="BA18" s="77">
        <f t="shared" si="0"/>
        <v>178.38300000000001</v>
      </c>
      <c r="BB18" s="77">
        <f t="shared" si="0"/>
        <v>154.816</v>
      </c>
      <c r="BC18" s="77">
        <f t="shared" si="0"/>
        <v>153.744</v>
      </c>
      <c r="BD18" s="77">
        <f t="shared" si="0"/>
        <v>121.488</v>
      </c>
      <c r="BE18" s="77">
        <f t="shared" si="0"/>
        <v>90.424999999999997</v>
      </c>
      <c r="BF18" s="77">
        <f t="shared" si="0"/>
        <v>61.42</v>
      </c>
      <c r="BG18" s="77">
        <f t="shared" si="0"/>
        <v>159.477</v>
      </c>
      <c r="BH18" s="77">
        <f t="shared" si="0"/>
        <v>157.86799999999999</v>
      </c>
      <c r="BI18" s="77">
        <f t="shared" si="0"/>
        <v>104.53400000000001</v>
      </c>
      <c r="BJ18" s="77">
        <f t="shared" si="0"/>
        <v>117.29900000000001</v>
      </c>
      <c r="BK18" s="77">
        <f t="shared" si="0"/>
        <v>43.780999999999999</v>
      </c>
      <c r="BL18" s="77">
        <f t="shared" si="0"/>
        <v>48.738999999999997</v>
      </c>
      <c r="BM18" s="77">
        <f t="shared" si="0"/>
        <v>28.588999999999999</v>
      </c>
      <c r="BN18" s="77">
        <f t="shared" si="0"/>
        <v>26.734999999999999</v>
      </c>
      <c r="BO18" s="77">
        <f t="shared" ref="BO18:CW18" si="1">SUM(BO11:BO17)</f>
        <v>52.817999999999998</v>
      </c>
      <c r="BP18" s="77">
        <f t="shared" si="1"/>
        <v>29.167000000000002</v>
      </c>
      <c r="BQ18" s="77">
        <f t="shared" si="1"/>
        <v>4.2039999999999997</v>
      </c>
      <c r="BR18" s="77">
        <f t="shared" si="1"/>
        <v>13.317</v>
      </c>
      <c r="BS18" s="77">
        <f t="shared" si="1"/>
        <v>14.776999999999999</v>
      </c>
      <c r="BT18" s="77">
        <f t="shared" si="1"/>
        <v>16.027000000000001</v>
      </c>
      <c r="BU18" s="77">
        <f t="shared" si="1"/>
        <v>16.786000000000001</v>
      </c>
      <c r="BV18" s="77">
        <f t="shared" si="1"/>
        <v>27.616</v>
      </c>
      <c r="BW18" s="77">
        <f t="shared" si="1"/>
        <v>15.686</v>
      </c>
      <c r="BX18" s="77">
        <f t="shared" si="1"/>
        <v>43.155000000000001</v>
      </c>
      <c r="BY18" s="77">
        <f t="shared" si="1"/>
        <v>12.994</v>
      </c>
      <c r="BZ18" s="77">
        <f t="shared" si="1"/>
        <v>5.7560000000000002</v>
      </c>
      <c r="CA18" s="77">
        <f t="shared" si="1"/>
        <v>61.128</v>
      </c>
      <c r="CB18" s="77">
        <f t="shared" si="1"/>
        <v>37.747</v>
      </c>
      <c r="CC18" s="77">
        <f t="shared" si="1"/>
        <v>9.3179999999999996</v>
      </c>
      <c r="CD18" s="77">
        <f t="shared" si="1"/>
        <v>12.411</v>
      </c>
      <c r="CE18" s="77">
        <f t="shared" si="1"/>
        <v>6.6779999999999999</v>
      </c>
      <c r="CF18" s="77">
        <f t="shared" si="1"/>
        <v>5.4139999999999997</v>
      </c>
      <c r="CG18" s="77">
        <f t="shared" si="1"/>
        <v>4.7210000000000001</v>
      </c>
      <c r="CH18" s="77">
        <f t="shared" si="1"/>
        <v>69.861999999999995</v>
      </c>
      <c r="CI18" s="77">
        <f t="shared" si="1"/>
        <v>75.602999999999994</v>
      </c>
      <c r="CJ18" s="77">
        <f t="shared" si="1"/>
        <v>80.069999999999993</v>
      </c>
      <c r="CK18" s="77">
        <f t="shared" si="1"/>
        <v>69.353999999999999</v>
      </c>
      <c r="CL18" s="77">
        <f t="shared" si="1"/>
        <v>63.451999999999998</v>
      </c>
      <c r="CM18" s="77">
        <f t="shared" si="1"/>
        <v>59.115000000000002</v>
      </c>
      <c r="CN18" s="77">
        <f t="shared" si="1"/>
        <v>45.478999999999999</v>
      </c>
      <c r="CO18" s="77">
        <f t="shared" si="1"/>
        <v>62.168999999999997</v>
      </c>
      <c r="CP18" s="77">
        <f t="shared" si="1"/>
        <v>96.345000000000013</v>
      </c>
      <c r="CQ18" s="77">
        <f t="shared" si="1"/>
        <v>83.218999999999994</v>
      </c>
      <c r="CR18" s="77">
        <f t="shared" si="1"/>
        <v>81.05</v>
      </c>
      <c r="CS18" s="77">
        <f t="shared" si="1"/>
        <v>58.642000000000003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790.23199999999997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>
        <v>1.8</v>
      </c>
      <c r="BF21" s="88">
        <v>2</v>
      </c>
      <c r="BG21" s="88">
        <v>2</v>
      </c>
      <c r="BH21" s="88"/>
      <c r="BI21" s="88">
        <v>2</v>
      </c>
      <c r="BJ21" s="88">
        <v>2</v>
      </c>
      <c r="BK21" s="88">
        <v>2</v>
      </c>
      <c r="BL21" s="88">
        <v>2</v>
      </c>
      <c r="BM21" s="88">
        <v>3.8</v>
      </c>
      <c r="BN21" s="88"/>
      <c r="BO21" s="88">
        <v>2</v>
      </c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>
        <v>2</v>
      </c>
      <c r="CF21" s="88">
        <v>2</v>
      </c>
      <c r="CG21" s="88">
        <v>2</v>
      </c>
      <c r="CH21" s="88"/>
      <c r="CI21" s="88"/>
      <c r="CJ21" s="88"/>
      <c r="CK21" s="88"/>
      <c r="CL21" s="88"/>
      <c r="CM21" s="88"/>
      <c r="CN21" s="88"/>
      <c r="CO21" s="88"/>
      <c r="CP21" s="88">
        <v>2</v>
      </c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6.9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>
        <v>1.4350000000000001</v>
      </c>
      <c r="AY22" s="94">
        <v>0.32300000000000001</v>
      </c>
      <c r="AZ22" s="94">
        <v>1.8919999999999999</v>
      </c>
      <c r="BA22" s="94">
        <v>1.9550000000000001</v>
      </c>
      <c r="BB22" s="94">
        <v>0.20300000000000001</v>
      </c>
      <c r="BC22" s="94">
        <v>0.28699999999999998</v>
      </c>
      <c r="BD22" s="94">
        <v>0.3</v>
      </c>
      <c r="BE22" s="94">
        <v>0.25700000000000001</v>
      </c>
      <c r="BF22" s="94">
        <v>3.2770000000000001</v>
      </c>
      <c r="BG22" s="94">
        <v>0.32200000000000001</v>
      </c>
      <c r="BH22" s="94">
        <v>0.32400000000000001</v>
      </c>
      <c r="BI22" s="94">
        <v>0.32200000000000001</v>
      </c>
      <c r="BJ22" s="94">
        <v>0.32500000000000001</v>
      </c>
      <c r="BK22" s="94">
        <v>3.33</v>
      </c>
      <c r="BL22" s="94">
        <v>3.3</v>
      </c>
      <c r="BM22" s="94">
        <v>7.9180000000000001</v>
      </c>
      <c r="BN22" s="94">
        <v>3.3260000000000001</v>
      </c>
      <c r="BO22" s="94">
        <v>3.3170000000000002</v>
      </c>
      <c r="BP22" s="94">
        <v>0.312</v>
      </c>
      <c r="BQ22" s="94">
        <v>19.509</v>
      </c>
      <c r="BR22" s="94">
        <v>3.1360000000000001</v>
      </c>
      <c r="BS22" s="94">
        <v>0.30199999999999999</v>
      </c>
      <c r="BT22" s="94">
        <v>0.28899999999999998</v>
      </c>
      <c r="BU22" s="94">
        <v>10.329000000000001</v>
      </c>
      <c r="BV22" s="94">
        <v>0.309</v>
      </c>
      <c r="BW22" s="94">
        <v>0.32</v>
      </c>
      <c r="BX22" s="94">
        <v>0.29899999999999999</v>
      </c>
      <c r="BY22" s="94">
        <v>0.28399999999999997</v>
      </c>
      <c r="BZ22" s="94">
        <v>0.315</v>
      </c>
      <c r="CA22" s="94">
        <v>0.28899999999999998</v>
      </c>
      <c r="CB22" s="94">
        <v>0.315</v>
      </c>
      <c r="CC22" s="94">
        <v>0.30399999999999999</v>
      </c>
      <c r="CD22" s="94">
        <v>0.32</v>
      </c>
      <c r="CE22" s="94">
        <v>0.312</v>
      </c>
      <c r="CF22" s="94">
        <v>0.3</v>
      </c>
      <c r="CG22" s="94">
        <v>0.27700000000000002</v>
      </c>
      <c r="CH22" s="94">
        <v>1.357</v>
      </c>
      <c r="CI22" s="94">
        <v>5.8000000000000003E-2</v>
      </c>
      <c r="CJ22" s="94">
        <v>5.7000000000000002E-2</v>
      </c>
      <c r="CK22" s="94">
        <v>5.6000000000000001E-2</v>
      </c>
      <c r="CL22" s="94">
        <v>5.7000000000000002E-2</v>
      </c>
      <c r="CM22" s="94">
        <v>5.7000000000000002E-2</v>
      </c>
      <c r="CN22" s="94">
        <v>5.7000000000000002E-2</v>
      </c>
      <c r="CO22" s="94">
        <v>5.0570000000000004</v>
      </c>
      <c r="CP22" s="94">
        <v>5.7000000000000002E-2</v>
      </c>
      <c r="CQ22" s="94">
        <v>5.7000000000000002E-2</v>
      </c>
      <c r="CR22" s="94">
        <v>5.7000000000000002E-2</v>
      </c>
      <c r="CS22" s="94">
        <v>5.7000000000000002E-2</v>
      </c>
      <c r="CT22" s="95"/>
      <c r="CU22" s="95"/>
      <c r="CV22" s="95"/>
      <c r="CW22" s="96"/>
      <c r="CX22" s="97">
        <f t="array" ref="CX22">SUMPRODUCT(B22:CW22*0.25)</f>
        <v>19.229500000000002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5.9580000000000002</v>
      </c>
      <c r="AY23" s="99">
        <v>6.7110000000000003</v>
      </c>
      <c r="AZ23" s="99">
        <v>4.8949999999999996</v>
      </c>
      <c r="BA23" s="99">
        <v>3.6320000000000001</v>
      </c>
      <c r="BB23" s="99">
        <v>6.0250000000000004</v>
      </c>
      <c r="BC23" s="99">
        <v>4.194</v>
      </c>
      <c r="BD23" s="99">
        <v>2.3969999999999998</v>
      </c>
      <c r="BE23" s="99"/>
      <c r="BF23" s="99">
        <v>3.85</v>
      </c>
      <c r="BG23" s="99">
        <v>1.61</v>
      </c>
      <c r="BH23" s="99">
        <v>4.835</v>
      </c>
      <c r="BI23" s="99"/>
      <c r="BJ23" s="99"/>
      <c r="BK23" s="99">
        <v>2.7909999999999999</v>
      </c>
      <c r="BL23" s="99">
        <v>3</v>
      </c>
      <c r="BM23" s="99">
        <v>9.6</v>
      </c>
      <c r="BN23" s="99">
        <v>3</v>
      </c>
      <c r="BO23" s="99">
        <v>2.4</v>
      </c>
      <c r="BP23" s="99">
        <v>2.8029999999999999</v>
      </c>
      <c r="BQ23" s="99">
        <v>5.3650000000000002</v>
      </c>
      <c r="BR23" s="99">
        <v>2.5430000000000001</v>
      </c>
      <c r="BS23" s="99">
        <v>0.14299999999999999</v>
      </c>
      <c r="BT23" s="99">
        <v>13.063000000000001</v>
      </c>
      <c r="BU23" s="99">
        <v>3.5550000000000002</v>
      </c>
      <c r="BV23" s="99">
        <v>0.68300000000000005</v>
      </c>
      <c r="BW23" s="99">
        <v>1.0549999999999999</v>
      </c>
      <c r="BX23" s="99">
        <v>3.4569999999999999</v>
      </c>
      <c r="BY23" s="99">
        <v>3.5089999999999999</v>
      </c>
      <c r="BZ23" s="99">
        <v>3.7709999999999999</v>
      </c>
      <c r="CA23" s="99">
        <v>0.14299999999999999</v>
      </c>
      <c r="CB23" s="99">
        <v>2.472</v>
      </c>
      <c r="CC23" s="99">
        <v>0.14299999999999999</v>
      </c>
      <c r="CD23" s="99">
        <v>4.1449999999999996</v>
      </c>
      <c r="CE23" s="99">
        <v>0.14299999999999999</v>
      </c>
      <c r="CF23" s="99">
        <v>0.14299999999999999</v>
      </c>
      <c r="CG23" s="99">
        <v>1.4510000000000001</v>
      </c>
      <c r="CH23" s="99">
        <v>1.85</v>
      </c>
      <c r="CI23" s="99">
        <v>0.47</v>
      </c>
      <c r="CJ23" s="99">
        <v>2.9689999999999999</v>
      </c>
      <c r="CK23" s="99">
        <v>4.1470000000000002</v>
      </c>
      <c r="CL23" s="99">
        <v>10.696</v>
      </c>
      <c r="CM23" s="99">
        <v>6.6180000000000003</v>
      </c>
      <c r="CN23" s="99">
        <v>8.7189999999999994</v>
      </c>
      <c r="CO23" s="99">
        <v>3.5910000000000002</v>
      </c>
      <c r="CP23" s="99">
        <v>0.83499999999999996</v>
      </c>
      <c r="CQ23" s="99">
        <v>1.4950000000000001</v>
      </c>
      <c r="CR23" s="99">
        <v>3.1549999999999998</v>
      </c>
      <c r="CS23" s="99">
        <v>2.29</v>
      </c>
      <c r="CT23" s="100"/>
      <c r="CU23" s="100"/>
      <c r="CV23" s="100"/>
      <c r="CW23" s="96"/>
      <c r="CX23" s="97">
        <f t="array" ref="CX23">SUMPRODUCT(B23:CW23*0.25)</f>
        <v>40.080000000000005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 t="str">
        <f t="shared" ref="B28:P28" si="2">IF(LEN(B$3)&gt;0,SUM(B21:B27),"")</f>
        <v/>
      </c>
      <c r="C28" s="107" t="str">
        <f t="shared" si="2"/>
        <v/>
      </c>
      <c r="D28" s="107" t="str">
        <f t="shared" si="2"/>
        <v/>
      </c>
      <c r="E28" s="107" t="str">
        <f t="shared" si="2"/>
        <v/>
      </c>
      <c r="F28" s="107" t="str">
        <f t="shared" si="2"/>
        <v/>
      </c>
      <c r="G28" s="107" t="str">
        <f t="shared" si="2"/>
        <v/>
      </c>
      <c r="H28" s="107" t="str">
        <f t="shared" si="2"/>
        <v/>
      </c>
      <c r="I28" s="107" t="str">
        <f t="shared" si="2"/>
        <v/>
      </c>
      <c r="J28" s="107" t="str">
        <f t="shared" si="2"/>
        <v/>
      </c>
      <c r="K28" s="107" t="str">
        <f t="shared" si="2"/>
        <v/>
      </c>
      <c r="L28" s="107" t="str">
        <f t="shared" si="2"/>
        <v/>
      </c>
      <c r="M28" s="107" t="str">
        <f t="shared" si="2"/>
        <v/>
      </c>
      <c r="N28" s="107" t="str">
        <f t="shared" si="2"/>
        <v/>
      </c>
      <c r="O28" s="107" t="str">
        <f t="shared" si="2"/>
        <v/>
      </c>
      <c r="P28" s="107" t="str">
        <f t="shared" si="2"/>
        <v/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7.3930000000000007</v>
      </c>
      <c r="AY28" s="107">
        <f t="shared" si="3"/>
        <v>7.0340000000000007</v>
      </c>
      <c r="AZ28" s="107">
        <f t="shared" si="3"/>
        <v>6.786999999999999</v>
      </c>
      <c r="BA28" s="107">
        <f t="shared" si="3"/>
        <v>5.5869999999999997</v>
      </c>
      <c r="BB28" s="107">
        <f t="shared" si="3"/>
        <v>6.2280000000000006</v>
      </c>
      <c r="BC28" s="107">
        <f t="shared" si="3"/>
        <v>4.4809999999999999</v>
      </c>
      <c r="BD28" s="107">
        <f t="shared" si="3"/>
        <v>2.6969999999999996</v>
      </c>
      <c r="BE28" s="107">
        <f t="shared" si="3"/>
        <v>2.0569999999999999</v>
      </c>
      <c r="BF28" s="107">
        <f t="shared" si="3"/>
        <v>9.1270000000000007</v>
      </c>
      <c r="BG28" s="107">
        <f t="shared" si="3"/>
        <v>3.9320000000000004</v>
      </c>
      <c r="BH28" s="107">
        <f t="shared" si="3"/>
        <v>5.1589999999999998</v>
      </c>
      <c r="BI28" s="107">
        <f t="shared" si="3"/>
        <v>2.3220000000000001</v>
      </c>
      <c r="BJ28" s="107">
        <f t="shared" si="3"/>
        <v>2.3250000000000002</v>
      </c>
      <c r="BK28" s="107">
        <f t="shared" si="3"/>
        <v>8.1210000000000004</v>
      </c>
      <c r="BL28" s="107">
        <f t="shared" si="3"/>
        <v>8.3000000000000007</v>
      </c>
      <c r="BM28" s="107">
        <f t="shared" si="3"/>
        <v>21.317999999999998</v>
      </c>
      <c r="BN28" s="107">
        <f t="shared" si="3"/>
        <v>6.3260000000000005</v>
      </c>
      <c r="BO28" s="107">
        <f t="shared" si="3"/>
        <v>7.7170000000000005</v>
      </c>
      <c r="BP28" s="107">
        <f t="shared" si="3"/>
        <v>3.1149999999999998</v>
      </c>
      <c r="BQ28" s="107">
        <f t="shared" si="3"/>
        <v>24.874000000000002</v>
      </c>
      <c r="BR28" s="107">
        <f t="shared" si="3"/>
        <v>5.6790000000000003</v>
      </c>
      <c r="BS28" s="107">
        <f t="shared" si="3"/>
        <v>0.44499999999999995</v>
      </c>
      <c r="BT28" s="107">
        <f t="shared" si="3"/>
        <v>13.352</v>
      </c>
      <c r="BU28" s="107">
        <f t="shared" si="3"/>
        <v>13.884</v>
      </c>
      <c r="BV28" s="107">
        <f t="shared" si="3"/>
        <v>0.99199999999999999</v>
      </c>
      <c r="BW28" s="107">
        <f t="shared" si="3"/>
        <v>1.375</v>
      </c>
      <c r="BX28" s="107">
        <f t="shared" si="3"/>
        <v>3.7559999999999998</v>
      </c>
      <c r="BY28" s="107">
        <f t="shared" si="3"/>
        <v>3.7929999999999997</v>
      </c>
      <c r="BZ28" s="107">
        <f t="shared" si="3"/>
        <v>4.0860000000000003</v>
      </c>
      <c r="CA28" s="107">
        <f t="shared" si="3"/>
        <v>0.43199999999999994</v>
      </c>
      <c r="CB28" s="107">
        <f t="shared" si="3"/>
        <v>2.7869999999999999</v>
      </c>
      <c r="CC28" s="107">
        <f t="shared" si="3"/>
        <v>0.44699999999999995</v>
      </c>
      <c r="CD28" s="107">
        <f t="shared" ref="CD28:CW28" si="4">SUM(CD21:CD27)</f>
        <v>4.4649999999999999</v>
      </c>
      <c r="CE28" s="107">
        <f t="shared" si="4"/>
        <v>2.4549999999999996</v>
      </c>
      <c r="CF28" s="107">
        <f t="shared" si="4"/>
        <v>2.4429999999999996</v>
      </c>
      <c r="CG28" s="107">
        <f t="shared" si="4"/>
        <v>3.7280000000000002</v>
      </c>
      <c r="CH28" s="107">
        <f t="shared" si="4"/>
        <v>3.2069999999999999</v>
      </c>
      <c r="CI28" s="107">
        <f t="shared" si="4"/>
        <v>0.52800000000000002</v>
      </c>
      <c r="CJ28" s="107">
        <f t="shared" si="4"/>
        <v>3.0259999999999998</v>
      </c>
      <c r="CK28" s="107">
        <f t="shared" si="4"/>
        <v>4.2030000000000003</v>
      </c>
      <c r="CL28" s="107">
        <f t="shared" si="4"/>
        <v>10.753</v>
      </c>
      <c r="CM28" s="107">
        <f t="shared" si="4"/>
        <v>6.6750000000000007</v>
      </c>
      <c r="CN28" s="107">
        <f t="shared" si="4"/>
        <v>8.7759999999999998</v>
      </c>
      <c r="CO28" s="107">
        <f t="shared" si="4"/>
        <v>8.6479999999999997</v>
      </c>
      <c r="CP28" s="107">
        <f t="shared" si="4"/>
        <v>2.8919999999999999</v>
      </c>
      <c r="CQ28" s="107">
        <f t="shared" si="4"/>
        <v>1.552</v>
      </c>
      <c r="CR28" s="107">
        <f t="shared" si="4"/>
        <v>3.2119999999999997</v>
      </c>
      <c r="CS28" s="107">
        <f t="shared" si="4"/>
        <v>2.347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66.209500000000006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158.21700000000001</v>
      </c>
      <c r="AY32" s="94">
        <v>174.72200000000001</v>
      </c>
      <c r="AZ32" s="94">
        <v>167.82499999999999</v>
      </c>
      <c r="BA32" s="94">
        <v>183.97</v>
      </c>
      <c r="BB32" s="94">
        <v>161.04400000000001</v>
      </c>
      <c r="BC32" s="94">
        <v>158.22499999999999</v>
      </c>
      <c r="BD32" s="94">
        <v>124.185</v>
      </c>
      <c r="BE32" s="94">
        <v>92.481999999999999</v>
      </c>
      <c r="BF32" s="94">
        <v>70.546999999999997</v>
      </c>
      <c r="BG32" s="94">
        <v>163.40899999999999</v>
      </c>
      <c r="BH32" s="94">
        <v>163.02699999999999</v>
      </c>
      <c r="BI32" s="94">
        <v>106.85599999999999</v>
      </c>
      <c r="BJ32" s="94">
        <v>119.624</v>
      </c>
      <c r="BK32" s="94">
        <v>51.902000000000001</v>
      </c>
      <c r="BL32" s="94">
        <v>57.039000000000001</v>
      </c>
      <c r="BM32" s="94">
        <v>49.906999999999996</v>
      </c>
      <c r="BN32" s="94">
        <v>33.061</v>
      </c>
      <c r="BO32" s="94">
        <v>60.534999999999997</v>
      </c>
      <c r="BP32" s="94">
        <v>32.281999999999996</v>
      </c>
      <c r="BQ32" s="94">
        <v>29.077999999999999</v>
      </c>
      <c r="BR32" s="94">
        <v>18.995999999999999</v>
      </c>
      <c r="BS32" s="94">
        <v>15.222</v>
      </c>
      <c r="BT32" s="94">
        <v>29.379000000000001</v>
      </c>
      <c r="BU32" s="94">
        <v>30.67</v>
      </c>
      <c r="BV32" s="94">
        <v>28.608000000000001</v>
      </c>
      <c r="BW32" s="94">
        <v>17.061</v>
      </c>
      <c r="BX32" s="94">
        <v>46.911000000000001</v>
      </c>
      <c r="BY32" s="94">
        <v>16.786999999999999</v>
      </c>
      <c r="BZ32" s="94">
        <v>9.8420000000000005</v>
      </c>
      <c r="CA32" s="94">
        <v>61.56</v>
      </c>
      <c r="CB32" s="94">
        <v>40.533999999999999</v>
      </c>
      <c r="CC32" s="94">
        <v>9.7650000000000006</v>
      </c>
      <c r="CD32" s="94">
        <v>16.876000000000001</v>
      </c>
      <c r="CE32" s="94">
        <v>9.1329999999999991</v>
      </c>
      <c r="CF32" s="94">
        <v>7.8570000000000002</v>
      </c>
      <c r="CG32" s="94">
        <v>8.4489999999999998</v>
      </c>
      <c r="CH32" s="94">
        <v>73.069000000000003</v>
      </c>
      <c r="CI32" s="94">
        <v>76.131</v>
      </c>
      <c r="CJ32" s="94">
        <v>83.096000000000004</v>
      </c>
      <c r="CK32" s="94">
        <v>73.557000000000002</v>
      </c>
      <c r="CL32" s="94">
        <v>74.204999999999998</v>
      </c>
      <c r="CM32" s="94">
        <v>65.790000000000006</v>
      </c>
      <c r="CN32" s="94">
        <v>54.255000000000003</v>
      </c>
      <c r="CO32" s="94">
        <v>70.816999999999993</v>
      </c>
      <c r="CP32" s="94">
        <v>99.236999999999995</v>
      </c>
      <c r="CQ32" s="94">
        <v>84.771000000000001</v>
      </c>
      <c r="CR32" s="94">
        <v>84.262</v>
      </c>
      <c r="CS32" s="94">
        <v>60.988999999999997</v>
      </c>
      <c r="CT32" s="95"/>
      <c r="CU32" s="95"/>
      <c r="CV32" s="95"/>
      <c r="CW32" s="96"/>
      <c r="CX32" s="97">
        <f t="array" ref="CX32">SUMPRODUCT(B32:CW32*0.25)</f>
        <v>856.44150000000025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</v>
      </c>
      <c r="C34" s="77">
        <f t="shared" ref="C34:BN34" si="5">SUM(C31:C33)</f>
        <v>0</v>
      </c>
      <c r="D34" s="77">
        <f t="shared" si="5"/>
        <v>0</v>
      </c>
      <c r="E34" s="77">
        <f t="shared" si="5"/>
        <v>0</v>
      </c>
      <c r="F34" s="77">
        <f t="shared" si="5"/>
        <v>0</v>
      </c>
      <c r="G34" s="77">
        <f t="shared" si="5"/>
        <v>0</v>
      </c>
      <c r="H34" s="77">
        <f t="shared" si="5"/>
        <v>0</v>
      </c>
      <c r="I34" s="77">
        <f t="shared" si="5"/>
        <v>0</v>
      </c>
      <c r="J34" s="77">
        <f t="shared" si="5"/>
        <v>0</v>
      </c>
      <c r="K34" s="77">
        <f t="shared" si="5"/>
        <v>0</v>
      </c>
      <c r="L34" s="77">
        <f t="shared" si="5"/>
        <v>0</v>
      </c>
      <c r="M34" s="77">
        <f t="shared" si="5"/>
        <v>0</v>
      </c>
      <c r="N34" s="77">
        <f t="shared" si="5"/>
        <v>0</v>
      </c>
      <c r="O34" s="77">
        <f t="shared" si="5"/>
        <v>0</v>
      </c>
      <c r="P34" s="77">
        <f t="shared" si="5"/>
        <v>0</v>
      </c>
      <c r="Q34" s="77">
        <f t="shared" si="5"/>
        <v>0</v>
      </c>
      <c r="R34" s="77">
        <f t="shared" si="5"/>
        <v>0</v>
      </c>
      <c r="S34" s="77">
        <f t="shared" si="5"/>
        <v>0</v>
      </c>
      <c r="T34" s="77">
        <f t="shared" si="5"/>
        <v>0</v>
      </c>
      <c r="U34" s="77">
        <f t="shared" si="5"/>
        <v>0</v>
      </c>
      <c r="V34" s="77">
        <f t="shared" si="5"/>
        <v>0</v>
      </c>
      <c r="W34" s="77">
        <f t="shared" si="5"/>
        <v>0</v>
      </c>
      <c r="X34" s="77">
        <f t="shared" si="5"/>
        <v>0</v>
      </c>
      <c r="Y34" s="77">
        <f t="shared" si="5"/>
        <v>0</v>
      </c>
      <c r="Z34" s="77">
        <f t="shared" si="5"/>
        <v>0</v>
      </c>
      <c r="AA34" s="77">
        <f t="shared" si="5"/>
        <v>0</v>
      </c>
      <c r="AB34" s="77">
        <f t="shared" si="5"/>
        <v>0</v>
      </c>
      <c r="AC34" s="77">
        <f t="shared" si="5"/>
        <v>0</v>
      </c>
      <c r="AD34" s="77">
        <f t="shared" si="5"/>
        <v>0</v>
      </c>
      <c r="AE34" s="77">
        <f t="shared" si="5"/>
        <v>0</v>
      </c>
      <c r="AF34" s="77">
        <f t="shared" si="5"/>
        <v>0</v>
      </c>
      <c r="AG34" s="77">
        <f t="shared" si="5"/>
        <v>0</v>
      </c>
      <c r="AH34" s="77">
        <f t="shared" si="5"/>
        <v>0</v>
      </c>
      <c r="AI34" s="77">
        <f t="shared" si="5"/>
        <v>0</v>
      </c>
      <c r="AJ34" s="77">
        <f t="shared" si="5"/>
        <v>0</v>
      </c>
      <c r="AK34" s="77">
        <f t="shared" si="5"/>
        <v>0</v>
      </c>
      <c r="AL34" s="77">
        <f t="shared" si="5"/>
        <v>0</v>
      </c>
      <c r="AM34" s="77">
        <f t="shared" si="5"/>
        <v>0</v>
      </c>
      <c r="AN34" s="77">
        <f t="shared" si="5"/>
        <v>0</v>
      </c>
      <c r="AO34" s="77">
        <f t="shared" si="5"/>
        <v>0</v>
      </c>
      <c r="AP34" s="77">
        <f t="shared" si="5"/>
        <v>0</v>
      </c>
      <c r="AQ34" s="77">
        <f t="shared" si="5"/>
        <v>0</v>
      </c>
      <c r="AR34" s="77">
        <f t="shared" si="5"/>
        <v>0</v>
      </c>
      <c r="AS34" s="77">
        <f t="shared" si="5"/>
        <v>0</v>
      </c>
      <c r="AT34" s="77">
        <f t="shared" si="5"/>
        <v>0</v>
      </c>
      <c r="AU34" s="77">
        <f t="shared" si="5"/>
        <v>0</v>
      </c>
      <c r="AV34" s="77">
        <f t="shared" si="5"/>
        <v>0</v>
      </c>
      <c r="AW34" s="77">
        <f t="shared" si="5"/>
        <v>0</v>
      </c>
      <c r="AX34" s="77">
        <f t="shared" si="5"/>
        <v>158.21700000000001</v>
      </c>
      <c r="AY34" s="77">
        <f t="shared" si="5"/>
        <v>174.72200000000001</v>
      </c>
      <c r="AZ34" s="77">
        <f t="shared" si="5"/>
        <v>167.82499999999999</v>
      </c>
      <c r="BA34" s="77">
        <f t="shared" si="5"/>
        <v>183.97</v>
      </c>
      <c r="BB34" s="77">
        <f t="shared" si="5"/>
        <v>161.04400000000001</v>
      </c>
      <c r="BC34" s="77">
        <f t="shared" si="5"/>
        <v>158.22499999999999</v>
      </c>
      <c r="BD34" s="77">
        <f t="shared" si="5"/>
        <v>124.185</v>
      </c>
      <c r="BE34" s="77">
        <f t="shared" si="5"/>
        <v>92.481999999999999</v>
      </c>
      <c r="BF34" s="77">
        <f t="shared" si="5"/>
        <v>70.546999999999997</v>
      </c>
      <c r="BG34" s="77">
        <f t="shared" si="5"/>
        <v>163.40899999999999</v>
      </c>
      <c r="BH34" s="77">
        <f t="shared" si="5"/>
        <v>163.02699999999999</v>
      </c>
      <c r="BI34" s="77">
        <f t="shared" si="5"/>
        <v>106.85599999999999</v>
      </c>
      <c r="BJ34" s="77">
        <f t="shared" si="5"/>
        <v>119.624</v>
      </c>
      <c r="BK34" s="77">
        <f t="shared" si="5"/>
        <v>51.902000000000001</v>
      </c>
      <c r="BL34" s="77">
        <f t="shared" si="5"/>
        <v>57.039000000000001</v>
      </c>
      <c r="BM34" s="77">
        <f t="shared" si="5"/>
        <v>49.906999999999996</v>
      </c>
      <c r="BN34" s="77">
        <f t="shared" si="5"/>
        <v>33.061</v>
      </c>
      <c r="BO34" s="77">
        <f t="shared" ref="BO34:CW34" si="6">SUM(BO31:BO33)</f>
        <v>60.534999999999997</v>
      </c>
      <c r="BP34" s="77">
        <f t="shared" si="6"/>
        <v>32.281999999999996</v>
      </c>
      <c r="BQ34" s="77">
        <f t="shared" si="6"/>
        <v>29.077999999999999</v>
      </c>
      <c r="BR34" s="77">
        <f t="shared" si="6"/>
        <v>18.995999999999999</v>
      </c>
      <c r="BS34" s="77">
        <f t="shared" si="6"/>
        <v>15.222</v>
      </c>
      <c r="BT34" s="77">
        <f t="shared" si="6"/>
        <v>29.379000000000001</v>
      </c>
      <c r="BU34" s="77">
        <f t="shared" si="6"/>
        <v>30.67</v>
      </c>
      <c r="BV34" s="77">
        <f t="shared" si="6"/>
        <v>28.608000000000001</v>
      </c>
      <c r="BW34" s="77">
        <f t="shared" si="6"/>
        <v>17.061</v>
      </c>
      <c r="BX34" s="77">
        <f t="shared" si="6"/>
        <v>46.911000000000001</v>
      </c>
      <c r="BY34" s="77">
        <f t="shared" si="6"/>
        <v>16.786999999999999</v>
      </c>
      <c r="BZ34" s="77">
        <f t="shared" si="6"/>
        <v>9.8420000000000005</v>
      </c>
      <c r="CA34" s="77">
        <f t="shared" si="6"/>
        <v>61.56</v>
      </c>
      <c r="CB34" s="77">
        <f t="shared" si="6"/>
        <v>40.533999999999999</v>
      </c>
      <c r="CC34" s="77">
        <f t="shared" si="6"/>
        <v>9.7650000000000006</v>
      </c>
      <c r="CD34" s="77">
        <f t="shared" si="6"/>
        <v>16.876000000000001</v>
      </c>
      <c r="CE34" s="77">
        <f t="shared" si="6"/>
        <v>9.1329999999999991</v>
      </c>
      <c r="CF34" s="77">
        <f t="shared" si="6"/>
        <v>7.8570000000000002</v>
      </c>
      <c r="CG34" s="77">
        <f t="shared" si="6"/>
        <v>8.4489999999999998</v>
      </c>
      <c r="CH34" s="77">
        <f t="shared" si="6"/>
        <v>73.069000000000003</v>
      </c>
      <c r="CI34" s="77">
        <f t="shared" si="6"/>
        <v>76.131</v>
      </c>
      <c r="CJ34" s="77">
        <f t="shared" si="6"/>
        <v>83.096000000000004</v>
      </c>
      <c r="CK34" s="77">
        <f t="shared" si="6"/>
        <v>73.557000000000002</v>
      </c>
      <c r="CL34" s="77">
        <f t="shared" si="6"/>
        <v>74.204999999999998</v>
      </c>
      <c r="CM34" s="77">
        <f t="shared" si="6"/>
        <v>65.790000000000006</v>
      </c>
      <c r="CN34" s="77">
        <f t="shared" si="6"/>
        <v>54.255000000000003</v>
      </c>
      <c r="CO34" s="77">
        <f t="shared" si="6"/>
        <v>70.816999999999993</v>
      </c>
      <c r="CP34" s="77">
        <f t="shared" si="6"/>
        <v>99.236999999999995</v>
      </c>
      <c r="CQ34" s="77">
        <f t="shared" si="6"/>
        <v>84.771000000000001</v>
      </c>
      <c r="CR34" s="77">
        <f t="shared" si="6"/>
        <v>84.262</v>
      </c>
      <c r="CS34" s="77">
        <f t="shared" si="6"/>
        <v>60.988999999999997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856.44150000000025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>
        <v>0.4</v>
      </c>
      <c r="BN39" s="120"/>
      <c r="BO39" s="120"/>
      <c r="BP39" s="120"/>
      <c r="BQ39" s="120">
        <v>24.8</v>
      </c>
      <c r="BR39" s="120"/>
      <c r="BS39" s="120"/>
      <c r="BT39" s="120"/>
      <c r="BU39" s="120">
        <v>0.4</v>
      </c>
      <c r="BV39" s="120"/>
      <c r="BW39" s="120"/>
      <c r="BX39" s="120"/>
      <c r="BY39" s="120">
        <v>2</v>
      </c>
      <c r="BZ39" s="120">
        <v>48.7</v>
      </c>
      <c r="CA39" s="120"/>
      <c r="CB39" s="120">
        <v>15.6</v>
      </c>
      <c r="CC39" s="120">
        <v>30.3</v>
      </c>
      <c r="CD39" s="120">
        <v>25</v>
      </c>
      <c r="CE39" s="120">
        <v>30.2</v>
      </c>
      <c r="CF39" s="120">
        <v>6.5</v>
      </c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45.974999999999994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0.4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24.8</v>
      </c>
      <c r="BR42" s="107">
        <f t="shared" si="8"/>
        <v>0</v>
      </c>
      <c r="BS42" s="107">
        <f t="shared" si="8"/>
        <v>0</v>
      </c>
      <c r="BT42" s="107">
        <f t="shared" si="8"/>
        <v>0</v>
      </c>
      <c r="BU42" s="107">
        <f t="shared" si="8"/>
        <v>0.4</v>
      </c>
      <c r="BV42" s="107">
        <f t="shared" si="8"/>
        <v>0</v>
      </c>
      <c r="BW42" s="107">
        <f t="shared" si="8"/>
        <v>0</v>
      </c>
      <c r="BX42" s="107">
        <f t="shared" si="8"/>
        <v>0</v>
      </c>
      <c r="BY42" s="107">
        <f t="shared" si="8"/>
        <v>2</v>
      </c>
      <c r="BZ42" s="107">
        <f t="shared" si="8"/>
        <v>48.7</v>
      </c>
      <c r="CA42" s="107">
        <f t="shared" si="8"/>
        <v>0</v>
      </c>
      <c r="CB42" s="107">
        <f t="shared" si="8"/>
        <v>15.6</v>
      </c>
      <c r="CC42" s="107">
        <f t="shared" si="8"/>
        <v>30.3</v>
      </c>
      <c r="CD42" s="107">
        <f t="shared" si="8"/>
        <v>25</v>
      </c>
      <c r="CE42" s="107">
        <f t="shared" si="8"/>
        <v>30.2</v>
      </c>
      <c r="CF42" s="107">
        <f t="shared" si="8"/>
        <v>6.5</v>
      </c>
      <c r="CG42" s="107">
        <f t="shared" si="8"/>
        <v>0</v>
      </c>
      <c r="CH42" s="107">
        <f t="shared" si="8"/>
        <v>0</v>
      </c>
      <c r="CI42" s="107">
        <f t="shared" si="8"/>
        <v>0</v>
      </c>
      <c r="CJ42" s="107">
        <f t="shared" si="8"/>
        <v>0</v>
      </c>
      <c r="CK42" s="107">
        <f t="shared" si="8"/>
        <v>0</v>
      </c>
      <c r="CL42" s="107">
        <f t="shared" si="8"/>
        <v>0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45.974999999999994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>
        <v>0.4</v>
      </c>
      <c r="BN47" s="120"/>
      <c r="BO47" s="120"/>
      <c r="BP47" s="120"/>
      <c r="BQ47" s="120">
        <v>24.8</v>
      </c>
      <c r="BR47" s="120"/>
      <c r="BS47" s="120"/>
      <c r="BT47" s="120"/>
      <c r="BU47" s="120">
        <v>0.4</v>
      </c>
      <c r="BV47" s="120"/>
      <c r="BW47" s="120"/>
      <c r="BX47" s="120"/>
      <c r="BY47" s="120">
        <v>2</v>
      </c>
      <c r="BZ47" s="120">
        <v>48.7</v>
      </c>
      <c r="CA47" s="120"/>
      <c r="CB47" s="120">
        <v>15.6</v>
      </c>
      <c r="CC47" s="120">
        <v>30.3</v>
      </c>
      <c r="CD47" s="120">
        <v>25</v>
      </c>
      <c r="CE47" s="120">
        <v>30.2</v>
      </c>
      <c r="CF47" s="120">
        <v>6.5</v>
      </c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45.974999999999994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0.4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24.8</v>
      </c>
      <c r="BR51" s="107">
        <f t="shared" si="10"/>
        <v>0</v>
      </c>
      <c r="BS51" s="107">
        <f t="shared" si="10"/>
        <v>0</v>
      </c>
      <c r="BT51" s="107">
        <f t="shared" si="10"/>
        <v>0</v>
      </c>
      <c r="BU51" s="107">
        <f t="shared" si="10"/>
        <v>0.4</v>
      </c>
      <c r="BV51" s="107">
        <f t="shared" si="10"/>
        <v>0</v>
      </c>
      <c r="BW51" s="107">
        <f t="shared" si="10"/>
        <v>0</v>
      </c>
      <c r="BX51" s="107">
        <f t="shared" si="10"/>
        <v>0</v>
      </c>
      <c r="BY51" s="107">
        <f t="shared" si="10"/>
        <v>2</v>
      </c>
      <c r="BZ51" s="107">
        <f t="shared" si="10"/>
        <v>48.7</v>
      </c>
      <c r="CA51" s="107">
        <f t="shared" si="10"/>
        <v>0</v>
      </c>
      <c r="CB51" s="107">
        <f t="shared" si="10"/>
        <v>15.6</v>
      </c>
      <c r="CC51" s="107">
        <f t="shared" si="10"/>
        <v>30.3</v>
      </c>
      <c r="CD51" s="107">
        <f t="shared" si="10"/>
        <v>25</v>
      </c>
      <c r="CE51" s="107">
        <f t="shared" si="10"/>
        <v>30.2</v>
      </c>
      <c r="CF51" s="107">
        <f t="shared" si="10"/>
        <v>6.5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45.974999999999994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1">IF(LEN(C$3)&gt;0,C$3,"")</f>
        <v/>
      </c>
      <c r="D53" s="12" t="str">
        <f t="shared" si="11"/>
        <v/>
      </c>
      <c r="E53" s="12" t="str">
        <f t="shared" si="11"/>
        <v/>
      </c>
      <c r="F53" s="12" t="str">
        <f t="shared" si="11"/>
        <v/>
      </c>
      <c r="G53" s="12" t="str">
        <f t="shared" si="11"/>
        <v/>
      </c>
      <c r="H53" s="12" t="str">
        <f t="shared" si="11"/>
        <v/>
      </c>
      <c r="I53" s="12" t="str">
        <f t="shared" si="11"/>
        <v/>
      </c>
      <c r="J53" s="12" t="str">
        <f t="shared" si="11"/>
        <v/>
      </c>
      <c r="K53" s="12" t="str">
        <f t="shared" si="11"/>
        <v/>
      </c>
      <c r="L53" s="12" t="str">
        <f t="shared" si="11"/>
        <v/>
      </c>
      <c r="M53" s="12" t="str">
        <f t="shared" si="11"/>
        <v/>
      </c>
      <c r="N53" s="12" t="str">
        <f t="shared" si="11"/>
        <v/>
      </c>
      <c r="O53" s="12" t="str">
        <f t="shared" si="11"/>
        <v/>
      </c>
      <c r="P53" s="12" t="str">
        <f t="shared" si="11"/>
        <v/>
      </c>
      <c r="Q53" s="12" t="str">
        <f t="shared" si="11"/>
        <v/>
      </c>
      <c r="R53" s="12" t="str">
        <f t="shared" si="11"/>
        <v/>
      </c>
      <c r="S53" s="12" t="str">
        <f t="shared" si="11"/>
        <v/>
      </c>
      <c r="T53" s="12" t="str">
        <f t="shared" si="11"/>
        <v/>
      </c>
      <c r="U53" s="12" t="str">
        <f t="shared" si="11"/>
        <v/>
      </c>
      <c r="V53" s="12" t="str">
        <f t="shared" si="11"/>
        <v/>
      </c>
      <c r="W53" s="12" t="str">
        <f t="shared" si="11"/>
        <v/>
      </c>
      <c r="X53" s="12" t="str">
        <f t="shared" si="11"/>
        <v/>
      </c>
      <c r="Y53" s="12" t="str">
        <f t="shared" si="11"/>
        <v/>
      </c>
      <c r="Z53" s="12" t="str">
        <f t="shared" si="11"/>
        <v/>
      </c>
      <c r="AA53" s="12" t="str">
        <f t="shared" si="11"/>
        <v/>
      </c>
      <c r="AB53" s="12" t="str">
        <f t="shared" si="11"/>
        <v/>
      </c>
      <c r="AC53" s="12" t="str">
        <f t="shared" si="11"/>
        <v/>
      </c>
      <c r="AD53" s="12" t="str">
        <f t="shared" si="11"/>
        <v/>
      </c>
      <c r="AE53" s="12" t="str">
        <f t="shared" si="11"/>
        <v/>
      </c>
      <c r="AF53" s="12" t="str">
        <f t="shared" si="11"/>
        <v/>
      </c>
      <c r="AG53" s="12" t="str">
        <f t="shared" si="11"/>
        <v/>
      </c>
      <c r="AH53" s="12" t="str">
        <f t="shared" si="11"/>
        <v/>
      </c>
      <c r="AI53" s="12" t="str">
        <f t="shared" si="11"/>
        <v/>
      </c>
      <c r="AJ53" s="12" t="str">
        <f t="shared" si="11"/>
        <v/>
      </c>
      <c r="AK53" s="12" t="str">
        <f t="shared" si="11"/>
        <v/>
      </c>
      <c r="AL53" s="12" t="str">
        <f t="shared" si="11"/>
        <v/>
      </c>
      <c r="AM53" s="12" t="str">
        <f t="shared" si="11"/>
        <v/>
      </c>
      <c r="AN53" s="12" t="str">
        <f t="shared" si="11"/>
        <v/>
      </c>
      <c r="AO53" s="12" t="str">
        <f t="shared" si="11"/>
        <v/>
      </c>
      <c r="AP53" s="12" t="str">
        <f t="shared" si="11"/>
        <v/>
      </c>
      <c r="AQ53" s="12" t="str">
        <f t="shared" si="11"/>
        <v/>
      </c>
      <c r="AR53" s="12" t="str">
        <f t="shared" si="11"/>
        <v/>
      </c>
      <c r="AS53" s="12" t="str">
        <f t="shared" si="11"/>
        <v/>
      </c>
      <c r="AT53" s="12" t="str">
        <f t="shared" si="11"/>
        <v/>
      </c>
      <c r="AU53" s="12" t="str">
        <f t="shared" si="11"/>
        <v/>
      </c>
      <c r="AV53" s="12" t="str">
        <f t="shared" si="11"/>
        <v/>
      </c>
      <c r="AW53" s="12" t="str">
        <f t="shared" si="11"/>
        <v/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 t="e">
        <f>B18+B28+B42</f>
        <v>#VALUE!</v>
      </c>
      <c r="C54" s="107" t="e">
        <f t="shared" ref="C54:BN54" si="13">C18+C28+C42</f>
        <v>#VALUE!</v>
      </c>
      <c r="D54" s="107" t="e">
        <f t="shared" si="13"/>
        <v>#VALUE!</v>
      </c>
      <c r="E54" s="107" t="e">
        <f t="shared" si="13"/>
        <v>#VALUE!</v>
      </c>
      <c r="F54" s="107" t="e">
        <f t="shared" si="13"/>
        <v>#VALUE!</v>
      </c>
      <c r="G54" s="107" t="e">
        <f t="shared" si="13"/>
        <v>#VALUE!</v>
      </c>
      <c r="H54" s="107" t="e">
        <f t="shared" si="13"/>
        <v>#VALUE!</v>
      </c>
      <c r="I54" s="107" t="e">
        <f t="shared" si="13"/>
        <v>#VALUE!</v>
      </c>
      <c r="J54" s="107" t="e">
        <f t="shared" si="13"/>
        <v>#VALUE!</v>
      </c>
      <c r="K54" s="107" t="e">
        <f t="shared" si="13"/>
        <v>#VALUE!</v>
      </c>
      <c r="L54" s="107" t="e">
        <f t="shared" si="13"/>
        <v>#VALUE!</v>
      </c>
      <c r="M54" s="107" t="e">
        <f t="shared" si="13"/>
        <v>#VALUE!</v>
      </c>
      <c r="N54" s="107" t="e">
        <f t="shared" si="13"/>
        <v>#VALUE!</v>
      </c>
      <c r="O54" s="107" t="e">
        <f t="shared" si="13"/>
        <v>#VALUE!</v>
      </c>
      <c r="P54" s="107" t="e">
        <f t="shared" si="13"/>
        <v>#VALUE!</v>
      </c>
      <c r="Q54" s="107">
        <f t="shared" si="13"/>
        <v>0</v>
      </c>
      <c r="R54" s="107">
        <f t="shared" si="13"/>
        <v>0</v>
      </c>
      <c r="S54" s="107">
        <f t="shared" si="13"/>
        <v>0</v>
      </c>
      <c r="T54" s="107">
        <f t="shared" si="13"/>
        <v>0</v>
      </c>
      <c r="U54" s="107">
        <f t="shared" si="13"/>
        <v>0</v>
      </c>
      <c r="V54" s="107">
        <f t="shared" si="13"/>
        <v>0</v>
      </c>
      <c r="W54" s="107">
        <f t="shared" si="13"/>
        <v>0</v>
      </c>
      <c r="X54" s="107">
        <f t="shared" si="13"/>
        <v>0</v>
      </c>
      <c r="Y54" s="107">
        <f t="shared" si="13"/>
        <v>0</v>
      </c>
      <c r="Z54" s="107">
        <f t="shared" si="13"/>
        <v>0</v>
      </c>
      <c r="AA54" s="107">
        <f t="shared" si="13"/>
        <v>0</v>
      </c>
      <c r="AB54" s="107">
        <f t="shared" si="13"/>
        <v>0</v>
      </c>
      <c r="AC54" s="107">
        <f t="shared" si="13"/>
        <v>0</v>
      </c>
      <c r="AD54" s="107">
        <f t="shared" si="13"/>
        <v>0</v>
      </c>
      <c r="AE54" s="107">
        <f t="shared" si="13"/>
        <v>0</v>
      </c>
      <c r="AF54" s="107">
        <f t="shared" si="13"/>
        <v>0</v>
      </c>
      <c r="AG54" s="107">
        <f t="shared" si="13"/>
        <v>0</v>
      </c>
      <c r="AH54" s="107">
        <f t="shared" si="13"/>
        <v>0</v>
      </c>
      <c r="AI54" s="107">
        <f t="shared" si="13"/>
        <v>0</v>
      </c>
      <c r="AJ54" s="107">
        <f t="shared" si="13"/>
        <v>0</v>
      </c>
      <c r="AK54" s="107">
        <f t="shared" si="13"/>
        <v>0</v>
      </c>
      <c r="AL54" s="107">
        <f t="shared" si="13"/>
        <v>0</v>
      </c>
      <c r="AM54" s="107">
        <f t="shared" si="13"/>
        <v>0</v>
      </c>
      <c r="AN54" s="107">
        <f t="shared" si="13"/>
        <v>0</v>
      </c>
      <c r="AO54" s="107">
        <f t="shared" si="13"/>
        <v>0</v>
      </c>
      <c r="AP54" s="107">
        <f t="shared" si="13"/>
        <v>0</v>
      </c>
      <c r="AQ54" s="107">
        <f t="shared" si="13"/>
        <v>0</v>
      </c>
      <c r="AR54" s="107">
        <f t="shared" si="13"/>
        <v>0</v>
      </c>
      <c r="AS54" s="107">
        <f t="shared" si="13"/>
        <v>0</v>
      </c>
      <c r="AT54" s="107">
        <f t="shared" si="13"/>
        <v>0</v>
      </c>
      <c r="AU54" s="107">
        <f t="shared" si="13"/>
        <v>0</v>
      </c>
      <c r="AV54" s="107">
        <f t="shared" si="13"/>
        <v>0</v>
      </c>
      <c r="AW54" s="107">
        <f t="shared" si="13"/>
        <v>0</v>
      </c>
      <c r="AX54" s="107">
        <f t="shared" si="13"/>
        <v>158.21700000000001</v>
      </c>
      <c r="AY54" s="107">
        <f t="shared" si="13"/>
        <v>174.72199999999998</v>
      </c>
      <c r="AZ54" s="107">
        <f t="shared" si="13"/>
        <v>167.82499999999999</v>
      </c>
      <c r="BA54" s="107">
        <f t="shared" si="13"/>
        <v>183.97</v>
      </c>
      <c r="BB54" s="107">
        <f t="shared" si="13"/>
        <v>161.04400000000001</v>
      </c>
      <c r="BC54" s="107">
        <f t="shared" si="13"/>
        <v>158.22499999999999</v>
      </c>
      <c r="BD54" s="107">
        <f t="shared" si="13"/>
        <v>124.185</v>
      </c>
      <c r="BE54" s="107">
        <f t="shared" si="13"/>
        <v>92.481999999999999</v>
      </c>
      <c r="BF54" s="107">
        <f t="shared" si="13"/>
        <v>70.546999999999997</v>
      </c>
      <c r="BG54" s="107">
        <f t="shared" si="13"/>
        <v>163.40899999999999</v>
      </c>
      <c r="BH54" s="107">
        <f t="shared" si="13"/>
        <v>163.02699999999999</v>
      </c>
      <c r="BI54" s="107">
        <f t="shared" si="13"/>
        <v>106.85600000000001</v>
      </c>
      <c r="BJ54" s="107">
        <f t="shared" si="13"/>
        <v>119.62400000000001</v>
      </c>
      <c r="BK54" s="107">
        <f t="shared" si="13"/>
        <v>51.902000000000001</v>
      </c>
      <c r="BL54" s="107">
        <f t="shared" si="13"/>
        <v>57.039000000000001</v>
      </c>
      <c r="BM54" s="107">
        <f t="shared" si="13"/>
        <v>50.306999999999995</v>
      </c>
      <c r="BN54" s="107">
        <f t="shared" si="13"/>
        <v>33.061</v>
      </c>
      <c r="BO54" s="107">
        <f t="shared" ref="BO54:CX54" si="14">BO18+BO28+BO42</f>
        <v>60.534999999999997</v>
      </c>
      <c r="BP54" s="107">
        <f t="shared" si="14"/>
        <v>32.282000000000004</v>
      </c>
      <c r="BQ54" s="107">
        <f t="shared" si="14"/>
        <v>53.878</v>
      </c>
      <c r="BR54" s="107">
        <f t="shared" si="14"/>
        <v>18.996000000000002</v>
      </c>
      <c r="BS54" s="107">
        <f t="shared" si="14"/>
        <v>15.222</v>
      </c>
      <c r="BT54" s="107">
        <f t="shared" si="14"/>
        <v>29.379000000000001</v>
      </c>
      <c r="BU54" s="107">
        <f t="shared" si="14"/>
        <v>31.07</v>
      </c>
      <c r="BV54" s="107">
        <f t="shared" si="14"/>
        <v>28.608000000000001</v>
      </c>
      <c r="BW54" s="107">
        <f t="shared" si="14"/>
        <v>17.061</v>
      </c>
      <c r="BX54" s="107">
        <f t="shared" si="14"/>
        <v>46.911000000000001</v>
      </c>
      <c r="BY54" s="107">
        <f t="shared" si="14"/>
        <v>18.786999999999999</v>
      </c>
      <c r="BZ54" s="107">
        <f t="shared" si="14"/>
        <v>58.542000000000002</v>
      </c>
      <c r="CA54" s="107">
        <f t="shared" si="14"/>
        <v>61.56</v>
      </c>
      <c r="CB54" s="107">
        <f t="shared" si="14"/>
        <v>56.134</v>
      </c>
      <c r="CC54" s="107">
        <f t="shared" si="14"/>
        <v>40.064999999999998</v>
      </c>
      <c r="CD54" s="107">
        <f t="shared" si="14"/>
        <v>41.875999999999998</v>
      </c>
      <c r="CE54" s="107">
        <f t="shared" si="14"/>
        <v>39.332999999999998</v>
      </c>
      <c r="CF54" s="107">
        <f t="shared" si="14"/>
        <v>14.356999999999999</v>
      </c>
      <c r="CG54" s="107">
        <f t="shared" si="14"/>
        <v>8.4489999999999998</v>
      </c>
      <c r="CH54" s="107">
        <f t="shared" si="14"/>
        <v>73.068999999999988</v>
      </c>
      <c r="CI54" s="107">
        <f t="shared" si="14"/>
        <v>76.131</v>
      </c>
      <c r="CJ54" s="107">
        <f t="shared" si="14"/>
        <v>83.095999999999989</v>
      </c>
      <c r="CK54" s="107">
        <f t="shared" si="14"/>
        <v>73.557000000000002</v>
      </c>
      <c r="CL54" s="107">
        <f t="shared" si="14"/>
        <v>74.204999999999998</v>
      </c>
      <c r="CM54" s="107">
        <f t="shared" si="14"/>
        <v>65.790000000000006</v>
      </c>
      <c r="CN54" s="107">
        <f t="shared" si="14"/>
        <v>54.254999999999995</v>
      </c>
      <c r="CO54" s="107">
        <f t="shared" si="14"/>
        <v>70.816999999999993</v>
      </c>
      <c r="CP54" s="107">
        <f t="shared" si="14"/>
        <v>99.237000000000009</v>
      </c>
      <c r="CQ54" s="107">
        <f t="shared" si="14"/>
        <v>84.771000000000001</v>
      </c>
      <c r="CR54" s="107">
        <f t="shared" si="14"/>
        <v>84.262</v>
      </c>
      <c r="CS54" s="107">
        <f t="shared" si="14"/>
        <v>60.989000000000004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902.41650000000004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46329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158.21700000000001</v>
      </c>
      <c r="AY5" s="25">
        <v>174.72200000000001</v>
      </c>
      <c r="AZ5" s="25">
        <v>167.82499999999999</v>
      </c>
      <c r="BA5" s="25">
        <v>183.97</v>
      </c>
      <c r="BB5" s="25">
        <v>161.04400000000001</v>
      </c>
      <c r="BC5" s="25">
        <v>158.22499999999999</v>
      </c>
      <c r="BD5" s="25">
        <v>124.185</v>
      </c>
      <c r="BE5" s="25">
        <v>92.481999999999999</v>
      </c>
      <c r="BF5" s="25">
        <v>70.546999999999997</v>
      </c>
      <c r="BG5" s="25">
        <v>163.40899999999999</v>
      </c>
      <c r="BH5" s="25">
        <v>163.02699999999999</v>
      </c>
      <c r="BI5" s="25">
        <v>106.85599999999999</v>
      </c>
      <c r="BJ5" s="25">
        <v>119.624</v>
      </c>
      <c r="BK5" s="25">
        <v>51.902000000000001</v>
      </c>
      <c r="BL5" s="25">
        <v>57.039000000000001</v>
      </c>
      <c r="BM5" s="25">
        <v>50.307000000000002</v>
      </c>
      <c r="BN5" s="25">
        <v>33.078000000000003</v>
      </c>
      <c r="BO5" s="25">
        <v>60.487000000000002</v>
      </c>
      <c r="BP5" s="25">
        <v>32.281999999999996</v>
      </c>
      <c r="BQ5" s="25">
        <v>53.850999999999999</v>
      </c>
      <c r="BR5" s="25">
        <v>18.995999999999999</v>
      </c>
      <c r="BS5" s="25">
        <v>15.222</v>
      </c>
      <c r="BT5" s="25">
        <v>29.379000000000001</v>
      </c>
      <c r="BU5" s="25">
        <v>31.07</v>
      </c>
      <c r="BV5" s="25">
        <v>28.617000000000001</v>
      </c>
      <c r="BW5" s="25">
        <v>17.073</v>
      </c>
      <c r="BX5" s="25">
        <v>46.893000000000001</v>
      </c>
      <c r="BY5" s="25">
        <v>18.829999999999998</v>
      </c>
      <c r="BZ5" s="25">
        <v>58.506999999999998</v>
      </c>
      <c r="CA5" s="25">
        <v>61.521000000000001</v>
      </c>
      <c r="CB5" s="25">
        <v>56.177</v>
      </c>
      <c r="CC5" s="25">
        <v>40.093000000000004</v>
      </c>
      <c r="CD5" s="25">
        <v>41.898000000000003</v>
      </c>
      <c r="CE5" s="25">
        <v>39.344999999999999</v>
      </c>
      <c r="CF5" s="25">
        <v>14.369</v>
      </c>
      <c r="CG5" s="25">
        <v>8.4459999999999997</v>
      </c>
      <c r="CH5" s="25">
        <v>73.054000000000002</v>
      </c>
      <c r="CI5" s="25">
        <v>76.116</v>
      </c>
      <c r="CJ5" s="25">
        <v>83.097999999999999</v>
      </c>
      <c r="CK5" s="25">
        <v>73.537000000000006</v>
      </c>
      <c r="CL5" s="25">
        <v>74.158000000000001</v>
      </c>
      <c r="CM5" s="25">
        <v>65.817999999999998</v>
      </c>
      <c r="CN5" s="25">
        <v>54.255000000000003</v>
      </c>
      <c r="CO5" s="25">
        <v>70.816999999999993</v>
      </c>
      <c r="CP5" s="25">
        <v>99.225999999999999</v>
      </c>
      <c r="CQ5" s="25">
        <v>84.784000000000006</v>
      </c>
      <c r="CR5" s="25">
        <v>84.233000000000004</v>
      </c>
      <c r="CS5" s="25">
        <v>61.011000000000003</v>
      </c>
      <c r="CT5" s="26"/>
      <c r="CU5" s="26"/>
      <c r="CV5" s="26"/>
      <c r="CW5" s="27"/>
      <c r="CX5" s="28">
        <f t="array" ref="CX5">SUMPRODUCT(B5:CW5*0.25)</f>
        <v>902.40550000000042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239.56</v>
      </c>
      <c r="AY8" s="37">
        <v>239.9</v>
      </c>
      <c r="AZ8" s="37">
        <v>240.64</v>
      </c>
      <c r="BA8" s="37">
        <v>240.76</v>
      </c>
      <c r="BB8" s="37">
        <v>240.92</v>
      </c>
      <c r="BC8" s="37">
        <v>240.93</v>
      </c>
      <c r="BD8" s="37">
        <v>244.73</v>
      </c>
      <c r="BE8" s="37">
        <v>257.95999999999998</v>
      </c>
      <c r="BF8" s="37">
        <v>224.96</v>
      </c>
      <c r="BG8" s="37">
        <v>245.62</v>
      </c>
      <c r="BH8" s="37">
        <v>237.48</v>
      </c>
      <c r="BI8" s="37">
        <v>268.92</v>
      </c>
      <c r="BJ8" s="37">
        <v>258.38</v>
      </c>
      <c r="BK8" s="37">
        <v>281.77999999999997</v>
      </c>
      <c r="BL8" s="37">
        <v>334.71</v>
      </c>
      <c r="BM8" s="37">
        <v>335.13</v>
      </c>
      <c r="BN8" s="37">
        <v>338.81</v>
      </c>
      <c r="BO8" s="37">
        <v>348.37</v>
      </c>
      <c r="BP8" s="37">
        <v>330.09</v>
      </c>
      <c r="BQ8" s="37">
        <v>334.27</v>
      </c>
      <c r="BR8" s="37">
        <v>326.08999999999997</v>
      </c>
      <c r="BS8" s="37">
        <v>331.9</v>
      </c>
      <c r="BT8" s="37">
        <v>332.06</v>
      </c>
      <c r="BU8" s="37">
        <v>335.89</v>
      </c>
      <c r="BV8" s="37">
        <v>331.16</v>
      </c>
      <c r="BW8" s="37">
        <v>330</v>
      </c>
      <c r="BX8" s="37">
        <v>328.32</v>
      </c>
      <c r="BY8" s="37">
        <v>330</v>
      </c>
      <c r="BZ8" s="37">
        <v>326.5</v>
      </c>
      <c r="CA8" s="37">
        <v>331.8</v>
      </c>
      <c r="CB8" s="37">
        <v>335.17</v>
      </c>
      <c r="CC8" s="37">
        <v>341.58</v>
      </c>
      <c r="CD8" s="37">
        <v>336.16</v>
      </c>
      <c r="CE8" s="37">
        <v>338.57</v>
      </c>
      <c r="CF8" s="37">
        <v>332.77</v>
      </c>
      <c r="CG8" s="37">
        <v>308.32</v>
      </c>
      <c r="CH8" s="37">
        <v>327.93</v>
      </c>
      <c r="CI8" s="37">
        <v>320.7</v>
      </c>
      <c r="CJ8" s="37">
        <v>302.42</v>
      </c>
      <c r="CK8" s="37">
        <v>281.32</v>
      </c>
      <c r="CL8" s="37">
        <v>305.98</v>
      </c>
      <c r="CM8" s="37">
        <v>282.51</v>
      </c>
      <c r="CN8" s="37">
        <v>274.68</v>
      </c>
      <c r="CO8" s="37">
        <v>265.05</v>
      </c>
      <c r="CP8" s="37">
        <v>260</v>
      </c>
      <c r="CQ8" s="37">
        <v>246.04</v>
      </c>
      <c r="CR8" s="37">
        <v>240.42</v>
      </c>
      <c r="CS8" s="37">
        <v>232.8</v>
      </c>
      <c r="CT8" s="38"/>
      <c r="CU8" s="38"/>
      <c r="CV8" s="38"/>
      <c r="CW8" s="39"/>
      <c r="CX8" s="40">
        <f>IF(SUM(B8:CW8)&lt;&gt;0,AVERAGEIF(B8:CW8,"&lt;&gt;"""),"")</f>
        <v>294.16791666666666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240.215</v>
      </c>
      <c r="AY9" s="43">
        <v>240.215</v>
      </c>
      <c r="AZ9" s="43">
        <v>240.215</v>
      </c>
      <c r="BA9" s="43">
        <v>240.215</v>
      </c>
      <c r="BB9" s="43">
        <v>246.13499999999999</v>
      </c>
      <c r="BC9" s="43">
        <v>246.13499999999999</v>
      </c>
      <c r="BD9" s="43">
        <v>246.13499999999999</v>
      </c>
      <c r="BE9" s="43">
        <v>246.13499999999999</v>
      </c>
      <c r="BF9" s="43">
        <v>244.245</v>
      </c>
      <c r="BG9" s="43">
        <v>244.245</v>
      </c>
      <c r="BH9" s="43">
        <v>244.245</v>
      </c>
      <c r="BI9" s="43">
        <v>244.245</v>
      </c>
      <c r="BJ9" s="43">
        <v>302.5</v>
      </c>
      <c r="BK9" s="43">
        <v>302.5</v>
      </c>
      <c r="BL9" s="43">
        <v>302.5</v>
      </c>
      <c r="BM9" s="43">
        <v>302.5</v>
      </c>
      <c r="BN9" s="43">
        <v>337.88499999999999</v>
      </c>
      <c r="BO9" s="43">
        <v>337.88499999999999</v>
      </c>
      <c r="BP9" s="43">
        <v>337.88499999999999</v>
      </c>
      <c r="BQ9" s="43">
        <v>337.88499999999999</v>
      </c>
      <c r="BR9" s="43">
        <v>331.48500000000001</v>
      </c>
      <c r="BS9" s="43">
        <v>331.48500000000001</v>
      </c>
      <c r="BT9" s="43">
        <v>331.48500000000001</v>
      </c>
      <c r="BU9" s="43">
        <v>331.48500000000001</v>
      </c>
      <c r="BV9" s="43">
        <v>329.87</v>
      </c>
      <c r="BW9" s="43">
        <v>329.87</v>
      </c>
      <c r="BX9" s="43">
        <v>329.87</v>
      </c>
      <c r="BY9" s="43">
        <v>329.87</v>
      </c>
      <c r="BZ9" s="43">
        <v>333.76249999999999</v>
      </c>
      <c r="CA9" s="43">
        <v>333.76249999999999</v>
      </c>
      <c r="CB9" s="43">
        <v>333.76249999999999</v>
      </c>
      <c r="CC9" s="43">
        <v>333.76249999999999</v>
      </c>
      <c r="CD9" s="43">
        <v>328.95499999999998</v>
      </c>
      <c r="CE9" s="43">
        <v>328.95499999999998</v>
      </c>
      <c r="CF9" s="43">
        <v>328.95499999999998</v>
      </c>
      <c r="CG9" s="43">
        <v>328.95499999999998</v>
      </c>
      <c r="CH9" s="43">
        <v>308.09249999999997</v>
      </c>
      <c r="CI9" s="43">
        <v>308.09249999999997</v>
      </c>
      <c r="CJ9" s="43">
        <v>308.09249999999997</v>
      </c>
      <c r="CK9" s="43">
        <v>308.09249999999997</v>
      </c>
      <c r="CL9" s="43">
        <v>282.05500000000001</v>
      </c>
      <c r="CM9" s="43">
        <v>282.05500000000001</v>
      </c>
      <c r="CN9" s="43">
        <v>282.05500000000001</v>
      </c>
      <c r="CO9" s="43">
        <v>282.05500000000001</v>
      </c>
      <c r="CP9" s="43">
        <v>244.815</v>
      </c>
      <c r="CQ9" s="43">
        <v>244.815</v>
      </c>
      <c r="CR9" s="43">
        <v>244.815</v>
      </c>
      <c r="CS9" s="43">
        <v>244.815</v>
      </c>
      <c r="CT9" s="44"/>
      <c r="CU9" s="44"/>
      <c r="CV9" s="44"/>
      <c r="CW9" s="45"/>
      <c r="CX9" s="46">
        <f>IF(SUM(B9:CW9)&lt;&gt;0,AVERAGEIF(B9:CW9,"&lt;&gt;"""),"")</f>
        <v>294.16791666666683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>
        <v>50</v>
      </c>
      <c r="AY11" s="53">
        <v>50</v>
      </c>
      <c r="AZ11" s="53">
        <v>50</v>
      </c>
      <c r="BA11" s="53">
        <v>50</v>
      </c>
      <c r="BB11" s="53">
        <v>50</v>
      </c>
      <c r="BC11" s="53">
        <v>50</v>
      </c>
      <c r="BD11" s="53">
        <v>50</v>
      </c>
      <c r="BE11" s="53">
        <v>51.859000000000002</v>
      </c>
      <c r="BF11" s="53">
        <v>0.96799999999999997</v>
      </c>
      <c r="BG11" s="53">
        <v>50</v>
      </c>
      <c r="BH11" s="53">
        <v>50</v>
      </c>
      <c r="BI11" s="53">
        <v>49.460999999999999</v>
      </c>
      <c r="BJ11" s="53">
        <v>41.945</v>
      </c>
      <c r="BK11" s="53"/>
      <c r="BL11" s="53"/>
      <c r="BM11" s="53"/>
      <c r="BN11" s="53"/>
      <c r="BO11" s="53"/>
      <c r="BP11" s="53">
        <v>22.113</v>
      </c>
      <c r="BQ11" s="53">
        <v>30</v>
      </c>
      <c r="BR11" s="53"/>
      <c r="BS11" s="53"/>
      <c r="BT11" s="53">
        <v>8.7629999999999999</v>
      </c>
      <c r="BU11" s="53">
        <v>15.62</v>
      </c>
      <c r="BV11" s="53"/>
      <c r="BW11" s="53"/>
      <c r="BX11" s="53">
        <v>30</v>
      </c>
      <c r="BY11" s="53">
        <v>12.5</v>
      </c>
      <c r="BZ11" s="53">
        <v>30</v>
      </c>
      <c r="CA11" s="53">
        <v>1.851</v>
      </c>
      <c r="CB11" s="53">
        <v>7.149</v>
      </c>
      <c r="CC11" s="53">
        <v>32.042999999999999</v>
      </c>
      <c r="CD11" s="53">
        <v>30</v>
      </c>
      <c r="CE11" s="53">
        <v>29.763000000000002</v>
      </c>
      <c r="CF11" s="53">
        <v>5.9829999999999997</v>
      </c>
      <c r="CG11" s="53">
        <v>3.9129999999999998</v>
      </c>
      <c r="CH11" s="53">
        <v>30</v>
      </c>
      <c r="CI11" s="53">
        <v>30</v>
      </c>
      <c r="CJ11" s="53">
        <v>30</v>
      </c>
      <c r="CK11" s="53">
        <v>30</v>
      </c>
      <c r="CL11" s="53"/>
      <c r="CM11" s="53"/>
      <c r="CN11" s="53"/>
      <c r="CO11" s="53"/>
      <c r="CP11" s="53"/>
      <c r="CQ11" s="53">
        <v>30</v>
      </c>
      <c r="CR11" s="53">
        <v>3.2810000000000001</v>
      </c>
      <c r="CS11" s="53"/>
      <c r="CT11" s="54"/>
      <c r="CU11" s="54"/>
      <c r="CV11" s="54"/>
      <c r="CW11" s="55"/>
      <c r="CX11" s="56">
        <f t="array" ref="CX11">SUMPRODUCT(B11:CW11*0.25)</f>
        <v>251.803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99.251000000000005</v>
      </c>
      <c r="AY15" s="71">
        <v>101.562</v>
      </c>
      <c r="AZ15" s="71">
        <v>105.501</v>
      </c>
      <c r="BA15" s="71">
        <v>106.604</v>
      </c>
      <c r="BB15" s="71">
        <v>110.14400000000001</v>
      </c>
      <c r="BC15" s="71">
        <v>107.325</v>
      </c>
      <c r="BD15" s="71">
        <v>73.284999999999997</v>
      </c>
      <c r="BE15" s="71">
        <v>36.311</v>
      </c>
      <c r="BF15" s="71">
        <v>50.05</v>
      </c>
      <c r="BG15" s="71">
        <v>86.081000000000003</v>
      </c>
      <c r="BH15" s="71">
        <v>67.126999999999995</v>
      </c>
      <c r="BI15" s="71">
        <v>39.424999999999997</v>
      </c>
      <c r="BJ15" s="71">
        <v>52.482999999999997</v>
      </c>
      <c r="BK15" s="71">
        <v>27.882999999999999</v>
      </c>
      <c r="BL15" s="71">
        <v>31.391999999999999</v>
      </c>
      <c r="BM15" s="71">
        <v>27.341999999999999</v>
      </c>
      <c r="BN15" s="71">
        <v>2.8780000000000001</v>
      </c>
      <c r="BO15" s="71">
        <v>1.175</v>
      </c>
      <c r="BP15" s="71">
        <v>9.6300000000000008</v>
      </c>
      <c r="BQ15" s="71">
        <v>20.451000000000001</v>
      </c>
      <c r="BR15" s="71">
        <v>9.4160000000000004</v>
      </c>
      <c r="BS15" s="71">
        <v>8.6850000000000005</v>
      </c>
      <c r="BT15" s="71">
        <v>17.087</v>
      </c>
      <c r="BU15" s="71">
        <v>13.25</v>
      </c>
      <c r="BV15" s="71">
        <v>2.105</v>
      </c>
      <c r="BW15" s="71">
        <v>2.1110000000000002</v>
      </c>
      <c r="BX15" s="71">
        <v>0.95</v>
      </c>
      <c r="BY15" s="71">
        <v>3.8540000000000001</v>
      </c>
      <c r="BZ15" s="71">
        <v>24.463000000000001</v>
      </c>
      <c r="CA15" s="71">
        <v>2.71</v>
      </c>
      <c r="CB15" s="71">
        <v>46.05</v>
      </c>
      <c r="CC15" s="71">
        <v>1.4830000000000001</v>
      </c>
      <c r="CD15" s="71">
        <v>10.898</v>
      </c>
      <c r="CE15" s="71">
        <v>3.056</v>
      </c>
      <c r="CF15" s="71">
        <v>1.823</v>
      </c>
      <c r="CG15" s="71">
        <v>1.62</v>
      </c>
      <c r="CH15" s="71">
        <v>24.053999999999998</v>
      </c>
      <c r="CI15" s="71">
        <v>22.815999999999999</v>
      </c>
      <c r="CJ15" s="71">
        <v>13.241</v>
      </c>
      <c r="CK15" s="71">
        <v>5.774</v>
      </c>
      <c r="CL15" s="71">
        <v>21.158000000000001</v>
      </c>
      <c r="CM15" s="71">
        <v>22.998000000000001</v>
      </c>
      <c r="CN15" s="71">
        <v>45.798000000000002</v>
      </c>
      <c r="CO15" s="71">
        <v>9.5579999999999998</v>
      </c>
      <c r="CP15" s="71">
        <v>15.532</v>
      </c>
      <c r="CQ15" s="71">
        <v>37.372999999999998</v>
      </c>
      <c r="CR15" s="71">
        <v>18.251999999999999</v>
      </c>
      <c r="CS15" s="71">
        <v>26.797000000000001</v>
      </c>
      <c r="CT15" s="72"/>
      <c r="CU15" s="72"/>
      <c r="CV15" s="72"/>
      <c r="CW15" s="73"/>
      <c r="CX15" s="74">
        <f t="array" ref="CX15">SUMPRODUCT(B15:CW15*0.25)</f>
        <v>392.20299999999997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>
        <v>3.4</v>
      </c>
      <c r="BR17" s="71"/>
      <c r="BS17" s="71"/>
      <c r="BT17" s="71"/>
      <c r="BU17" s="71"/>
      <c r="BV17" s="71"/>
      <c r="BW17" s="71"/>
      <c r="BX17" s="71">
        <v>2</v>
      </c>
      <c r="BY17" s="71"/>
      <c r="BZ17" s="71">
        <v>2</v>
      </c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1.85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149.251</v>
      </c>
      <c r="AY18" s="77">
        <f t="shared" si="0"/>
        <v>151.56200000000001</v>
      </c>
      <c r="AZ18" s="77">
        <f t="shared" si="0"/>
        <v>155.501</v>
      </c>
      <c r="BA18" s="77">
        <f t="shared" si="0"/>
        <v>156.60399999999998</v>
      </c>
      <c r="BB18" s="77">
        <f t="shared" si="0"/>
        <v>160.14400000000001</v>
      </c>
      <c r="BC18" s="77">
        <f t="shared" si="0"/>
        <v>157.32499999999999</v>
      </c>
      <c r="BD18" s="77">
        <f t="shared" si="0"/>
        <v>123.285</v>
      </c>
      <c r="BE18" s="77">
        <f t="shared" si="0"/>
        <v>88.17</v>
      </c>
      <c r="BF18" s="77">
        <f t="shared" si="0"/>
        <v>51.018000000000001</v>
      </c>
      <c r="BG18" s="77">
        <f t="shared" si="0"/>
        <v>136.08100000000002</v>
      </c>
      <c r="BH18" s="77">
        <f t="shared" si="0"/>
        <v>117.127</v>
      </c>
      <c r="BI18" s="77">
        <f t="shared" si="0"/>
        <v>88.885999999999996</v>
      </c>
      <c r="BJ18" s="77">
        <f t="shared" si="0"/>
        <v>94.427999999999997</v>
      </c>
      <c r="BK18" s="77">
        <f t="shared" si="0"/>
        <v>27.882999999999999</v>
      </c>
      <c r="BL18" s="77">
        <f t="shared" si="0"/>
        <v>31.391999999999999</v>
      </c>
      <c r="BM18" s="77">
        <f t="shared" si="0"/>
        <v>27.341999999999999</v>
      </c>
      <c r="BN18" s="77">
        <f t="shared" si="0"/>
        <v>2.8780000000000001</v>
      </c>
      <c r="BO18" s="77">
        <f t="shared" ref="BO18:CW18" si="1">SUM(BO11:BO17)</f>
        <v>1.175</v>
      </c>
      <c r="BP18" s="77">
        <f t="shared" si="1"/>
        <v>31.743000000000002</v>
      </c>
      <c r="BQ18" s="77">
        <f t="shared" si="1"/>
        <v>53.850999999999999</v>
      </c>
      <c r="BR18" s="77">
        <f t="shared" si="1"/>
        <v>9.4160000000000004</v>
      </c>
      <c r="BS18" s="77">
        <f t="shared" si="1"/>
        <v>8.6850000000000005</v>
      </c>
      <c r="BT18" s="77">
        <f t="shared" si="1"/>
        <v>25.85</v>
      </c>
      <c r="BU18" s="77">
        <f t="shared" si="1"/>
        <v>28.869999999999997</v>
      </c>
      <c r="BV18" s="77">
        <f t="shared" si="1"/>
        <v>2.105</v>
      </c>
      <c r="BW18" s="77">
        <f t="shared" si="1"/>
        <v>2.1110000000000002</v>
      </c>
      <c r="BX18" s="77">
        <f t="shared" si="1"/>
        <v>32.950000000000003</v>
      </c>
      <c r="BY18" s="77">
        <f t="shared" si="1"/>
        <v>16.353999999999999</v>
      </c>
      <c r="BZ18" s="77">
        <f t="shared" si="1"/>
        <v>56.463000000000001</v>
      </c>
      <c r="CA18" s="77">
        <f t="shared" si="1"/>
        <v>4.5609999999999999</v>
      </c>
      <c r="CB18" s="77">
        <f t="shared" si="1"/>
        <v>53.198999999999998</v>
      </c>
      <c r="CC18" s="77">
        <f t="shared" si="1"/>
        <v>33.525999999999996</v>
      </c>
      <c r="CD18" s="77">
        <f t="shared" si="1"/>
        <v>40.897999999999996</v>
      </c>
      <c r="CE18" s="77">
        <f t="shared" si="1"/>
        <v>32.819000000000003</v>
      </c>
      <c r="CF18" s="77">
        <f t="shared" si="1"/>
        <v>7.8059999999999992</v>
      </c>
      <c r="CG18" s="77">
        <f t="shared" si="1"/>
        <v>5.5329999999999995</v>
      </c>
      <c r="CH18" s="77">
        <f t="shared" si="1"/>
        <v>54.054000000000002</v>
      </c>
      <c r="CI18" s="77">
        <f t="shared" si="1"/>
        <v>52.816000000000003</v>
      </c>
      <c r="CJ18" s="77">
        <f t="shared" si="1"/>
        <v>43.241</v>
      </c>
      <c r="CK18" s="77">
        <f t="shared" si="1"/>
        <v>35.774000000000001</v>
      </c>
      <c r="CL18" s="77">
        <f t="shared" si="1"/>
        <v>21.158000000000001</v>
      </c>
      <c r="CM18" s="77">
        <f t="shared" si="1"/>
        <v>22.998000000000001</v>
      </c>
      <c r="CN18" s="77">
        <f t="shared" si="1"/>
        <v>45.798000000000002</v>
      </c>
      <c r="CO18" s="77">
        <f t="shared" si="1"/>
        <v>9.5579999999999998</v>
      </c>
      <c r="CP18" s="77">
        <f t="shared" si="1"/>
        <v>15.532</v>
      </c>
      <c r="CQ18" s="77">
        <f t="shared" si="1"/>
        <v>67.37299999999999</v>
      </c>
      <c r="CR18" s="77">
        <f t="shared" si="1"/>
        <v>21.532999999999998</v>
      </c>
      <c r="CS18" s="77">
        <f t="shared" si="1"/>
        <v>26.797000000000001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645.85599999999999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>
        <v>0.92400000000000004</v>
      </c>
      <c r="BJ21" s="88">
        <v>0.92400000000000004</v>
      </c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0.46200000000000002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>
        <v>2</v>
      </c>
      <c r="BG22" s="94">
        <v>11.428000000000001</v>
      </c>
      <c r="BH22" s="94">
        <v>30</v>
      </c>
      <c r="BI22" s="94"/>
      <c r="BJ22" s="94"/>
      <c r="BK22" s="94"/>
      <c r="BL22" s="94"/>
      <c r="BM22" s="94">
        <v>20.158999999999999</v>
      </c>
      <c r="BN22" s="94">
        <v>2</v>
      </c>
      <c r="BO22" s="94"/>
      <c r="BP22" s="94"/>
      <c r="BQ22" s="94"/>
      <c r="BR22" s="94">
        <v>4</v>
      </c>
      <c r="BS22" s="94"/>
      <c r="BT22" s="94"/>
      <c r="BU22" s="94"/>
      <c r="BV22" s="94">
        <v>2</v>
      </c>
      <c r="BW22" s="94">
        <v>2</v>
      </c>
      <c r="BX22" s="94"/>
      <c r="BY22" s="94">
        <v>2</v>
      </c>
      <c r="BZ22" s="94"/>
      <c r="CA22" s="94"/>
      <c r="CB22" s="94">
        <v>0.2</v>
      </c>
      <c r="CC22" s="94"/>
      <c r="CD22" s="94"/>
      <c r="CE22" s="94"/>
      <c r="CF22" s="94"/>
      <c r="CG22" s="94"/>
      <c r="CH22" s="94"/>
      <c r="CI22" s="94">
        <v>4</v>
      </c>
      <c r="CJ22" s="94">
        <v>4</v>
      </c>
      <c r="CK22" s="94">
        <v>2</v>
      </c>
      <c r="CL22" s="94">
        <v>4</v>
      </c>
      <c r="CM22" s="94">
        <v>2</v>
      </c>
      <c r="CN22" s="94"/>
      <c r="CO22" s="94"/>
      <c r="CP22" s="94">
        <v>0.996</v>
      </c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23.195749999999997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8.9659999999999993</v>
      </c>
      <c r="AY23" s="99">
        <v>23.16</v>
      </c>
      <c r="AZ23" s="99">
        <v>12.324</v>
      </c>
      <c r="BA23" s="99">
        <v>27.366</v>
      </c>
      <c r="BB23" s="99">
        <v>0.9</v>
      </c>
      <c r="BC23" s="99">
        <v>0.9</v>
      </c>
      <c r="BD23" s="99">
        <v>0.9</v>
      </c>
      <c r="BE23" s="99">
        <v>4.3120000000000003</v>
      </c>
      <c r="BF23" s="99">
        <v>2.5289999999999999</v>
      </c>
      <c r="BG23" s="99">
        <v>0.9</v>
      </c>
      <c r="BH23" s="99">
        <v>0.9</v>
      </c>
      <c r="BI23" s="99">
        <v>2.0459999999999998</v>
      </c>
      <c r="BJ23" s="99">
        <v>2.2719999999999998</v>
      </c>
      <c r="BK23" s="99">
        <v>2.0190000000000001</v>
      </c>
      <c r="BL23" s="99">
        <v>3.6469999999999998</v>
      </c>
      <c r="BM23" s="99">
        <v>2.806</v>
      </c>
      <c r="BN23" s="99">
        <v>1.1000000000000001</v>
      </c>
      <c r="BO23" s="99">
        <v>2.9119999999999999</v>
      </c>
      <c r="BP23" s="99">
        <v>0.53900000000000003</v>
      </c>
      <c r="BQ23" s="99"/>
      <c r="BR23" s="99">
        <v>5.28</v>
      </c>
      <c r="BS23" s="99">
        <v>6.5369999999999999</v>
      </c>
      <c r="BT23" s="99">
        <v>3.5289999999999999</v>
      </c>
      <c r="BU23" s="99">
        <v>2.2000000000000002</v>
      </c>
      <c r="BV23" s="99">
        <v>3.1120000000000001</v>
      </c>
      <c r="BW23" s="99">
        <v>2.5619999999999998</v>
      </c>
      <c r="BX23" s="99">
        <v>1.343</v>
      </c>
      <c r="BY23" s="99">
        <v>0.47599999999999998</v>
      </c>
      <c r="BZ23" s="99">
        <v>2.044</v>
      </c>
      <c r="CA23" s="99">
        <v>16.46</v>
      </c>
      <c r="CB23" s="99">
        <v>2.778</v>
      </c>
      <c r="CC23" s="99">
        <v>6.5670000000000002</v>
      </c>
      <c r="CD23" s="99">
        <v>1</v>
      </c>
      <c r="CE23" s="99">
        <v>6.5259999999999998</v>
      </c>
      <c r="CF23" s="99">
        <v>6.5629999999999997</v>
      </c>
      <c r="CG23" s="99">
        <v>0.71299999999999997</v>
      </c>
      <c r="CH23" s="99"/>
      <c r="CI23" s="99"/>
      <c r="CJ23" s="99">
        <v>1.5569999999999999</v>
      </c>
      <c r="CK23" s="99">
        <v>15.563000000000001</v>
      </c>
      <c r="CL23" s="99"/>
      <c r="CM23" s="99">
        <v>3.42</v>
      </c>
      <c r="CN23" s="99">
        <v>3.8570000000000002</v>
      </c>
      <c r="CO23" s="99">
        <v>51.359000000000002</v>
      </c>
      <c r="CP23" s="99">
        <v>7.798</v>
      </c>
      <c r="CQ23" s="99">
        <v>3.2109999999999999</v>
      </c>
      <c r="CR23" s="99"/>
      <c r="CS23" s="99">
        <v>4.7140000000000004</v>
      </c>
      <c r="CT23" s="100"/>
      <c r="CU23" s="100"/>
      <c r="CV23" s="100"/>
      <c r="CW23" s="96"/>
      <c r="CX23" s="97">
        <f t="array" ref="CX23">SUMPRODUCT(B23:CW23*0.25)</f>
        <v>64.916750000000008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0</v>
      </c>
      <c r="C28" s="107">
        <f t="shared" ref="C28:BN28" si="2">SUM(C21:C27)</f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 t="shared" si="2"/>
        <v>0</v>
      </c>
      <c r="AF28" s="107">
        <f t="shared" si="2"/>
        <v>0</v>
      </c>
      <c r="AG28" s="107">
        <f t="shared" si="2"/>
        <v>0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0</v>
      </c>
      <c r="AL28" s="107">
        <f t="shared" si="2"/>
        <v>0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8.9659999999999993</v>
      </c>
      <c r="AY28" s="107">
        <f t="shared" si="2"/>
        <v>23.16</v>
      </c>
      <c r="AZ28" s="107">
        <f t="shared" si="2"/>
        <v>12.324</v>
      </c>
      <c r="BA28" s="107">
        <f t="shared" si="2"/>
        <v>27.366</v>
      </c>
      <c r="BB28" s="107">
        <f t="shared" si="2"/>
        <v>0.9</v>
      </c>
      <c r="BC28" s="107">
        <f t="shared" si="2"/>
        <v>0.9</v>
      </c>
      <c r="BD28" s="107">
        <f t="shared" si="2"/>
        <v>0.9</v>
      </c>
      <c r="BE28" s="107">
        <f t="shared" si="2"/>
        <v>4.3120000000000003</v>
      </c>
      <c r="BF28" s="107">
        <f t="shared" si="2"/>
        <v>4.5289999999999999</v>
      </c>
      <c r="BG28" s="107">
        <f t="shared" si="2"/>
        <v>12.328000000000001</v>
      </c>
      <c r="BH28" s="107">
        <f t="shared" si="2"/>
        <v>30.9</v>
      </c>
      <c r="BI28" s="107">
        <f t="shared" si="2"/>
        <v>2.9699999999999998</v>
      </c>
      <c r="BJ28" s="107">
        <f t="shared" si="2"/>
        <v>3.1959999999999997</v>
      </c>
      <c r="BK28" s="107">
        <f t="shared" si="2"/>
        <v>2.0190000000000001</v>
      </c>
      <c r="BL28" s="107">
        <f t="shared" si="2"/>
        <v>3.6469999999999998</v>
      </c>
      <c r="BM28" s="107">
        <f t="shared" si="2"/>
        <v>22.965</v>
      </c>
      <c r="BN28" s="107">
        <f t="shared" si="2"/>
        <v>3.1</v>
      </c>
      <c r="BO28" s="107">
        <f t="shared" ref="BO28:CW28" si="3">SUM(BO21:BO27)</f>
        <v>2.9119999999999999</v>
      </c>
      <c r="BP28" s="107">
        <f t="shared" si="3"/>
        <v>0.53900000000000003</v>
      </c>
      <c r="BQ28" s="107">
        <f t="shared" si="3"/>
        <v>0</v>
      </c>
      <c r="BR28" s="107">
        <f t="shared" si="3"/>
        <v>9.2800000000000011</v>
      </c>
      <c r="BS28" s="107">
        <f t="shared" si="3"/>
        <v>6.5369999999999999</v>
      </c>
      <c r="BT28" s="107">
        <f t="shared" si="3"/>
        <v>3.5289999999999999</v>
      </c>
      <c r="BU28" s="107">
        <f t="shared" si="3"/>
        <v>2.2000000000000002</v>
      </c>
      <c r="BV28" s="107">
        <f t="shared" si="3"/>
        <v>5.1120000000000001</v>
      </c>
      <c r="BW28" s="107">
        <f t="shared" si="3"/>
        <v>4.5619999999999994</v>
      </c>
      <c r="BX28" s="107">
        <f t="shared" si="3"/>
        <v>1.343</v>
      </c>
      <c r="BY28" s="107">
        <f t="shared" si="3"/>
        <v>2.476</v>
      </c>
      <c r="BZ28" s="107">
        <f t="shared" si="3"/>
        <v>2.044</v>
      </c>
      <c r="CA28" s="107">
        <f t="shared" si="3"/>
        <v>16.46</v>
      </c>
      <c r="CB28" s="107">
        <f t="shared" si="3"/>
        <v>2.9780000000000002</v>
      </c>
      <c r="CC28" s="107">
        <f t="shared" si="3"/>
        <v>6.5670000000000002</v>
      </c>
      <c r="CD28" s="107">
        <f t="shared" si="3"/>
        <v>1</v>
      </c>
      <c r="CE28" s="107">
        <f t="shared" si="3"/>
        <v>6.5259999999999998</v>
      </c>
      <c r="CF28" s="107">
        <f t="shared" si="3"/>
        <v>6.5629999999999997</v>
      </c>
      <c r="CG28" s="107">
        <f t="shared" si="3"/>
        <v>0.71299999999999997</v>
      </c>
      <c r="CH28" s="107">
        <f t="shared" si="3"/>
        <v>0</v>
      </c>
      <c r="CI28" s="107">
        <f t="shared" si="3"/>
        <v>4</v>
      </c>
      <c r="CJ28" s="107">
        <f t="shared" si="3"/>
        <v>5.5570000000000004</v>
      </c>
      <c r="CK28" s="107">
        <f t="shared" si="3"/>
        <v>17.563000000000002</v>
      </c>
      <c r="CL28" s="107">
        <f t="shared" si="3"/>
        <v>4</v>
      </c>
      <c r="CM28" s="107">
        <f t="shared" si="3"/>
        <v>5.42</v>
      </c>
      <c r="CN28" s="107">
        <f t="shared" si="3"/>
        <v>3.8570000000000002</v>
      </c>
      <c r="CO28" s="107">
        <f t="shared" si="3"/>
        <v>51.359000000000002</v>
      </c>
      <c r="CP28" s="107">
        <f t="shared" si="3"/>
        <v>8.7940000000000005</v>
      </c>
      <c r="CQ28" s="107">
        <f t="shared" si="3"/>
        <v>3.2109999999999999</v>
      </c>
      <c r="CR28" s="107">
        <f t="shared" si="3"/>
        <v>0</v>
      </c>
      <c r="CS28" s="107">
        <f t="shared" si="3"/>
        <v>4.7140000000000004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88.5745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158.21700000000001</v>
      </c>
      <c r="AY32" s="94">
        <v>174.72200000000001</v>
      </c>
      <c r="AZ32" s="94">
        <v>167.82499999999999</v>
      </c>
      <c r="BA32" s="94">
        <v>183.97</v>
      </c>
      <c r="BB32" s="94">
        <v>161.04400000000001</v>
      </c>
      <c r="BC32" s="94">
        <v>158.22499999999999</v>
      </c>
      <c r="BD32" s="94">
        <v>124.185</v>
      </c>
      <c r="BE32" s="94">
        <v>92.481999999999999</v>
      </c>
      <c r="BF32" s="94">
        <v>55.546999999999997</v>
      </c>
      <c r="BG32" s="94">
        <v>148.40899999999999</v>
      </c>
      <c r="BH32" s="94">
        <v>148.02699999999999</v>
      </c>
      <c r="BI32" s="94">
        <v>91.855999999999995</v>
      </c>
      <c r="BJ32" s="94">
        <v>97.623999999999995</v>
      </c>
      <c r="BK32" s="94">
        <v>29.902000000000001</v>
      </c>
      <c r="BL32" s="94">
        <v>35.039000000000001</v>
      </c>
      <c r="BM32" s="94">
        <v>50.307000000000002</v>
      </c>
      <c r="BN32" s="94">
        <v>5.9779999999999998</v>
      </c>
      <c r="BO32" s="94">
        <v>4.0869999999999997</v>
      </c>
      <c r="BP32" s="94">
        <v>32.281999999999996</v>
      </c>
      <c r="BQ32" s="94">
        <v>53.850999999999999</v>
      </c>
      <c r="BR32" s="94">
        <v>18.696000000000002</v>
      </c>
      <c r="BS32" s="94">
        <v>15.222</v>
      </c>
      <c r="BT32" s="94">
        <v>29.379000000000001</v>
      </c>
      <c r="BU32" s="94">
        <v>31.07</v>
      </c>
      <c r="BV32" s="94">
        <v>7.2169999999999996</v>
      </c>
      <c r="BW32" s="94">
        <v>6.673</v>
      </c>
      <c r="BX32" s="94">
        <v>34.292999999999999</v>
      </c>
      <c r="BY32" s="94">
        <v>18.829999999999998</v>
      </c>
      <c r="BZ32" s="94">
        <v>58.506999999999998</v>
      </c>
      <c r="CA32" s="94">
        <v>21.021000000000001</v>
      </c>
      <c r="CB32" s="94">
        <v>56.177</v>
      </c>
      <c r="CC32" s="94">
        <v>40.093000000000004</v>
      </c>
      <c r="CD32" s="94">
        <v>41.898000000000003</v>
      </c>
      <c r="CE32" s="94">
        <v>39.344999999999999</v>
      </c>
      <c r="CF32" s="94">
        <v>14.369</v>
      </c>
      <c r="CG32" s="94">
        <v>6.2460000000000004</v>
      </c>
      <c r="CH32" s="94">
        <v>54.054000000000002</v>
      </c>
      <c r="CI32" s="94">
        <v>56.816000000000003</v>
      </c>
      <c r="CJ32" s="94">
        <v>48.798000000000002</v>
      </c>
      <c r="CK32" s="94">
        <v>53.337000000000003</v>
      </c>
      <c r="CL32" s="94">
        <v>25.158000000000001</v>
      </c>
      <c r="CM32" s="94">
        <v>28.417999999999999</v>
      </c>
      <c r="CN32" s="94">
        <v>49.655000000000001</v>
      </c>
      <c r="CO32" s="94">
        <v>60.917000000000002</v>
      </c>
      <c r="CP32" s="94">
        <v>24.326000000000001</v>
      </c>
      <c r="CQ32" s="94">
        <v>70.584000000000003</v>
      </c>
      <c r="CR32" s="94">
        <v>21.533000000000001</v>
      </c>
      <c r="CS32" s="94">
        <v>31.510999999999999</v>
      </c>
      <c r="CT32" s="95"/>
      <c r="CU32" s="95"/>
      <c r="CV32" s="95"/>
      <c r="CW32" s="96"/>
      <c r="CX32" s="97">
        <f t="array" ref="CX32">SUMPRODUCT(B32:CW32*0.25)</f>
        <v>734.43050000000005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0</v>
      </c>
      <c r="C34" s="77">
        <f t="shared" ref="C34:BN34" si="4">SUM(C31:C33)</f>
        <v>0</v>
      </c>
      <c r="D34" s="77">
        <f t="shared" si="4"/>
        <v>0</v>
      </c>
      <c r="E34" s="77">
        <f t="shared" si="4"/>
        <v>0</v>
      </c>
      <c r="F34" s="77">
        <f t="shared" si="4"/>
        <v>0</v>
      </c>
      <c r="G34" s="77">
        <f t="shared" si="4"/>
        <v>0</v>
      </c>
      <c r="H34" s="77">
        <f t="shared" si="4"/>
        <v>0</v>
      </c>
      <c r="I34" s="77">
        <f t="shared" si="4"/>
        <v>0</v>
      </c>
      <c r="J34" s="77">
        <f t="shared" si="4"/>
        <v>0</v>
      </c>
      <c r="K34" s="77">
        <f t="shared" si="4"/>
        <v>0</v>
      </c>
      <c r="L34" s="77">
        <f t="shared" si="4"/>
        <v>0</v>
      </c>
      <c r="M34" s="77">
        <f t="shared" si="4"/>
        <v>0</v>
      </c>
      <c r="N34" s="77">
        <f t="shared" si="4"/>
        <v>0</v>
      </c>
      <c r="O34" s="77">
        <f t="shared" si="4"/>
        <v>0</v>
      </c>
      <c r="P34" s="77">
        <f t="shared" si="4"/>
        <v>0</v>
      </c>
      <c r="Q34" s="77">
        <f t="shared" si="4"/>
        <v>0</v>
      </c>
      <c r="R34" s="77">
        <f t="shared" si="4"/>
        <v>0</v>
      </c>
      <c r="S34" s="77">
        <f t="shared" si="4"/>
        <v>0</v>
      </c>
      <c r="T34" s="77">
        <f t="shared" si="4"/>
        <v>0</v>
      </c>
      <c r="U34" s="77">
        <f t="shared" si="4"/>
        <v>0</v>
      </c>
      <c r="V34" s="77">
        <f t="shared" si="4"/>
        <v>0</v>
      </c>
      <c r="W34" s="77">
        <f t="shared" si="4"/>
        <v>0</v>
      </c>
      <c r="X34" s="77">
        <f t="shared" si="4"/>
        <v>0</v>
      </c>
      <c r="Y34" s="77">
        <f t="shared" si="4"/>
        <v>0</v>
      </c>
      <c r="Z34" s="77">
        <f t="shared" si="4"/>
        <v>0</v>
      </c>
      <c r="AA34" s="77">
        <f t="shared" si="4"/>
        <v>0</v>
      </c>
      <c r="AB34" s="77">
        <f t="shared" si="4"/>
        <v>0</v>
      </c>
      <c r="AC34" s="77">
        <f t="shared" si="4"/>
        <v>0</v>
      </c>
      <c r="AD34" s="77">
        <f t="shared" si="4"/>
        <v>0</v>
      </c>
      <c r="AE34" s="77">
        <f t="shared" si="4"/>
        <v>0</v>
      </c>
      <c r="AF34" s="77">
        <f t="shared" si="4"/>
        <v>0</v>
      </c>
      <c r="AG34" s="77">
        <f t="shared" si="4"/>
        <v>0</v>
      </c>
      <c r="AH34" s="77">
        <f t="shared" si="4"/>
        <v>0</v>
      </c>
      <c r="AI34" s="77">
        <f t="shared" si="4"/>
        <v>0</v>
      </c>
      <c r="AJ34" s="77">
        <f t="shared" si="4"/>
        <v>0</v>
      </c>
      <c r="AK34" s="77">
        <f t="shared" si="4"/>
        <v>0</v>
      </c>
      <c r="AL34" s="77">
        <f t="shared" si="4"/>
        <v>0</v>
      </c>
      <c r="AM34" s="77">
        <f t="shared" si="4"/>
        <v>0</v>
      </c>
      <c r="AN34" s="77">
        <f t="shared" si="4"/>
        <v>0</v>
      </c>
      <c r="AO34" s="77">
        <f t="shared" si="4"/>
        <v>0</v>
      </c>
      <c r="AP34" s="77">
        <f t="shared" si="4"/>
        <v>0</v>
      </c>
      <c r="AQ34" s="77">
        <f t="shared" si="4"/>
        <v>0</v>
      </c>
      <c r="AR34" s="77">
        <f t="shared" si="4"/>
        <v>0</v>
      </c>
      <c r="AS34" s="77">
        <f t="shared" si="4"/>
        <v>0</v>
      </c>
      <c r="AT34" s="77">
        <f t="shared" si="4"/>
        <v>0</v>
      </c>
      <c r="AU34" s="77">
        <f t="shared" si="4"/>
        <v>0</v>
      </c>
      <c r="AV34" s="77">
        <f t="shared" si="4"/>
        <v>0</v>
      </c>
      <c r="AW34" s="77">
        <f t="shared" si="4"/>
        <v>0</v>
      </c>
      <c r="AX34" s="77">
        <f t="shared" si="4"/>
        <v>158.21700000000001</v>
      </c>
      <c r="AY34" s="77">
        <f t="shared" si="4"/>
        <v>174.72200000000001</v>
      </c>
      <c r="AZ34" s="77">
        <f t="shared" si="4"/>
        <v>167.82499999999999</v>
      </c>
      <c r="BA34" s="77">
        <f t="shared" si="4"/>
        <v>183.97</v>
      </c>
      <c r="BB34" s="77">
        <f t="shared" si="4"/>
        <v>161.04400000000001</v>
      </c>
      <c r="BC34" s="77">
        <f t="shared" si="4"/>
        <v>158.22499999999999</v>
      </c>
      <c r="BD34" s="77">
        <f t="shared" si="4"/>
        <v>124.185</v>
      </c>
      <c r="BE34" s="77">
        <f t="shared" si="4"/>
        <v>92.481999999999999</v>
      </c>
      <c r="BF34" s="77">
        <f t="shared" si="4"/>
        <v>55.546999999999997</v>
      </c>
      <c r="BG34" s="77">
        <f t="shared" si="4"/>
        <v>148.40899999999999</v>
      </c>
      <c r="BH34" s="77">
        <f t="shared" si="4"/>
        <v>148.02699999999999</v>
      </c>
      <c r="BI34" s="77">
        <f t="shared" si="4"/>
        <v>91.855999999999995</v>
      </c>
      <c r="BJ34" s="77">
        <f t="shared" si="4"/>
        <v>97.623999999999995</v>
      </c>
      <c r="BK34" s="77">
        <f t="shared" si="4"/>
        <v>29.902000000000001</v>
      </c>
      <c r="BL34" s="77">
        <f t="shared" si="4"/>
        <v>35.039000000000001</v>
      </c>
      <c r="BM34" s="77">
        <f t="shared" si="4"/>
        <v>50.307000000000002</v>
      </c>
      <c r="BN34" s="77">
        <f t="shared" si="4"/>
        <v>5.9779999999999998</v>
      </c>
      <c r="BO34" s="77">
        <f t="shared" ref="BO34:CW34" si="5">SUM(BO31:BO33)</f>
        <v>4.0869999999999997</v>
      </c>
      <c r="BP34" s="77">
        <f t="shared" si="5"/>
        <v>32.281999999999996</v>
      </c>
      <c r="BQ34" s="77">
        <f t="shared" si="5"/>
        <v>53.850999999999999</v>
      </c>
      <c r="BR34" s="77">
        <f t="shared" si="5"/>
        <v>18.696000000000002</v>
      </c>
      <c r="BS34" s="77">
        <f t="shared" si="5"/>
        <v>15.222</v>
      </c>
      <c r="BT34" s="77">
        <f t="shared" si="5"/>
        <v>29.379000000000001</v>
      </c>
      <c r="BU34" s="77">
        <f t="shared" si="5"/>
        <v>31.07</v>
      </c>
      <c r="BV34" s="77">
        <f t="shared" si="5"/>
        <v>7.2169999999999996</v>
      </c>
      <c r="BW34" s="77">
        <f t="shared" si="5"/>
        <v>6.673</v>
      </c>
      <c r="BX34" s="77">
        <f t="shared" si="5"/>
        <v>34.292999999999999</v>
      </c>
      <c r="BY34" s="77">
        <f t="shared" si="5"/>
        <v>18.829999999999998</v>
      </c>
      <c r="BZ34" s="77">
        <f t="shared" si="5"/>
        <v>58.506999999999998</v>
      </c>
      <c r="CA34" s="77">
        <f t="shared" si="5"/>
        <v>21.021000000000001</v>
      </c>
      <c r="CB34" s="77">
        <f t="shared" si="5"/>
        <v>56.177</v>
      </c>
      <c r="CC34" s="77">
        <f t="shared" si="5"/>
        <v>40.093000000000004</v>
      </c>
      <c r="CD34" s="77">
        <f t="shared" si="5"/>
        <v>41.898000000000003</v>
      </c>
      <c r="CE34" s="77">
        <f t="shared" si="5"/>
        <v>39.344999999999999</v>
      </c>
      <c r="CF34" s="77">
        <f t="shared" si="5"/>
        <v>14.369</v>
      </c>
      <c r="CG34" s="77">
        <f t="shared" si="5"/>
        <v>6.2460000000000004</v>
      </c>
      <c r="CH34" s="77">
        <f t="shared" si="5"/>
        <v>54.054000000000002</v>
      </c>
      <c r="CI34" s="77">
        <f t="shared" si="5"/>
        <v>56.816000000000003</v>
      </c>
      <c r="CJ34" s="77">
        <f t="shared" si="5"/>
        <v>48.798000000000002</v>
      </c>
      <c r="CK34" s="77">
        <f t="shared" si="5"/>
        <v>53.337000000000003</v>
      </c>
      <c r="CL34" s="77">
        <f t="shared" si="5"/>
        <v>25.158000000000001</v>
      </c>
      <c r="CM34" s="77">
        <f t="shared" si="5"/>
        <v>28.417999999999999</v>
      </c>
      <c r="CN34" s="77">
        <f t="shared" si="5"/>
        <v>49.655000000000001</v>
      </c>
      <c r="CO34" s="77">
        <f t="shared" si="5"/>
        <v>60.917000000000002</v>
      </c>
      <c r="CP34" s="77">
        <f t="shared" si="5"/>
        <v>24.326000000000001</v>
      </c>
      <c r="CQ34" s="77">
        <f t="shared" si="5"/>
        <v>70.584000000000003</v>
      </c>
      <c r="CR34" s="77">
        <f t="shared" si="5"/>
        <v>21.533000000000001</v>
      </c>
      <c r="CS34" s="77">
        <f t="shared" si="5"/>
        <v>31.510999999999999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734.43050000000005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>
        <v>15</v>
      </c>
      <c r="BG39" s="120">
        <v>15</v>
      </c>
      <c r="BH39" s="120">
        <v>15</v>
      </c>
      <c r="BI39" s="120">
        <v>15</v>
      </c>
      <c r="BJ39" s="120">
        <v>22</v>
      </c>
      <c r="BK39" s="120">
        <v>22</v>
      </c>
      <c r="BL39" s="120">
        <v>22</v>
      </c>
      <c r="BM39" s="120"/>
      <c r="BN39" s="120">
        <v>27.1</v>
      </c>
      <c r="BO39" s="120">
        <v>56.4</v>
      </c>
      <c r="BP39" s="120"/>
      <c r="BQ39" s="120"/>
      <c r="BR39" s="120">
        <v>0.3</v>
      </c>
      <c r="BS39" s="120"/>
      <c r="BT39" s="120"/>
      <c r="BU39" s="120"/>
      <c r="BV39" s="120">
        <v>21.4</v>
      </c>
      <c r="BW39" s="120">
        <v>10.4</v>
      </c>
      <c r="BX39" s="120">
        <v>12.6</v>
      </c>
      <c r="BY39" s="120"/>
      <c r="BZ39" s="120"/>
      <c r="CA39" s="120">
        <v>40.5</v>
      </c>
      <c r="CB39" s="120"/>
      <c r="CC39" s="120"/>
      <c r="CD39" s="120"/>
      <c r="CE39" s="120"/>
      <c r="CF39" s="120"/>
      <c r="CG39" s="120">
        <v>2.2000000000000002</v>
      </c>
      <c r="CH39" s="120">
        <v>19</v>
      </c>
      <c r="CI39" s="120">
        <v>19.3</v>
      </c>
      <c r="CJ39" s="120">
        <v>34.299999999999997</v>
      </c>
      <c r="CK39" s="120">
        <v>20.2</v>
      </c>
      <c r="CL39" s="120">
        <v>49</v>
      </c>
      <c r="CM39" s="120">
        <v>37.4</v>
      </c>
      <c r="CN39" s="120">
        <v>4.5999999999999996</v>
      </c>
      <c r="CO39" s="120">
        <v>9.9</v>
      </c>
      <c r="CP39" s="120">
        <v>74.900000000000006</v>
      </c>
      <c r="CQ39" s="120">
        <v>14.2</v>
      </c>
      <c r="CR39" s="120">
        <v>62.7</v>
      </c>
      <c r="CS39" s="120">
        <v>29.5</v>
      </c>
      <c r="CT39" s="122"/>
      <c r="CU39" s="122"/>
      <c r="CV39" s="122"/>
      <c r="CW39" s="121"/>
      <c r="CX39" s="97">
        <f t="array" ref="CX39">SUMPRODUCT(B39:CW39*0.25)</f>
        <v>167.97500000000002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15</v>
      </c>
      <c r="BG42" s="107">
        <f t="shared" si="6"/>
        <v>15</v>
      </c>
      <c r="BH42" s="107">
        <f t="shared" si="6"/>
        <v>15</v>
      </c>
      <c r="BI42" s="107">
        <f t="shared" si="6"/>
        <v>15</v>
      </c>
      <c r="BJ42" s="107">
        <f t="shared" si="6"/>
        <v>22</v>
      </c>
      <c r="BK42" s="107">
        <f t="shared" si="6"/>
        <v>22</v>
      </c>
      <c r="BL42" s="107">
        <f t="shared" si="6"/>
        <v>22</v>
      </c>
      <c r="BM42" s="107">
        <f t="shared" si="6"/>
        <v>0</v>
      </c>
      <c r="BN42" s="107">
        <f t="shared" si="6"/>
        <v>27.1</v>
      </c>
      <c r="BO42" s="107">
        <f t="shared" ref="BO42:CW42" si="7">SUM(BO37:BO41)</f>
        <v>56.4</v>
      </c>
      <c r="BP42" s="107">
        <f t="shared" si="7"/>
        <v>0</v>
      </c>
      <c r="BQ42" s="107">
        <f t="shared" si="7"/>
        <v>0</v>
      </c>
      <c r="BR42" s="107">
        <f t="shared" si="7"/>
        <v>0.3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21.4</v>
      </c>
      <c r="BW42" s="107">
        <f t="shared" si="7"/>
        <v>10.4</v>
      </c>
      <c r="BX42" s="107">
        <f t="shared" si="7"/>
        <v>12.6</v>
      </c>
      <c r="BY42" s="107">
        <f t="shared" si="7"/>
        <v>0</v>
      </c>
      <c r="BZ42" s="107">
        <f t="shared" si="7"/>
        <v>0</v>
      </c>
      <c r="CA42" s="107">
        <f t="shared" si="7"/>
        <v>40.5</v>
      </c>
      <c r="CB42" s="107">
        <f t="shared" si="7"/>
        <v>0</v>
      </c>
      <c r="CC42" s="107">
        <f t="shared" si="7"/>
        <v>0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2.2000000000000002</v>
      </c>
      <c r="CH42" s="107">
        <f t="shared" si="7"/>
        <v>19</v>
      </c>
      <c r="CI42" s="107">
        <f t="shared" si="7"/>
        <v>19.3</v>
      </c>
      <c r="CJ42" s="107">
        <f t="shared" si="7"/>
        <v>34.299999999999997</v>
      </c>
      <c r="CK42" s="107">
        <f t="shared" si="7"/>
        <v>20.2</v>
      </c>
      <c r="CL42" s="107">
        <f t="shared" si="7"/>
        <v>49</v>
      </c>
      <c r="CM42" s="107">
        <f t="shared" si="7"/>
        <v>37.4</v>
      </c>
      <c r="CN42" s="107">
        <f t="shared" si="7"/>
        <v>4.5999999999999996</v>
      </c>
      <c r="CO42" s="107">
        <f t="shared" si="7"/>
        <v>9.9</v>
      </c>
      <c r="CP42" s="107">
        <f t="shared" si="7"/>
        <v>74.900000000000006</v>
      </c>
      <c r="CQ42" s="107">
        <f t="shared" si="7"/>
        <v>14.2</v>
      </c>
      <c r="CR42" s="107">
        <f t="shared" si="7"/>
        <v>62.7</v>
      </c>
      <c r="CS42" s="107">
        <f t="shared" si="7"/>
        <v>29.5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167.97500000000002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>
        <v>15</v>
      </c>
      <c r="BG47" s="120">
        <v>15</v>
      </c>
      <c r="BH47" s="120">
        <v>15</v>
      </c>
      <c r="BI47" s="120">
        <v>15</v>
      </c>
      <c r="BJ47" s="120">
        <v>22</v>
      </c>
      <c r="BK47" s="120">
        <v>22</v>
      </c>
      <c r="BL47" s="120">
        <v>22</v>
      </c>
      <c r="BM47" s="120"/>
      <c r="BN47" s="120">
        <v>27.1</v>
      </c>
      <c r="BO47" s="120">
        <v>56.4</v>
      </c>
      <c r="BP47" s="120"/>
      <c r="BQ47" s="120"/>
      <c r="BR47" s="120">
        <v>0.3</v>
      </c>
      <c r="BS47" s="120"/>
      <c r="BT47" s="120"/>
      <c r="BU47" s="120"/>
      <c r="BV47" s="120">
        <v>21.4</v>
      </c>
      <c r="BW47" s="120">
        <v>10.4</v>
      </c>
      <c r="BX47" s="120">
        <v>12.6</v>
      </c>
      <c r="BY47" s="120"/>
      <c r="BZ47" s="120"/>
      <c r="CA47" s="120">
        <v>40.5</v>
      </c>
      <c r="CB47" s="120"/>
      <c r="CC47" s="120"/>
      <c r="CD47" s="120"/>
      <c r="CE47" s="120"/>
      <c r="CF47" s="120"/>
      <c r="CG47" s="120">
        <v>2.2000000000000002</v>
      </c>
      <c r="CH47" s="120">
        <v>19</v>
      </c>
      <c r="CI47" s="120">
        <v>19.3</v>
      </c>
      <c r="CJ47" s="120">
        <v>34.299999999999997</v>
      </c>
      <c r="CK47" s="120">
        <v>20.2</v>
      </c>
      <c r="CL47" s="120">
        <v>49</v>
      </c>
      <c r="CM47" s="120">
        <v>37.4</v>
      </c>
      <c r="CN47" s="120">
        <v>4.5999999999999996</v>
      </c>
      <c r="CO47" s="120">
        <v>9.9</v>
      </c>
      <c r="CP47" s="120">
        <v>74.900000000000006</v>
      </c>
      <c r="CQ47" s="120">
        <v>14.2</v>
      </c>
      <c r="CR47" s="120">
        <v>62.7</v>
      </c>
      <c r="CS47" s="120">
        <v>29.5</v>
      </c>
      <c r="CT47" s="122"/>
      <c r="CU47" s="122"/>
      <c r="CV47" s="122"/>
      <c r="CW47" s="121"/>
      <c r="CX47" s="97">
        <f t="array" ref="CX47">SUMPRODUCT(B47:CW47*0.25)</f>
        <v>167.97500000000002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15</v>
      </c>
      <c r="BG51" s="107">
        <f t="shared" si="8"/>
        <v>15</v>
      </c>
      <c r="BH51" s="107">
        <f t="shared" si="8"/>
        <v>15</v>
      </c>
      <c r="BI51" s="107">
        <f t="shared" si="8"/>
        <v>15</v>
      </c>
      <c r="BJ51" s="107">
        <f t="shared" si="8"/>
        <v>22</v>
      </c>
      <c r="BK51" s="107">
        <f t="shared" si="8"/>
        <v>22</v>
      </c>
      <c r="BL51" s="107">
        <f t="shared" si="8"/>
        <v>22</v>
      </c>
      <c r="BM51" s="107">
        <f t="shared" si="8"/>
        <v>0</v>
      </c>
      <c r="BN51" s="107">
        <f t="shared" si="8"/>
        <v>27.1</v>
      </c>
      <c r="BO51" s="107">
        <f t="shared" ref="BO51:CW51" si="9">SUM(BO45:BO50)</f>
        <v>56.4</v>
      </c>
      <c r="BP51" s="107">
        <f t="shared" si="9"/>
        <v>0</v>
      </c>
      <c r="BQ51" s="107">
        <f t="shared" si="9"/>
        <v>0</v>
      </c>
      <c r="BR51" s="107">
        <f t="shared" si="9"/>
        <v>0.3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21.4</v>
      </c>
      <c r="BW51" s="107">
        <f t="shared" si="9"/>
        <v>10.4</v>
      </c>
      <c r="BX51" s="107">
        <f t="shared" si="9"/>
        <v>12.6</v>
      </c>
      <c r="BY51" s="107">
        <f t="shared" si="9"/>
        <v>0</v>
      </c>
      <c r="BZ51" s="107">
        <f t="shared" si="9"/>
        <v>0</v>
      </c>
      <c r="CA51" s="107">
        <f t="shared" si="9"/>
        <v>40.5</v>
      </c>
      <c r="CB51" s="107">
        <f t="shared" si="9"/>
        <v>0</v>
      </c>
      <c r="CC51" s="107">
        <f t="shared" si="9"/>
        <v>0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2.2000000000000002</v>
      </c>
      <c r="CH51" s="107">
        <f t="shared" si="9"/>
        <v>19</v>
      </c>
      <c r="CI51" s="107">
        <f t="shared" si="9"/>
        <v>19.3</v>
      </c>
      <c r="CJ51" s="107">
        <f t="shared" si="9"/>
        <v>34.299999999999997</v>
      </c>
      <c r="CK51" s="107">
        <f t="shared" si="9"/>
        <v>20.2</v>
      </c>
      <c r="CL51" s="107">
        <f t="shared" si="9"/>
        <v>49</v>
      </c>
      <c r="CM51" s="107">
        <f t="shared" si="9"/>
        <v>37.4</v>
      </c>
      <c r="CN51" s="107">
        <f t="shared" si="9"/>
        <v>4.5999999999999996</v>
      </c>
      <c r="CO51" s="107">
        <f t="shared" si="9"/>
        <v>9.9</v>
      </c>
      <c r="CP51" s="107">
        <f t="shared" si="9"/>
        <v>74.900000000000006</v>
      </c>
      <c r="CQ51" s="107">
        <f t="shared" si="9"/>
        <v>14.2</v>
      </c>
      <c r="CR51" s="107">
        <f t="shared" si="9"/>
        <v>62.7</v>
      </c>
      <c r="CS51" s="107">
        <f t="shared" si="9"/>
        <v>29.5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167.97500000000002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0">IF(LEN(C$3)&gt;0,C$3,"")</f>
        <v/>
      </c>
      <c r="D53" s="12" t="str">
        <f t="shared" si="10"/>
        <v/>
      </c>
      <c r="E53" s="12" t="str">
        <f t="shared" si="10"/>
        <v/>
      </c>
      <c r="F53" s="12" t="str">
        <f t="shared" si="10"/>
        <v/>
      </c>
      <c r="G53" s="12" t="str">
        <f t="shared" si="10"/>
        <v/>
      </c>
      <c r="H53" s="12" t="str">
        <f t="shared" si="10"/>
        <v/>
      </c>
      <c r="I53" s="12" t="str">
        <f t="shared" si="10"/>
        <v/>
      </c>
      <c r="J53" s="12" t="str">
        <f t="shared" si="10"/>
        <v/>
      </c>
      <c r="K53" s="12" t="str">
        <f t="shared" si="10"/>
        <v/>
      </c>
      <c r="L53" s="12" t="str">
        <f t="shared" si="10"/>
        <v/>
      </c>
      <c r="M53" s="12" t="str">
        <f t="shared" si="10"/>
        <v/>
      </c>
      <c r="N53" s="12" t="str">
        <f t="shared" si="10"/>
        <v/>
      </c>
      <c r="O53" s="12" t="str">
        <f t="shared" si="10"/>
        <v/>
      </c>
      <c r="P53" s="12" t="str">
        <f t="shared" si="10"/>
        <v/>
      </c>
      <c r="Q53" s="12" t="str">
        <f t="shared" si="10"/>
        <v/>
      </c>
      <c r="R53" s="12" t="str">
        <f t="shared" si="10"/>
        <v/>
      </c>
      <c r="S53" s="12" t="str">
        <f t="shared" si="10"/>
        <v/>
      </c>
      <c r="T53" s="12" t="str">
        <f t="shared" si="10"/>
        <v/>
      </c>
      <c r="U53" s="12" t="str">
        <f t="shared" si="10"/>
        <v/>
      </c>
      <c r="V53" s="12" t="str">
        <f t="shared" si="10"/>
        <v/>
      </c>
      <c r="W53" s="12" t="str">
        <f t="shared" si="10"/>
        <v/>
      </c>
      <c r="X53" s="12" t="str">
        <f t="shared" si="10"/>
        <v/>
      </c>
      <c r="Y53" s="12" t="str">
        <f t="shared" si="10"/>
        <v/>
      </c>
      <c r="Z53" s="12" t="str">
        <f t="shared" si="10"/>
        <v/>
      </c>
      <c r="AA53" s="12" t="str">
        <f t="shared" si="10"/>
        <v/>
      </c>
      <c r="AB53" s="12" t="str">
        <f t="shared" si="10"/>
        <v/>
      </c>
      <c r="AC53" s="12" t="str">
        <f t="shared" si="10"/>
        <v/>
      </c>
      <c r="AD53" s="12" t="str">
        <f t="shared" si="10"/>
        <v/>
      </c>
      <c r="AE53" s="12" t="str">
        <f t="shared" si="10"/>
        <v/>
      </c>
      <c r="AF53" s="12" t="str">
        <f t="shared" si="10"/>
        <v/>
      </c>
      <c r="AG53" s="12" t="str">
        <f t="shared" si="10"/>
        <v/>
      </c>
      <c r="AH53" s="12" t="str">
        <f t="shared" si="10"/>
        <v/>
      </c>
      <c r="AI53" s="12" t="str">
        <f t="shared" si="10"/>
        <v/>
      </c>
      <c r="AJ53" s="12" t="str">
        <f t="shared" si="10"/>
        <v/>
      </c>
      <c r="AK53" s="12" t="str">
        <f t="shared" si="10"/>
        <v/>
      </c>
      <c r="AL53" s="12" t="str">
        <f t="shared" si="10"/>
        <v/>
      </c>
      <c r="AM53" s="12" t="str">
        <f t="shared" si="10"/>
        <v/>
      </c>
      <c r="AN53" s="12" t="str">
        <f t="shared" si="10"/>
        <v/>
      </c>
      <c r="AO53" s="12" t="str">
        <f t="shared" si="10"/>
        <v/>
      </c>
      <c r="AP53" s="12" t="str">
        <f t="shared" si="10"/>
        <v/>
      </c>
      <c r="AQ53" s="12" t="str">
        <f t="shared" si="10"/>
        <v/>
      </c>
      <c r="AR53" s="12" t="str">
        <f t="shared" si="10"/>
        <v/>
      </c>
      <c r="AS53" s="12" t="str">
        <f t="shared" si="10"/>
        <v/>
      </c>
      <c r="AT53" s="12" t="str">
        <f t="shared" si="10"/>
        <v/>
      </c>
      <c r="AU53" s="12" t="str">
        <f t="shared" si="10"/>
        <v/>
      </c>
      <c r="AV53" s="12" t="str">
        <f t="shared" si="10"/>
        <v/>
      </c>
      <c r="AW53" s="12" t="str">
        <f t="shared" si="10"/>
        <v/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0</v>
      </c>
      <c r="C54" s="107">
        <f t="shared" ref="C54:BN54" si="12">C18+C28+C42</f>
        <v>0</v>
      </c>
      <c r="D54" s="107">
        <f t="shared" si="12"/>
        <v>0</v>
      </c>
      <c r="E54" s="107">
        <f t="shared" si="12"/>
        <v>0</v>
      </c>
      <c r="F54" s="107">
        <f t="shared" si="12"/>
        <v>0</v>
      </c>
      <c r="G54" s="107">
        <f t="shared" si="12"/>
        <v>0</v>
      </c>
      <c r="H54" s="107">
        <f t="shared" si="12"/>
        <v>0</v>
      </c>
      <c r="I54" s="107">
        <f t="shared" si="12"/>
        <v>0</v>
      </c>
      <c r="J54" s="107">
        <f t="shared" si="12"/>
        <v>0</v>
      </c>
      <c r="K54" s="107">
        <f t="shared" si="12"/>
        <v>0</v>
      </c>
      <c r="L54" s="107">
        <f t="shared" si="12"/>
        <v>0</v>
      </c>
      <c r="M54" s="107">
        <f t="shared" si="12"/>
        <v>0</v>
      </c>
      <c r="N54" s="107">
        <f t="shared" si="12"/>
        <v>0</v>
      </c>
      <c r="O54" s="107">
        <f t="shared" si="12"/>
        <v>0</v>
      </c>
      <c r="P54" s="107">
        <f t="shared" si="12"/>
        <v>0</v>
      </c>
      <c r="Q54" s="107">
        <f t="shared" si="12"/>
        <v>0</v>
      </c>
      <c r="R54" s="107">
        <f t="shared" si="12"/>
        <v>0</v>
      </c>
      <c r="S54" s="107">
        <f t="shared" si="12"/>
        <v>0</v>
      </c>
      <c r="T54" s="107">
        <f t="shared" si="12"/>
        <v>0</v>
      </c>
      <c r="U54" s="107">
        <f t="shared" si="12"/>
        <v>0</v>
      </c>
      <c r="V54" s="107">
        <f t="shared" si="12"/>
        <v>0</v>
      </c>
      <c r="W54" s="107">
        <f t="shared" si="12"/>
        <v>0</v>
      </c>
      <c r="X54" s="107">
        <f t="shared" si="12"/>
        <v>0</v>
      </c>
      <c r="Y54" s="107">
        <f t="shared" si="12"/>
        <v>0</v>
      </c>
      <c r="Z54" s="107">
        <f t="shared" si="12"/>
        <v>0</v>
      </c>
      <c r="AA54" s="107">
        <f t="shared" si="12"/>
        <v>0</v>
      </c>
      <c r="AB54" s="107">
        <f t="shared" si="12"/>
        <v>0</v>
      </c>
      <c r="AC54" s="107">
        <f t="shared" si="12"/>
        <v>0</v>
      </c>
      <c r="AD54" s="107">
        <f t="shared" si="12"/>
        <v>0</v>
      </c>
      <c r="AE54" s="107">
        <f t="shared" si="12"/>
        <v>0</v>
      </c>
      <c r="AF54" s="107">
        <f t="shared" si="12"/>
        <v>0</v>
      </c>
      <c r="AG54" s="107">
        <f t="shared" si="12"/>
        <v>0</v>
      </c>
      <c r="AH54" s="107">
        <f t="shared" si="12"/>
        <v>0</v>
      </c>
      <c r="AI54" s="107">
        <f t="shared" si="12"/>
        <v>0</v>
      </c>
      <c r="AJ54" s="107">
        <f t="shared" si="12"/>
        <v>0</v>
      </c>
      <c r="AK54" s="107">
        <f t="shared" si="12"/>
        <v>0</v>
      </c>
      <c r="AL54" s="107">
        <f t="shared" si="12"/>
        <v>0</v>
      </c>
      <c r="AM54" s="107">
        <f t="shared" si="12"/>
        <v>0</v>
      </c>
      <c r="AN54" s="107">
        <f t="shared" si="12"/>
        <v>0</v>
      </c>
      <c r="AO54" s="107">
        <f t="shared" si="12"/>
        <v>0</v>
      </c>
      <c r="AP54" s="107">
        <f t="shared" si="12"/>
        <v>0</v>
      </c>
      <c r="AQ54" s="107">
        <f t="shared" si="12"/>
        <v>0</v>
      </c>
      <c r="AR54" s="107">
        <f t="shared" si="12"/>
        <v>0</v>
      </c>
      <c r="AS54" s="107">
        <f t="shared" si="12"/>
        <v>0</v>
      </c>
      <c r="AT54" s="107">
        <f t="shared" si="12"/>
        <v>0</v>
      </c>
      <c r="AU54" s="107">
        <f t="shared" si="12"/>
        <v>0</v>
      </c>
      <c r="AV54" s="107">
        <f t="shared" si="12"/>
        <v>0</v>
      </c>
      <c r="AW54" s="107">
        <f t="shared" si="12"/>
        <v>0</v>
      </c>
      <c r="AX54" s="107">
        <f t="shared" si="12"/>
        <v>158.21700000000001</v>
      </c>
      <c r="AY54" s="107">
        <f t="shared" si="12"/>
        <v>174.72200000000001</v>
      </c>
      <c r="AZ54" s="107">
        <f t="shared" si="12"/>
        <v>167.82500000000002</v>
      </c>
      <c r="BA54" s="107">
        <f t="shared" si="12"/>
        <v>183.96999999999997</v>
      </c>
      <c r="BB54" s="107">
        <f t="shared" si="12"/>
        <v>161.04400000000001</v>
      </c>
      <c r="BC54" s="107">
        <f t="shared" si="12"/>
        <v>158.22499999999999</v>
      </c>
      <c r="BD54" s="107">
        <f t="shared" si="12"/>
        <v>124.185</v>
      </c>
      <c r="BE54" s="107">
        <f t="shared" si="12"/>
        <v>92.481999999999999</v>
      </c>
      <c r="BF54" s="107">
        <f t="shared" si="12"/>
        <v>70.546999999999997</v>
      </c>
      <c r="BG54" s="107">
        <f t="shared" si="12"/>
        <v>163.40900000000002</v>
      </c>
      <c r="BH54" s="107">
        <f t="shared" si="12"/>
        <v>163.02699999999999</v>
      </c>
      <c r="BI54" s="107">
        <f t="shared" si="12"/>
        <v>106.85599999999999</v>
      </c>
      <c r="BJ54" s="107">
        <f t="shared" si="12"/>
        <v>119.624</v>
      </c>
      <c r="BK54" s="107">
        <f t="shared" si="12"/>
        <v>51.902000000000001</v>
      </c>
      <c r="BL54" s="107">
        <f t="shared" si="12"/>
        <v>57.039000000000001</v>
      </c>
      <c r="BM54" s="107">
        <f t="shared" si="12"/>
        <v>50.307000000000002</v>
      </c>
      <c r="BN54" s="107">
        <f t="shared" si="12"/>
        <v>33.078000000000003</v>
      </c>
      <c r="BO54" s="107">
        <f t="shared" ref="BO54:CX54" si="13">BO18+BO28+BO42</f>
        <v>60.486999999999995</v>
      </c>
      <c r="BP54" s="107">
        <f t="shared" si="13"/>
        <v>32.282000000000004</v>
      </c>
      <c r="BQ54" s="107">
        <f t="shared" si="13"/>
        <v>53.850999999999999</v>
      </c>
      <c r="BR54" s="107">
        <f t="shared" si="13"/>
        <v>18.996000000000002</v>
      </c>
      <c r="BS54" s="107">
        <f t="shared" si="13"/>
        <v>15.222000000000001</v>
      </c>
      <c r="BT54" s="107">
        <f t="shared" si="13"/>
        <v>29.379000000000001</v>
      </c>
      <c r="BU54" s="107">
        <f t="shared" si="13"/>
        <v>31.069999999999997</v>
      </c>
      <c r="BV54" s="107">
        <f t="shared" si="13"/>
        <v>28.616999999999997</v>
      </c>
      <c r="BW54" s="107">
        <f t="shared" si="13"/>
        <v>17.073</v>
      </c>
      <c r="BX54" s="107">
        <f t="shared" si="13"/>
        <v>46.893000000000008</v>
      </c>
      <c r="BY54" s="107">
        <f t="shared" si="13"/>
        <v>18.829999999999998</v>
      </c>
      <c r="BZ54" s="107">
        <f t="shared" si="13"/>
        <v>58.506999999999998</v>
      </c>
      <c r="CA54" s="107">
        <f t="shared" si="13"/>
        <v>61.521000000000001</v>
      </c>
      <c r="CB54" s="107">
        <f t="shared" si="13"/>
        <v>56.177</v>
      </c>
      <c r="CC54" s="107">
        <f t="shared" si="13"/>
        <v>40.092999999999996</v>
      </c>
      <c r="CD54" s="107">
        <f t="shared" si="13"/>
        <v>41.897999999999996</v>
      </c>
      <c r="CE54" s="107">
        <f t="shared" si="13"/>
        <v>39.344999999999999</v>
      </c>
      <c r="CF54" s="107">
        <f t="shared" si="13"/>
        <v>14.369</v>
      </c>
      <c r="CG54" s="107">
        <f t="shared" si="13"/>
        <v>8.4459999999999997</v>
      </c>
      <c r="CH54" s="107">
        <f t="shared" si="13"/>
        <v>73.054000000000002</v>
      </c>
      <c r="CI54" s="107">
        <f t="shared" si="13"/>
        <v>76.116</v>
      </c>
      <c r="CJ54" s="107">
        <f t="shared" si="13"/>
        <v>83.097999999999999</v>
      </c>
      <c r="CK54" s="107">
        <f t="shared" si="13"/>
        <v>73.537000000000006</v>
      </c>
      <c r="CL54" s="107">
        <f t="shared" si="13"/>
        <v>74.158000000000001</v>
      </c>
      <c r="CM54" s="107">
        <f t="shared" si="13"/>
        <v>65.817999999999998</v>
      </c>
      <c r="CN54" s="107">
        <f t="shared" si="13"/>
        <v>54.255000000000003</v>
      </c>
      <c r="CO54" s="107">
        <f t="shared" si="13"/>
        <v>70.817000000000007</v>
      </c>
      <c r="CP54" s="107">
        <f t="shared" si="13"/>
        <v>99.225999999999999</v>
      </c>
      <c r="CQ54" s="107">
        <f t="shared" si="13"/>
        <v>84.783999999999992</v>
      </c>
      <c r="CR54" s="107">
        <f t="shared" si="13"/>
        <v>84.233000000000004</v>
      </c>
      <c r="CS54" s="107">
        <f t="shared" si="13"/>
        <v>61.011000000000003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902.40549999999996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46329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>
        <v>15</v>
      </c>
      <c r="BG5" s="25">
        <v>15</v>
      </c>
      <c r="BH5" s="25">
        <v>15</v>
      </c>
      <c r="BI5" s="25">
        <v>15</v>
      </c>
      <c r="BJ5" s="25">
        <v>22</v>
      </c>
      <c r="BK5" s="25">
        <v>22</v>
      </c>
      <c r="BL5" s="25">
        <v>22</v>
      </c>
      <c r="BM5" s="25">
        <v>-0.4</v>
      </c>
      <c r="BN5" s="25">
        <v>27.1</v>
      </c>
      <c r="BO5" s="25">
        <v>56.4</v>
      </c>
      <c r="BP5" s="25"/>
      <c r="BQ5" s="25">
        <v>-24.8</v>
      </c>
      <c r="BR5" s="25">
        <v>0.3</v>
      </c>
      <c r="BS5" s="25"/>
      <c r="BT5" s="25"/>
      <c r="BU5" s="25">
        <v>-0.4</v>
      </c>
      <c r="BV5" s="25">
        <v>21.4</v>
      </c>
      <c r="BW5" s="25">
        <v>10.4</v>
      </c>
      <c r="BX5" s="25">
        <v>12.6</v>
      </c>
      <c r="BY5" s="25">
        <v>-2</v>
      </c>
      <c r="BZ5" s="25">
        <v>-48.7</v>
      </c>
      <c r="CA5" s="25">
        <v>40.5</v>
      </c>
      <c r="CB5" s="25">
        <v>-15.6</v>
      </c>
      <c r="CC5" s="25">
        <v>-30.3</v>
      </c>
      <c r="CD5" s="25">
        <v>-25</v>
      </c>
      <c r="CE5" s="25">
        <v>-30.2</v>
      </c>
      <c r="CF5" s="25">
        <v>-6.5</v>
      </c>
      <c r="CG5" s="25">
        <v>2.2000000000000002</v>
      </c>
      <c r="CH5" s="25">
        <v>19</v>
      </c>
      <c r="CI5" s="25">
        <v>19.3</v>
      </c>
      <c r="CJ5" s="25">
        <v>34.299999999999997</v>
      </c>
      <c r="CK5" s="25">
        <v>20.2</v>
      </c>
      <c r="CL5" s="25">
        <v>49</v>
      </c>
      <c r="CM5" s="25">
        <v>37.4</v>
      </c>
      <c r="CN5" s="25">
        <v>4.5999999999999996</v>
      </c>
      <c r="CO5" s="25">
        <v>9.9</v>
      </c>
      <c r="CP5" s="25">
        <v>74.900000000000006</v>
      </c>
      <c r="CQ5" s="25">
        <v>14.2</v>
      </c>
      <c r="CR5" s="25">
        <v>62.7</v>
      </c>
      <c r="CS5" s="25">
        <v>29.5</v>
      </c>
      <c r="CT5" s="26"/>
      <c r="CU5" s="26"/>
      <c r="CV5" s="26"/>
      <c r="CW5" s="27"/>
      <c r="CX5" s="132">
        <f t="array" ref="CX5">SUMPRODUCT(B5:CW5*0.25)</f>
        <v>121.99999999999997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>
        <v>239.56</v>
      </c>
      <c r="AY8" s="138">
        <v>239.9</v>
      </c>
      <c r="AZ8" s="138">
        <v>240.64</v>
      </c>
      <c r="BA8" s="138">
        <v>240.76</v>
      </c>
      <c r="BB8" s="138">
        <v>240.92</v>
      </c>
      <c r="BC8" s="138">
        <v>240.93</v>
      </c>
      <c r="BD8" s="138">
        <v>244.73</v>
      </c>
      <c r="BE8" s="138">
        <v>257.95999999999998</v>
      </c>
      <c r="BF8" s="138">
        <v>224.96</v>
      </c>
      <c r="BG8" s="138">
        <v>245.62</v>
      </c>
      <c r="BH8" s="138">
        <v>237.48</v>
      </c>
      <c r="BI8" s="138">
        <v>268.92</v>
      </c>
      <c r="BJ8" s="138">
        <v>258.38</v>
      </c>
      <c r="BK8" s="138">
        <v>281.77999999999997</v>
      </c>
      <c r="BL8" s="138">
        <v>334.71</v>
      </c>
      <c r="BM8" s="138">
        <v>335.13</v>
      </c>
      <c r="BN8" s="138">
        <v>338.81</v>
      </c>
      <c r="BO8" s="138">
        <v>348.37</v>
      </c>
      <c r="BP8" s="138">
        <v>330.09</v>
      </c>
      <c r="BQ8" s="138">
        <v>334.27</v>
      </c>
      <c r="BR8" s="138">
        <v>326.08999999999997</v>
      </c>
      <c r="BS8" s="138">
        <v>331.9</v>
      </c>
      <c r="BT8" s="138">
        <v>332.06</v>
      </c>
      <c r="BU8" s="138">
        <v>335.89</v>
      </c>
      <c r="BV8" s="138">
        <v>331.16</v>
      </c>
      <c r="BW8" s="138">
        <v>330</v>
      </c>
      <c r="BX8" s="138">
        <v>328.32</v>
      </c>
      <c r="BY8" s="138">
        <v>330</v>
      </c>
      <c r="BZ8" s="138">
        <v>326.5</v>
      </c>
      <c r="CA8" s="138">
        <v>331.8</v>
      </c>
      <c r="CB8" s="138">
        <v>335.17</v>
      </c>
      <c r="CC8" s="138">
        <v>341.58</v>
      </c>
      <c r="CD8" s="138">
        <v>336.16</v>
      </c>
      <c r="CE8" s="138">
        <v>338.57</v>
      </c>
      <c r="CF8" s="138">
        <v>332.77</v>
      </c>
      <c r="CG8" s="138">
        <v>308.32</v>
      </c>
      <c r="CH8" s="138">
        <v>327.93</v>
      </c>
      <c r="CI8" s="138">
        <v>320.7</v>
      </c>
      <c r="CJ8" s="138">
        <v>302.42</v>
      </c>
      <c r="CK8" s="138">
        <v>281.32</v>
      </c>
      <c r="CL8" s="138">
        <v>305.98</v>
      </c>
      <c r="CM8" s="138">
        <v>282.51</v>
      </c>
      <c r="CN8" s="138">
        <v>274.68</v>
      </c>
      <c r="CO8" s="138">
        <v>265.05</v>
      </c>
      <c r="CP8" s="138">
        <v>260</v>
      </c>
      <c r="CQ8" s="138">
        <v>246.04</v>
      </c>
      <c r="CR8" s="138">
        <v>240.42</v>
      </c>
      <c r="CS8" s="138">
        <v>232.8</v>
      </c>
      <c r="CT8" s="139"/>
      <c r="CU8" s="139"/>
      <c r="CV8" s="139"/>
      <c r="CW8" s="140"/>
      <c r="CX8" s="141">
        <f>IF(SUM(B8:CW8)&lt;&gt;0,AVERAGEIF(B8:CW8,"&lt;&gt;"""),"")</f>
        <v>294.16791666666666</v>
      </c>
    </row>
    <row r="9" spans="1:102" ht="24.95" customHeight="1" thickBot="1" x14ac:dyDescent="0.25">
      <c r="A9" s="133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240.215</v>
      </c>
      <c r="AY9" s="43">
        <v>240.215</v>
      </c>
      <c r="AZ9" s="43">
        <v>240.215</v>
      </c>
      <c r="BA9" s="43">
        <v>240.215</v>
      </c>
      <c r="BB9" s="43">
        <v>246.13499999999999</v>
      </c>
      <c r="BC9" s="43">
        <v>246.13499999999999</v>
      </c>
      <c r="BD9" s="43">
        <v>246.13499999999999</v>
      </c>
      <c r="BE9" s="43">
        <v>246.13499999999999</v>
      </c>
      <c r="BF9" s="43">
        <v>244.245</v>
      </c>
      <c r="BG9" s="43">
        <v>244.245</v>
      </c>
      <c r="BH9" s="43">
        <v>244.245</v>
      </c>
      <c r="BI9" s="43">
        <v>244.245</v>
      </c>
      <c r="BJ9" s="43">
        <v>302.5</v>
      </c>
      <c r="BK9" s="43">
        <v>302.5</v>
      </c>
      <c r="BL9" s="43">
        <v>302.5</v>
      </c>
      <c r="BM9" s="43">
        <v>302.5</v>
      </c>
      <c r="BN9" s="43">
        <v>337.88499999999999</v>
      </c>
      <c r="BO9" s="43">
        <v>337.88499999999999</v>
      </c>
      <c r="BP9" s="43">
        <v>337.88499999999999</v>
      </c>
      <c r="BQ9" s="43">
        <v>337.88499999999999</v>
      </c>
      <c r="BR9" s="43">
        <v>331.48500000000001</v>
      </c>
      <c r="BS9" s="43">
        <v>331.48500000000001</v>
      </c>
      <c r="BT9" s="43">
        <v>331.48500000000001</v>
      </c>
      <c r="BU9" s="43">
        <v>331.48500000000001</v>
      </c>
      <c r="BV9" s="43">
        <v>329.87</v>
      </c>
      <c r="BW9" s="43">
        <v>329.87</v>
      </c>
      <c r="BX9" s="43">
        <v>329.87</v>
      </c>
      <c r="BY9" s="43">
        <v>329.87</v>
      </c>
      <c r="BZ9" s="43">
        <v>333.76249999999999</v>
      </c>
      <c r="CA9" s="43">
        <v>333.76249999999999</v>
      </c>
      <c r="CB9" s="43">
        <v>333.76249999999999</v>
      </c>
      <c r="CC9" s="43">
        <v>333.76249999999999</v>
      </c>
      <c r="CD9" s="43">
        <v>328.95499999999998</v>
      </c>
      <c r="CE9" s="43">
        <v>328.95499999999998</v>
      </c>
      <c r="CF9" s="43">
        <v>328.95499999999998</v>
      </c>
      <c r="CG9" s="43">
        <v>328.95499999999998</v>
      </c>
      <c r="CH9" s="43">
        <v>308.09249999999997</v>
      </c>
      <c r="CI9" s="43">
        <v>308.09249999999997</v>
      </c>
      <c r="CJ9" s="43">
        <v>308.09249999999997</v>
      </c>
      <c r="CK9" s="43">
        <v>308.09249999999997</v>
      </c>
      <c r="CL9" s="43">
        <v>282.05500000000001</v>
      </c>
      <c r="CM9" s="43">
        <v>282.05500000000001</v>
      </c>
      <c r="CN9" s="43">
        <v>282.05500000000001</v>
      </c>
      <c r="CO9" s="43">
        <v>282.05500000000001</v>
      </c>
      <c r="CP9" s="43">
        <v>244.815</v>
      </c>
      <c r="CQ9" s="43">
        <v>244.815</v>
      </c>
      <c r="CR9" s="43">
        <v>244.815</v>
      </c>
      <c r="CS9" s="43">
        <v>244.815</v>
      </c>
      <c r="CT9" s="44"/>
      <c r="CU9" s="44"/>
      <c r="CV9" s="44"/>
      <c r="CW9" s="45"/>
      <c r="CX9" s="142">
        <f>IF(SUM(B9:CW9)&lt;&gt;0,AVERAGEIF(B9:CW9,"&lt;&gt;"""),"")</f>
        <v>294.16791666666683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>
        <v>0.4</v>
      </c>
      <c r="BN14" s="149"/>
      <c r="BO14" s="149"/>
      <c r="BP14" s="149"/>
      <c r="BQ14" s="149">
        <v>24.8</v>
      </c>
      <c r="BR14" s="149"/>
      <c r="BS14" s="149"/>
      <c r="BT14" s="149"/>
      <c r="BU14" s="149">
        <v>0.4</v>
      </c>
      <c r="BV14" s="149"/>
      <c r="BW14" s="149"/>
      <c r="BX14" s="149"/>
      <c r="BY14" s="149">
        <v>2</v>
      </c>
      <c r="BZ14" s="149">
        <v>48.7</v>
      </c>
      <c r="CA14" s="149"/>
      <c r="CB14" s="149">
        <v>15.6</v>
      </c>
      <c r="CC14" s="149">
        <v>30.3</v>
      </c>
      <c r="CD14" s="149">
        <v>25</v>
      </c>
      <c r="CE14" s="149">
        <v>30.2</v>
      </c>
      <c r="CF14" s="149">
        <v>6.5</v>
      </c>
      <c r="CG14" s="149"/>
      <c r="CH14" s="149"/>
      <c r="CI14" s="149"/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45.974999999999994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0.4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24.8</v>
      </c>
      <c r="BR17" s="160">
        <f t="shared" si="1"/>
        <v>0</v>
      </c>
      <c r="BS17" s="160">
        <f t="shared" si="1"/>
        <v>0</v>
      </c>
      <c r="BT17" s="160">
        <f t="shared" si="1"/>
        <v>0</v>
      </c>
      <c r="BU17" s="160">
        <f t="shared" si="1"/>
        <v>0.4</v>
      </c>
      <c r="BV17" s="160">
        <f t="shared" si="1"/>
        <v>0</v>
      </c>
      <c r="BW17" s="160">
        <f t="shared" si="1"/>
        <v>0</v>
      </c>
      <c r="BX17" s="160">
        <f t="shared" si="1"/>
        <v>0</v>
      </c>
      <c r="BY17" s="160">
        <f t="shared" si="1"/>
        <v>2</v>
      </c>
      <c r="BZ17" s="160">
        <f t="shared" si="1"/>
        <v>48.7</v>
      </c>
      <c r="CA17" s="160">
        <f t="shared" si="1"/>
        <v>0</v>
      </c>
      <c r="CB17" s="160">
        <f t="shared" si="1"/>
        <v>15.6</v>
      </c>
      <c r="CC17" s="160">
        <f t="shared" si="1"/>
        <v>30.3</v>
      </c>
      <c r="CD17" s="160">
        <f t="shared" si="1"/>
        <v>25</v>
      </c>
      <c r="CE17" s="160">
        <f t="shared" si="1"/>
        <v>30.2</v>
      </c>
      <c r="CF17" s="160">
        <f t="shared" si="1"/>
        <v>6.5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45.974999999999994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>
        <v>15</v>
      </c>
      <c r="BG22" s="149">
        <v>15</v>
      </c>
      <c r="BH22" s="149">
        <v>15</v>
      </c>
      <c r="BI22" s="149">
        <v>15</v>
      </c>
      <c r="BJ22" s="149">
        <v>22</v>
      </c>
      <c r="BK22" s="149">
        <v>22</v>
      </c>
      <c r="BL22" s="149">
        <v>22</v>
      </c>
      <c r="BM22" s="149"/>
      <c r="BN22" s="149">
        <v>27.1</v>
      </c>
      <c r="BO22" s="149">
        <v>56.4</v>
      </c>
      <c r="BP22" s="149"/>
      <c r="BQ22" s="149"/>
      <c r="BR22" s="149">
        <v>0.3</v>
      </c>
      <c r="BS22" s="149"/>
      <c r="BT22" s="149"/>
      <c r="BU22" s="149"/>
      <c r="BV22" s="149">
        <v>21.4</v>
      </c>
      <c r="BW22" s="149">
        <v>10.4</v>
      </c>
      <c r="BX22" s="149">
        <v>12.6</v>
      </c>
      <c r="BY22" s="149"/>
      <c r="BZ22" s="149"/>
      <c r="CA22" s="149">
        <v>40.5</v>
      </c>
      <c r="CB22" s="149"/>
      <c r="CC22" s="149"/>
      <c r="CD22" s="149"/>
      <c r="CE22" s="149"/>
      <c r="CF22" s="149"/>
      <c r="CG22" s="149">
        <v>2.2000000000000002</v>
      </c>
      <c r="CH22" s="149">
        <v>19</v>
      </c>
      <c r="CI22" s="149">
        <v>19.3</v>
      </c>
      <c r="CJ22" s="149">
        <v>34.299999999999997</v>
      </c>
      <c r="CK22" s="149">
        <v>20.2</v>
      </c>
      <c r="CL22" s="149">
        <v>49</v>
      </c>
      <c r="CM22" s="149">
        <v>37.4</v>
      </c>
      <c r="CN22" s="149">
        <v>4.5999999999999996</v>
      </c>
      <c r="CO22" s="149">
        <v>9.9</v>
      </c>
      <c r="CP22" s="149">
        <v>74.900000000000006</v>
      </c>
      <c r="CQ22" s="149">
        <v>14.2</v>
      </c>
      <c r="CR22" s="149">
        <v>62.7</v>
      </c>
      <c r="CS22" s="149">
        <v>29.5</v>
      </c>
      <c r="CT22" s="150"/>
      <c r="CU22" s="150"/>
      <c r="CV22" s="150"/>
      <c r="CW22" s="151"/>
      <c r="CX22" s="152">
        <f t="array" ref="CX22">SUMPRODUCT(B22:CW22*0.25)</f>
        <v>167.97500000000002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15</v>
      </c>
      <c r="BG25" s="160">
        <f t="shared" si="2"/>
        <v>15</v>
      </c>
      <c r="BH25" s="160">
        <f t="shared" si="2"/>
        <v>15</v>
      </c>
      <c r="BI25" s="160">
        <f t="shared" si="2"/>
        <v>15</v>
      </c>
      <c r="BJ25" s="160">
        <f t="shared" si="2"/>
        <v>22</v>
      </c>
      <c r="BK25" s="160">
        <f t="shared" si="2"/>
        <v>22</v>
      </c>
      <c r="BL25" s="160">
        <f t="shared" si="2"/>
        <v>22</v>
      </c>
      <c r="BM25" s="160">
        <f t="shared" si="2"/>
        <v>0</v>
      </c>
      <c r="BN25" s="160">
        <f t="shared" si="2"/>
        <v>27.1</v>
      </c>
      <c r="BO25" s="160">
        <f t="shared" ref="BO25:CW25" si="3">SUM(BO20:BO24)</f>
        <v>56.4</v>
      </c>
      <c r="BP25" s="160">
        <f t="shared" si="3"/>
        <v>0</v>
      </c>
      <c r="BQ25" s="160">
        <f t="shared" si="3"/>
        <v>0</v>
      </c>
      <c r="BR25" s="160">
        <f t="shared" si="3"/>
        <v>0.3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21.4</v>
      </c>
      <c r="BW25" s="160">
        <f t="shared" si="3"/>
        <v>10.4</v>
      </c>
      <c r="BX25" s="160">
        <f t="shared" si="3"/>
        <v>12.6</v>
      </c>
      <c r="BY25" s="160">
        <f t="shared" si="3"/>
        <v>0</v>
      </c>
      <c r="BZ25" s="160">
        <f t="shared" si="3"/>
        <v>0</v>
      </c>
      <c r="CA25" s="160">
        <f t="shared" si="3"/>
        <v>40.5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2.2000000000000002</v>
      </c>
      <c r="CH25" s="160">
        <f t="shared" si="3"/>
        <v>19</v>
      </c>
      <c r="CI25" s="160">
        <f t="shared" si="3"/>
        <v>19.3</v>
      </c>
      <c r="CJ25" s="160">
        <f t="shared" si="3"/>
        <v>34.299999999999997</v>
      </c>
      <c r="CK25" s="160">
        <f t="shared" si="3"/>
        <v>20.2</v>
      </c>
      <c r="CL25" s="160">
        <f t="shared" si="3"/>
        <v>49</v>
      </c>
      <c r="CM25" s="160">
        <f t="shared" si="3"/>
        <v>37.4</v>
      </c>
      <c r="CN25" s="160">
        <f t="shared" si="3"/>
        <v>4.5999999999999996</v>
      </c>
      <c r="CO25" s="160">
        <f t="shared" si="3"/>
        <v>9.9</v>
      </c>
      <c r="CP25" s="160">
        <f t="shared" si="3"/>
        <v>74.900000000000006</v>
      </c>
      <c r="CQ25" s="160">
        <f t="shared" si="3"/>
        <v>14.2</v>
      </c>
      <c r="CR25" s="160">
        <f t="shared" si="3"/>
        <v>62.7</v>
      </c>
      <c r="CS25" s="160">
        <f t="shared" si="3"/>
        <v>29.5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167.97500000000002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2026-11-03T09:39:51Z</dcterms:created>
  <dcterms:modified xsi:type="dcterms:W3CDTF">2026-11-03T09:39:53Z</dcterms:modified>
</cp:coreProperties>
</file>