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42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<sst xmlns="http://schemas.openxmlformats.org/spreadsheetml/2006/main" count="119" uniqueCount="54">
  <si>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24/01/2025 16:37:40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</si>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</sst>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10D-4380-A318-2C396DF56F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">
                  <c:v>1.3</c:v>
                </c:pt>
                <c:pt idx="2">
                  <c:v>1.3</c:v>
                </c:pt>
                <c:pt idx="3">
                  <c:v>1.3</c:v>
                </c:pt>
                <c:pt idx="4">
                  <c:v>1.3</c:v>
                </c:pt>
                <c:pt idx="5">
                  <c:v>1.3</c:v>
                </c:pt>
                <c:pt idx="8">
                  <c:v>1.3</c:v>
                </c:pt>
                <c:pt idx="9">
                  <c:v>1.3</c:v>
                </c:pt>
                <c:pt idx="10">
                  <c:v>1.3</c:v>
                </c:pt>
                <c:pt idx="11">
                  <c:v>1.3</c:v>
                </c:pt>
                <c:pt idx="12">
                  <c:v>1.3</c:v>
                </c:pt>
                <c:pt idx="13">
                  <c:v>1.3</c:v>
                </c:pt>
                <c:pt idx="14">
                  <c:v>1.3</c:v>
                </c:pt>
                <c:pt idx="17">
                  <c:v>1.3</c:v>
                </c:pt>
                <c:pt idx="19">
                  <c:v>1.3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10D-4380-A318-2C396DF56F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0.63</c:v>
                </c:pt>
                <c:pt idx="3">
                  <c:v>0.30399999999999999</c:v>
                </c:pt>
                <c:pt idx="4">
                  <c:v>0.26200000000000001</c:v>
                </c:pt>
                <c:pt idx="5">
                  <c:v>0.161</c:v>
                </c:pt>
                <c:pt idx="8">
                  <c:v>1.0860000000000001</c:v>
                </c:pt>
                <c:pt idx="9">
                  <c:v>0.56299999999999994</c:v>
                </c:pt>
                <c:pt idx="10">
                  <c:v>0.63500000000000001</c:v>
                </c:pt>
                <c:pt idx="11">
                  <c:v>1.1080000000000001</c:v>
                </c:pt>
                <c:pt idx="12">
                  <c:v>0.68300000000000005</c:v>
                </c:pt>
                <c:pt idx="13">
                  <c:v>0.81599999999999995</c:v>
                </c:pt>
                <c:pt idx="14">
                  <c:v>0.441</c:v>
                </c:pt>
                <c:pt idx="17">
                  <c:v>3.4499999999999997</c:v>
                </c:pt>
                <c:pt idx="19">
                  <c:v>1.6739999999999999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10D-4380-A318-2C396DF56F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4.5620000000000003</c:v>
                </c:pt>
                <c:pt idx="2">
                  <c:v>5.2169999999999996</c:v>
                </c:pt>
                <c:pt idx="3">
                  <c:v>4.0949999999999998</c:v>
                </c:pt>
                <c:pt idx="4">
                  <c:v>3.9089999999999998</c:v>
                </c:pt>
                <c:pt idx="5">
                  <c:v>4.1529999999999996</c:v>
                </c:pt>
                <c:pt idx="9">
                  <c:v>0.24</c:v>
                </c:pt>
                <c:pt idx="11">
                  <c:v>0.49</c:v>
                </c:pt>
                <c:pt idx="12">
                  <c:v>2.21</c:v>
                </c:pt>
                <c:pt idx="13">
                  <c:v>3.82</c:v>
                </c:pt>
                <c:pt idx="14">
                  <c:v>4.7089999999999996</c:v>
                </c:pt>
                <c:pt idx="15">
                  <c:v>4.3559999999999999</c:v>
                </c:pt>
                <c:pt idx="16">
                  <c:v>5.1929999999999996</c:v>
                </c:pt>
                <c:pt idx="17">
                  <c:v>25.338000000000001</c:v>
                </c:pt>
                <c:pt idx="18">
                  <c:v>4.5179999999999998</c:v>
                </c:pt>
                <c:pt idx="19">
                  <c:v>24.922999999999998</c:v>
                </c:pt>
                <c:pt idx="20">
                  <c:v>4.2969999999999997</c:v>
                </c:pt>
                <c:pt idx="21">
                  <c:v>1.96</c:v>
                </c:pt>
                <c:pt idx="22">
                  <c:v>1.96</c:v>
                </c:pt>
                <c:pt idx="23">
                  <c:v>2.21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10D-4380-A318-2C396DF56F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10D-4380-A318-2C396DF56F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10D-4380-A318-2C396DF56F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10D-4380-A318-2C396DF56F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10D-4380-A318-2C396DF56F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10D-4380-A318-2C396DF56F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55.558</c:v>
                </c:pt>
                <c:pt idx="6">
                  <c:v>53.698</c:v>
                </c:pt>
                <c:pt idx="7">
                  <c:v>59.96</c:v>
                </c:pt>
                <c:pt idx="15">
                  <c:v>57.44</c:v>
                </c:pt>
                <c:pt idx="16">
                  <c:v>40.513000000000005</c:v>
                </c:pt>
                <c:pt idx="17">
                  <c:v>113.09099999999999</c:v>
                </c:pt>
                <c:pt idx="18">
                  <c:v>71.281000000000006</c:v>
                </c:pt>
                <c:pt idx="19">
                  <c:v>103.95</c:v>
                </c:pt>
                <c:pt idx="20">
                  <c:v>53.912999999999997</c:v>
                </c:pt>
                <c:pt idx="21">
                  <c:v>74.599000000000004</c:v>
                </c:pt>
                <c:pt idx="22">
                  <c:v>53.133000000000003</c:v>
                </c:pt>
                <c:pt idx="23">
                  <c:v>50.457000000000001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10D-4380-A318-2C396DF56F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10D-4380-A318-2C396DF56F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5.5460000000000003</c:v>
                </c:pt>
                <c:pt idx="1">
                  <c:v>4.3239999999999998</c:v>
                </c:pt>
                <c:pt idx="2">
                  <c:v>3.9459999999999997</c:v>
                </c:pt>
                <c:pt idx="3">
                  <c:v>4.7089999999999996</c:v>
                </c:pt>
                <c:pt idx="4">
                  <c:v>4.7699999999999996</c:v>
                </c:pt>
                <c:pt idx="5">
                  <c:v>4.7530000000000001</c:v>
                </c:pt>
                <c:pt idx="6">
                  <c:v>3.0579999999999998</c:v>
                </c:pt>
                <c:pt idx="7">
                  <c:v>2.0819999999999999</c:v>
                </c:pt>
                <c:pt idx="8">
                  <c:v>22.574000000000002</c:v>
                </c:pt>
                <c:pt idx="9">
                  <c:v>30.283000000000001</c:v>
                </c:pt>
                <c:pt idx="10">
                  <c:v>28.075000000000003</c:v>
                </c:pt>
                <c:pt idx="11">
                  <c:v>15.782</c:v>
                </c:pt>
                <c:pt idx="12">
                  <c:v>37.640999999999998</c:v>
                </c:pt>
                <c:pt idx="13">
                  <c:v>11.116999999999999</c:v>
                </c:pt>
                <c:pt idx="14">
                  <c:v>16.648</c:v>
                </c:pt>
                <c:pt idx="15">
                  <c:v>0.99299999999999999</c:v>
                </c:pt>
                <c:pt idx="16">
                  <c:v>0.60399999999999998</c:v>
                </c:pt>
                <c:pt idx="17">
                  <c:v>30.178000000000001</c:v>
                </c:pt>
                <c:pt idx="18">
                  <c:v>0.67200000000000004</c:v>
                </c:pt>
                <c:pt idx="19">
                  <c:v>4.1179999999999994</c:v>
                </c:pt>
                <c:pt idx="20">
                  <c:v>0.68500000000000005</c:v>
                </c:pt>
                <c:pt idx="21">
                  <c:v>0.85299999999999998</c:v>
                </c:pt>
                <c:pt idx="22">
                  <c:v>0.89500000000000002</c:v>
                </c:pt>
                <c:pt idx="23">
                  <c:v>0.92500000000000004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10D-4380-A318-2C396DF56F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10D-4380-A318-2C396DF56F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10D-4380-A318-2C396DF56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114.65</c:v>
                </c:pt>
                <c:pt idx="1">
                  <c:v>108.19</c:v>
                </c:pt>
                <c:pt idx="2">
                  <c:v>104.94</c:v>
                </c:pt>
                <c:pt idx="3">
                  <c:v>100.82</c:v>
                </c:pt>
                <c:pt idx="4">
                  <c:v>91.87</c:v>
                </c:pt>
                <c:pt idx="5">
                  <c:v>100.56</c:v>
                </c:pt>
                <c:pt idx="6">
                  <c:v>114.39</c:v>
                </c:pt>
                <c:pt idx="7">
                  <c:v>124.28</c:v>
                </c:pt>
                <c:pt idx="8">
                  <c:v>108.75</c:v>
                </c:pt>
                <c:pt idx="9">
                  <c:v>103.15</c:v>
                </c:pt>
                <c:pt idx="10">
                  <c:v>95.5</c:v>
                </c:pt>
                <c:pt idx="11">
                  <c:v>67.63</c:v>
                </c:pt>
                <c:pt idx="12">
                  <c:v>87.15</c:v>
                </c:pt>
                <c:pt idx="13">
                  <c:v>85.86</c:v>
                </c:pt>
                <c:pt idx="14">
                  <c:v>98.44</c:v>
                </c:pt>
                <c:pt idx="15">
                  <c:v>117.92</c:v>
                </c:pt>
                <c:pt idx="16">
                  <c:v>152.07</c:v>
                </c:pt>
                <c:pt idx="17">
                  <c:v>167.43</c:v>
                </c:pt>
                <c:pt idx="18">
                  <c:v>159.15</c:v>
                </c:pt>
                <c:pt idx="19">
                  <c:v>166.69</c:v>
                </c:pt>
                <c:pt idx="20">
                  <c:v>148.18</c:v>
                </c:pt>
                <c:pt idx="21">
                  <c:v>142.46</c:v>
                </c:pt>
                <c:pt idx="22">
                  <c:v>134.31</c:v>
                </c:pt>
                <c:pt idx="23">
                  <c:v>121.92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10D-4380-A318-2C396DF56F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2C-4E7A-9C32-24DBE824EF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02C-4E7A-9C32-24DBE824EF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6.1969999999999992</c:v>
                </c:pt>
                <c:pt idx="1">
                  <c:v>6.0660000000000007</c:v>
                </c:pt>
                <c:pt idx="2">
                  <c:v>5.9059999999999997</c:v>
                </c:pt>
                <c:pt idx="3">
                  <c:v>5.8860000000000001</c:v>
                </c:pt>
                <c:pt idx="4">
                  <c:v>5.915</c:v>
                </c:pt>
                <c:pt idx="5">
                  <c:v>5.8759999999999994</c:v>
                </c:pt>
                <c:pt idx="6">
                  <c:v>6.0529999999999999</c:v>
                </c:pt>
                <c:pt idx="7">
                  <c:v>5.8640000000000008</c:v>
                </c:pt>
                <c:pt idx="8">
                  <c:v>5.8140000000000001</c:v>
                </c:pt>
                <c:pt idx="9">
                  <c:v>5.7270000000000003</c:v>
                </c:pt>
                <c:pt idx="10">
                  <c:v>5.6120000000000001</c:v>
                </c:pt>
                <c:pt idx="11">
                  <c:v>0.67700000000000005</c:v>
                </c:pt>
                <c:pt idx="12">
                  <c:v>0.65400000000000003</c:v>
                </c:pt>
                <c:pt idx="13">
                  <c:v>0.623</c:v>
                </c:pt>
                <c:pt idx="14">
                  <c:v>0.628</c:v>
                </c:pt>
                <c:pt idx="15">
                  <c:v>0.67999999999999994</c:v>
                </c:pt>
                <c:pt idx="16">
                  <c:v>2.34</c:v>
                </c:pt>
                <c:pt idx="17">
                  <c:v>0.60099999999999998</c:v>
                </c:pt>
                <c:pt idx="18">
                  <c:v>0.54400000000000004</c:v>
                </c:pt>
                <c:pt idx="19">
                  <c:v>0.53300000000000003</c:v>
                </c:pt>
                <c:pt idx="20">
                  <c:v>0.67</c:v>
                </c:pt>
                <c:pt idx="21">
                  <c:v>0.76</c:v>
                </c:pt>
                <c:pt idx="22">
                  <c:v>0.80900000000000005</c:v>
                </c:pt>
                <c:pt idx="23">
                  <c:v>1.0150000000000001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2C-4E7A-9C32-24DBE824EF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34.212000000000003</c:v>
                </c:pt>
                <c:pt idx="1">
                  <c:v>4.75</c:v>
                </c:pt>
                <c:pt idx="2">
                  <c:v>4.5570000000000004</c:v>
                </c:pt>
                <c:pt idx="3">
                  <c:v>4.5220000000000002</c:v>
                </c:pt>
                <c:pt idx="4">
                  <c:v>4.3260000000000005</c:v>
                </c:pt>
                <c:pt idx="5">
                  <c:v>4.4909999999999997</c:v>
                </c:pt>
                <c:pt idx="6">
                  <c:v>34.56</c:v>
                </c:pt>
                <c:pt idx="7">
                  <c:v>24.856999999999999</c:v>
                </c:pt>
                <c:pt idx="8">
                  <c:v>12.947999999999999</c:v>
                </c:pt>
                <c:pt idx="9">
                  <c:v>20.466000000000001</c:v>
                </c:pt>
                <c:pt idx="10">
                  <c:v>16.119</c:v>
                </c:pt>
                <c:pt idx="11">
                  <c:v>8.5389999999999997</c:v>
                </c:pt>
                <c:pt idx="12">
                  <c:v>34.737000000000002</c:v>
                </c:pt>
                <c:pt idx="13">
                  <c:v>8.7379999999999995</c:v>
                </c:pt>
                <c:pt idx="14">
                  <c:v>17.152000000000001</c:v>
                </c:pt>
                <c:pt idx="15">
                  <c:v>25.376999999999999</c:v>
                </c:pt>
                <c:pt idx="16">
                  <c:v>37.561999999999998</c:v>
                </c:pt>
                <c:pt idx="17">
                  <c:v>0.82599999999999996</c:v>
                </c:pt>
                <c:pt idx="18">
                  <c:v>22.23</c:v>
                </c:pt>
                <c:pt idx="19">
                  <c:v>0.77700000000000002</c:v>
                </c:pt>
                <c:pt idx="20">
                  <c:v>45.734000000000002</c:v>
                </c:pt>
                <c:pt idx="21">
                  <c:v>32.92</c:v>
                </c:pt>
                <c:pt idx="22">
                  <c:v>30.626000000000001</c:v>
                </c:pt>
                <c:pt idx="23">
                  <c:v>28.035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2C-4E7A-9C32-24DBE824EF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2C-4E7A-9C32-24DBE824EF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2C-4E7A-9C32-24DBE824EF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2C-4E7A-9C32-24DBE824EF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2C-4E7A-9C32-24DBE824EF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2C-4E7A-9C32-24DBE824EF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002C-4E7A-9C32-24DBE824EFA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171.9</c:v>
                </c:pt>
                <c:pt idx="18">
                  <c:v>41.7</c:v>
                </c:pt>
                <c:pt idx="19">
                  <c:v>134.69999999999999</c:v>
                </c:pt>
                <c:pt idx="20">
                  <c:v>2.6</c:v>
                </c:pt>
                <c:pt idx="21">
                  <c:v>17.600000000000001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2C-4E7A-9C32-24DBE824EF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20.695</c:v>
                </c:pt>
                <c:pt idx="6">
                  <c:v>16.143000000000001</c:v>
                </c:pt>
                <c:pt idx="7">
                  <c:v>31.320999999999998</c:v>
                </c:pt>
                <c:pt idx="8">
                  <c:v>6.1979999999999995</c:v>
                </c:pt>
                <c:pt idx="9">
                  <c:v>6.1929999999999996</c:v>
                </c:pt>
                <c:pt idx="10">
                  <c:v>8.2789999999999999</c:v>
                </c:pt>
                <c:pt idx="11">
                  <c:v>9.4640000000000004</c:v>
                </c:pt>
                <c:pt idx="12">
                  <c:v>6.4429999999999996</c:v>
                </c:pt>
                <c:pt idx="13">
                  <c:v>7.6920000000000002</c:v>
                </c:pt>
                <c:pt idx="14">
                  <c:v>5.3179999999999996</c:v>
                </c:pt>
                <c:pt idx="15">
                  <c:v>36.731999999999999</c:v>
                </c:pt>
                <c:pt idx="16">
                  <c:v>6.4079999999999995</c:v>
                </c:pt>
                <c:pt idx="18">
                  <c:v>11.997</c:v>
                </c:pt>
                <c:pt idx="20">
                  <c:v>9.8470000000000013</c:v>
                </c:pt>
                <c:pt idx="21">
                  <c:v>26.151</c:v>
                </c:pt>
                <c:pt idx="22">
                  <c:v>24.553000000000001</c:v>
                </c:pt>
                <c:pt idx="23">
                  <c:v>24.542000000000002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2C-4E7A-9C32-24DBE824EF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2C-4E7A-9C32-24DBE824EF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2C-4E7A-9C32-24DBE824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114.65</c:v>
                </c:pt>
                <c:pt idx="1">
                  <c:v>108.19</c:v>
                </c:pt>
                <c:pt idx="2">
                  <c:v>104.94</c:v>
                </c:pt>
                <c:pt idx="3">
                  <c:v>100.82</c:v>
                </c:pt>
                <c:pt idx="4">
                  <c:v>91.87</c:v>
                </c:pt>
                <c:pt idx="5">
                  <c:v>100.56</c:v>
                </c:pt>
                <c:pt idx="6">
                  <c:v>114.39</c:v>
                </c:pt>
                <c:pt idx="7">
                  <c:v>124.28</c:v>
                </c:pt>
                <c:pt idx="8">
                  <c:v>108.75</c:v>
                </c:pt>
                <c:pt idx="9">
                  <c:v>103.15</c:v>
                </c:pt>
                <c:pt idx="10">
                  <c:v>95.5</c:v>
                </c:pt>
                <c:pt idx="11">
                  <c:v>67.63</c:v>
                </c:pt>
                <c:pt idx="12">
                  <c:v>87.15</c:v>
                </c:pt>
                <c:pt idx="13">
                  <c:v>85.86</c:v>
                </c:pt>
                <c:pt idx="14">
                  <c:v>98.44</c:v>
                </c:pt>
                <c:pt idx="15">
                  <c:v>117.92</c:v>
                </c:pt>
                <c:pt idx="16">
                  <c:v>152.07</c:v>
                </c:pt>
                <c:pt idx="17">
                  <c:v>167.43</c:v>
                </c:pt>
                <c:pt idx="18">
                  <c:v>159.15</c:v>
                </c:pt>
                <c:pt idx="19">
                  <c:v>166.69</c:v>
                </c:pt>
                <c:pt idx="20">
                  <c:v>148.18</c:v>
                </c:pt>
                <c:pt idx="21">
                  <c:v>142.46</c:v>
                </c:pt>
                <c:pt idx="22">
                  <c:v>134.31</c:v>
                </c:pt>
                <c:pt idx="23">
                  <c:v>121.92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2C-4E7A-9C32-24DBE824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61.103999999999999</v>
      </c>
      <c r="C4" s="18">
        <v>10.816000000000001</v>
      </c>
      <c r="D4" s="18">
        <v>10.463000000000001</v>
      </c>
      <c r="E4" s="18">
        <v>10.408000000000001</v>
      </c>
      <c r="F4" s="18">
        <v>10.241</v>
      </c>
      <c r="G4" s="18">
        <v>10.366999999999999</v>
      </c>
      <c r="H4" s="18">
        <v>56.756</v>
      </c>
      <c r="I4" s="18">
        <v>62.042000000000002</v>
      </c>
      <c r="J4" s="18">
        <v>24.96</v>
      </c>
      <c r="K4" s="18">
        <v>32.386000000000003</v>
      </c>
      <c r="L4" s="18">
        <v>30.010000000000005</v>
      </c>
      <c r="M4" s="18">
        <v>18.68</v>
      </c>
      <c r="N4" s="18">
        <v>41.833999999999989</v>
      </c>
      <c r="O4" s="18">
        <v>17.053000000000004</v>
      </c>
      <c r="P4" s="18">
        <v>23.097999999999999</v>
      </c>
      <c r="Q4" s="18">
        <v>62.789000000000001</v>
      </c>
      <c r="R4" s="18">
        <v>46.31</v>
      </c>
      <c r="S4" s="18">
        <v>173.357</v>
      </c>
      <c r="T4" s="18">
        <v>76.471000000000004</v>
      </c>
      <c r="U4" s="18">
        <v>135.965</v>
      </c>
      <c r="V4" s="18">
        <v>58.894999999999996</v>
      </c>
      <c r="W4" s="18">
        <v>77.412000000000006</v>
      </c>
      <c r="X4" s="18">
        <v>55.988</v>
      </c>
      <c r="Y4" s="18">
        <v>53.591999999999999</v>
      </c>
      <c r="Z4" s="19"/>
      <c r="AA4" s="20">
        <f>SUM(B4:Z4)</f>
        <v>1160.9970000000001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114.65</v>
      </c>
      <c r="C7" s="28">
        <v>108.19</v>
      </c>
      <c r="D7" s="28">
        <v>104.94</v>
      </c>
      <c r="E7" s="28">
        <v>100.82</v>
      </c>
      <c r="F7" s="28">
        <v>91.87</v>
      </c>
      <c r="G7" s="28">
        <v>100.56</v>
      </c>
      <c r="H7" s="28">
        <v>114.39</v>
      </c>
      <c r="I7" s="28">
        <v>124.28</v>
      </c>
      <c r="J7" s="28">
        <v>108.75</v>
      </c>
      <c r="K7" s="28">
        <v>103.15</v>
      </c>
      <c r="L7" s="28">
        <v>95.5</v>
      </c>
      <c r="M7" s="28">
        <v>67.63</v>
      </c>
      <c r="N7" s="28">
        <v>87.15</v>
      </c>
      <c r="O7" s="28">
        <v>85.86</v>
      </c>
      <c r="P7" s="28">
        <v>98.44</v>
      </c>
      <c r="Q7" s="28">
        <v>117.92</v>
      </c>
      <c r="R7" s="28">
        <v>152.07</v>
      </c>
      <c r="S7" s="28">
        <v>167.43</v>
      </c>
      <c r="T7" s="28">
        <v>159.15</v>
      </c>
      <c r="U7" s="28">
        <v>166.69</v>
      </c>
      <c r="V7" s="28">
        <v>148.18</v>
      </c>
      <c r="W7" s="28">
        <v>142.46</v>
      </c>
      <c r="X7" s="28">
        <v>134.31</v>
      </c>
      <c r="Y7" s="28">
        <v>121.92</v>
      </c>
      <c r="Z7" s="29"/>
      <c r="AA7" s="30">
        <f>IF(SUM(B7:Z7)&lt;&gt;0,AVERAGEIF(B7:Z7,"&lt;&gt;"""),"")</f>
        <v>117.34625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55.558</v>
      </c>
      <c r="C12" s="52"/>
      <c r="D12" s="52"/>
      <c r="E12" s="52"/>
      <c r="F12" s="52"/>
      <c r="G12" s="52"/>
      <c r="H12" s="52">
        <v>53.698</v>
      </c>
      <c r="I12" s="52">
        <v>59.96</v>
      </c>
      <c r="J12" s="52"/>
      <c r="K12" s="52"/>
      <c r="L12" s="52"/>
      <c r="M12" s="52"/>
      <c r="N12" s="52"/>
      <c r="O12" s="52"/>
      <c r="P12" s="52"/>
      <c r="Q12" s="52">
        <v>57.44</v>
      </c>
      <c r="R12" s="52">
        <v>40.513000000000005</v>
      </c>
      <c r="S12" s="52">
        <v>113.09099999999999</v>
      </c>
      <c r="T12" s="52">
        <v>71.281000000000006</v>
      </c>
      <c r="U12" s="52">
        <v>103.95</v>
      </c>
      <c r="V12" s="52">
        <v>53.912999999999997</v>
      </c>
      <c r="W12" s="52">
        <v>74.599000000000004</v>
      </c>
      <c r="X12" s="52">
        <v>53.133000000000003</v>
      </c>
      <c r="Y12" s="52">
        <v>50.457000000000001</v>
      </c>
      <c r="Z12" s="53"/>
      <c r="AA12" s="54">
        <f t="shared" si="0"/>
        <v>787.59300000000007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5.5460000000000003</v>
      </c>
      <c r="C14" s="57">
        <v>4.3239999999999998</v>
      </c>
      <c r="D14" s="57">
        <v>3.9459999999999997</v>
      </c>
      <c r="E14" s="57">
        <v>4.7089999999999996</v>
      </c>
      <c r="F14" s="57">
        <v>4.7699999999999996</v>
      </c>
      <c r="G14" s="57">
        <v>4.7530000000000001</v>
      </c>
      <c r="H14" s="57">
        <v>3.0579999999999998</v>
      </c>
      <c r="I14" s="57">
        <v>2.0819999999999999</v>
      </c>
      <c r="J14" s="57">
        <v>22.574000000000002</v>
      </c>
      <c r="K14" s="57">
        <v>30.283000000000001</v>
      </c>
      <c r="L14" s="57">
        <v>28.075000000000003</v>
      </c>
      <c r="M14" s="57">
        <v>15.782</v>
      </c>
      <c r="N14" s="57">
        <v>37.640999999999998</v>
      </c>
      <c r="O14" s="57">
        <v>11.116999999999999</v>
      </c>
      <c r="P14" s="57">
        <v>16.648</v>
      </c>
      <c r="Q14" s="57">
        <v>0.99299999999999999</v>
      </c>
      <c r="R14" s="57">
        <v>0.60399999999999998</v>
      </c>
      <c r="S14" s="57">
        <v>30.178000000000001</v>
      </c>
      <c r="T14" s="57">
        <v>0.67200000000000004</v>
      </c>
      <c r="U14" s="57">
        <v>4.1179999999999994</v>
      </c>
      <c r="V14" s="57">
        <v>0.68500000000000005</v>
      </c>
      <c r="W14" s="57">
        <v>0.85299999999999998</v>
      </c>
      <c r="X14" s="57">
        <v>0.89500000000000002</v>
      </c>
      <c r="Y14" s="57">
        <v>0.92500000000000004</v>
      </c>
      <c r="Z14" s="58"/>
      <c r="AA14" s="59">
        <f t="shared" si="0"/>
        <v>235.23100000000002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61.103999999999999</v>
      </c>
      <c r="C16" s="62">
        <f t="shared" si="1"/>
        <v>4.3239999999999998</v>
      </c>
      <c r="D16" s="62">
        <f t="shared" si="1"/>
        <v>3.9459999999999997</v>
      </c>
      <c r="E16" s="62">
        <f t="shared" si="1"/>
        <v>4.7089999999999996</v>
      </c>
      <c r="F16" s="62">
        <f t="shared" si="1"/>
        <v>4.7699999999999996</v>
      </c>
      <c r="G16" s="62">
        <f t="shared" si="1"/>
        <v>4.7530000000000001</v>
      </c>
      <c r="H16" s="62">
        <f t="shared" si="1"/>
        <v>56.756</v>
      </c>
      <c r="I16" s="62">
        <f t="shared" si="1"/>
        <v>62.042000000000002</v>
      </c>
      <c r="J16" s="62">
        <f t="shared" si="1"/>
        <v>22.574000000000002</v>
      </c>
      <c r="K16" s="62">
        <f t="shared" si="1"/>
        <v>30.283000000000001</v>
      </c>
      <c r="L16" s="62">
        <f t="shared" si="1"/>
        <v>28.075000000000003</v>
      </c>
      <c r="M16" s="62">
        <f t="shared" si="1"/>
        <v>15.782</v>
      </c>
      <c r="N16" s="62">
        <f t="shared" si="1"/>
        <v>37.640999999999998</v>
      </c>
      <c r="O16" s="62">
        <f t="shared" si="1"/>
        <v>11.116999999999999</v>
      </c>
      <c r="P16" s="62">
        <f t="shared" si="1"/>
        <v>16.648</v>
      </c>
      <c r="Q16" s="62">
        <f t="shared" si="1"/>
        <v>58.433</v>
      </c>
      <c r="R16" s="62">
        <f t="shared" si="1"/>
        <v>41.117000000000004</v>
      </c>
      <c r="S16" s="62">
        <f t="shared" si="1"/>
        <v>143.26900000000001</v>
      </c>
      <c r="T16" s="62">
        <f t="shared" si="1"/>
        <v>71.953000000000003</v>
      </c>
      <c r="U16" s="62">
        <f t="shared" si="1"/>
        <v>108.068</v>
      </c>
      <c r="V16" s="62">
        <f t="shared" si="1"/>
        <v>54.597999999999999</v>
      </c>
      <c r="W16" s="62">
        <f t="shared" si="1"/>
        <v>75.451999999999998</v>
      </c>
      <c r="X16" s="62">
        <f t="shared" si="1"/>
        <v>54.028000000000006</v>
      </c>
      <c r="Y16" s="62">
        <f t="shared" si="1"/>
        <v>51.381999999999998</v>
      </c>
      <c r="Z16" s="63" t="str">
        <f t="shared" si="1"/>
        <v/>
      </c>
      <c r="AA16" s="64">
        <f>SUM(AA10:AA15)</f>
        <v>1022.8240000000001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>
        <v>1.3</v>
      </c>
      <c r="D19" s="72">
        <v>1.3</v>
      </c>
      <c r="E19" s="72">
        <v>1.3</v>
      </c>
      <c r="F19" s="72">
        <v>1.3</v>
      </c>
      <c r="G19" s="72">
        <v>1.3</v>
      </c>
      <c r="H19" s="72"/>
      <c r="I19" s="72"/>
      <c r="J19" s="72">
        <v>1.3</v>
      </c>
      <c r="K19" s="72">
        <v>1.3</v>
      </c>
      <c r="L19" s="72">
        <v>1.3</v>
      </c>
      <c r="M19" s="72">
        <v>1.3</v>
      </c>
      <c r="N19" s="72">
        <v>1.3</v>
      </c>
      <c r="O19" s="72">
        <v>1.3</v>
      </c>
      <c r="P19" s="72">
        <v>1.3</v>
      </c>
      <c r="Q19" s="72"/>
      <c r="R19" s="72"/>
      <c r="S19" s="72">
        <v>1.3</v>
      </c>
      <c r="T19" s="72"/>
      <c r="U19" s="72">
        <v>1.3</v>
      </c>
      <c r="V19" s="72"/>
      <c r="W19" s="72"/>
      <c r="X19" s="72"/>
      <c r="Y19" s="72"/>
      <c r="Z19" s="73"/>
      <c r="AA19" s="74">
        <f t="shared" ref="AA19:AA25" si="2">SUM(B19:Z19)</f>
        <v>18.200000000000003</v>
      </c>
    </row>
    <row r="20" spans="1:27" ht="24.95" customHeight="1" x14ac:dyDescent="0.2">
      <c r="A20" s="75" t="s">
        <v>15</v>
      </c>
      <c r="B20" s="76"/>
      <c r="C20" s="77">
        <v>0.63</v>
      </c>
      <c r="D20" s="77"/>
      <c r="E20" s="77">
        <v>0.30399999999999999</v>
      </c>
      <c r="F20" s="77">
        <v>0.26200000000000001</v>
      </c>
      <c r="G20" s="77">
        <v>0.161</v>
      </c>
      <c r="H20" s="77"/>
      <c r="I20" s="77"/>
      <c r="J20" s="77">
        <v>1.0860000000000001</v>
      </c>
      <c r="K20" s="77">
        <v>0.56299999999999994</v>
      </c>
      <c r="L20" s="77">
        <v>0.63500000000000001</v>
      </c>
      <c r="M20" s="77">
        <v>1.1080000000000001</v>
      </c>
      <c r="N20" s="77">
        <v>0.68300000000000005</v>
      </c>
      <c r="O20" s="77">
        <v>0.81599999999999995</v>
      </c>
      <c r="P20" s="77">
        <v>0.441</v>
      </c>
      <c r="Q20" s="77"/>
      <c r="R20" s="77"/>
      <c r="S20" s="77">
        <v>3.4499999999999997</v>
      </c>
      <c r="T20" s="77"/>
      <c r="U20" s="77">
        <v>1.6739999999999999</v>
      </c>
      <c r="V20" s="77"/>
      <c r="W20" s="77"/>
      <c r="X20" s="77"/>
      <c r="Y20" s="77"/>
      <c r="Z20" s="78"/>
      <c r="AA20" s="79">
        <f t="shared" si="2"/>
        <v>11.812999999999999</v>
      </c>
    </row>
    <row r="21" spans="1:27" ht="24.95" customHeight="1" x14ac:dyDescent="0.2">
      <c r="A21" s="75" t="s">
        <v>16</v>
      </c>
      <c r="B21" s="80"/>
      <c r="C21" s="81">
        <v>4.5620000000000003</v>
      </c>
      <c r="D21" s="81">
        <v>5.2169999999999996</v>
      </c>
      <c r="E21" s="81">
        <v>4.0949999999999998</v>
      </c>
      <c r="F21" s="81">
        <v>3.9089999999999998</v>
      </c>
      <c r="G21" s="81">
        <v>4.1529999999999996</v>
      </c>
      <c r="H21" s="81"/>
      <c r="I21" s="81"/>
      <c r="J21" s="81"/>
      <c r="K21" s="81">
        <v>0.24</v>
      </c>
      <c r="L21" s="81"/>
      <c r="M21" s="81">
        <v>0.49</v>
      </c>
      <c r="N21" s="81">
        <v>2.21</v>
      </c>
      <c r="O21" s="81">
        <v>3.82</v>
      </c>
      <c r="P21" s="81">
        <v>4.7089999999999996</v>
      </c>
      <c r="Q21" s="81">
        <v>4.3559999999999999</v>
      </c>
      <c r="R21" s="81">
        <v>5.1929999999999996</v>
      </c>
      <c r="S21" s="81">
        <v>25.338000000000001</v>
      </c>
      <c r="T21" s="81">
        <v>4.5179999999999998</v>
      </c>
      <c r="U21" s="81">
        <v>24.922999999999998</v>
      </c>
      <c r="V21" s="81">
        <v>4.2969999999999997</v>
      </c>
      <c r="W21" s="81">
        <v>1.96</v>
      </c>
      <c r="X21" s="81">
        <v>1.96</v>
      </c>
      <c r="Y21" s="81">
        <v>2.21</v>
      </c>
      <c r="Z21" s="78"/>
      <c r="AA21" s="79">
        <f t="shared" si="2"/>
        <v>108.15999999999998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6.4920000000000009</v>
      </c>
      <c r="D26" s="88">
        <f t="shared" si="3"/>
        <v>6.5169999999999995</v>
      </c>
      <c r="E26" s="88">
        <f t="shared" si="3"/>
        <v>5.6989999999999998</v>
      </c>
      <c r="F26" s="88">
        <f t="shared" si="3"/>
        <v>5.4710000000000001</v>
      </c>
      <c r="G26" s="88">
        <f t="shared" si="3"/>
        <v>5.6139999999999999</v>
      </c>
      <c r="H26" s="88">
        <f t="shared" si="3"/>
        <v>0</v>
      </c>
      <c r="I26" s="88">
        <f t="shared" si="3"/>
        <v>0</v>
      </c>
      <c r="J26" s="88">
        <f t="shared" si="3"/>
        <v>2.3860000000000001</v>
      </c>
      <c r="K26" s="88">
        <f t="shared" si="3"/>
        <v>2.1029999999999998</v>
      </c>
      <c r="L26" s="88">
        <f t="shared" si="3"/>
        <v>1.9350000000000001</v>
      </c>
      <c r="M26" s="88">
        <f t="shared" si="3"/>
        <v>2.8980000000000006</v>
      </c>
      <c r="N26" s="88">
        <f t="shared" si="3"/>
        <v>4.1929999999999996</v>
      </c>
      <c r="O26" s="88">
        <f t="shared" si="3"/>
        <v>5.9359999999999999</v>
      </c>
      <c r="P26" s="88">
        <f t="shared" si="3"/>
        <v>6.4499999999999993</v>
      </c>
      <c r="Q26" s="88">
        <f t="shared" si="3"/>
        <v>4.3559999999999999</v>
      </c>
      <c r="R26" s="88">
        <f t="shared" si="3"/>
        <v>5.1929999999999996</v>
      </c>
      <c r="S26" s="88">
        <f t="shared" si="3"/>
        <v>30.088000000000001</v>
      </c>
      <c r="T26" s="88">
        <f t="shared" si="3"/>
        <v>4.5179999999999998</v>
      </c>
      <c r="U26" s="88">
        <f t="shared" si="3"/>
        <v>27.896999999999998</v>
      </c>
      <c r="V26" s="88">
        <f t="shared" si="3"/>
        <v>4.2969999999999997</v>
      </c>
      <c r="W26" s="88">
        <f t="shared" si="3"/>
        <v>1.96</v>
      </c>
      <c r="X26" s="88">
        <f t="shared" si="3"/>
        <v>1.96</v>
      </c>
      <c r="Y26" s="88">
        <f t="shared" si="3"/>
        <v>2.21</v>
      </c>
      <c r="Z26" s="89" t="str">
        <f t="shared" si="3"/>
        <v/>
      </c>
      <c r="AA26" s="90">
        <f>SUM(AA19:AA25)</f>
        <v>138.17299999999997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61.103999999999999</v>
      </c>
      <c r="C30" s="77">
        <v>10.816000000000001</v>
      </c>
      <c r="D30" s="77">
        <v>10.462999999999999</v>
      </c>
      <c r="E30" s="77">
        <v>10.407999999999999</v>
      </c>
      <c r="F30" s="77">
        <v>10.241</v>
      </c>
      <c r="G30" s="77">
        <v>10.367000000000001</v>
      </c>
      <c r="H30" s="77">
        <v>56.756</v>
      </c>
      <c r="I30" s="77">
        <v>62.042000000000002</v>
      </c>
      <c r="J30" s="77">
        <v>24.96</v>
      </c>
      <c r="K30" s="77">
        <v>32.386000000000003</v>
      </c>
      <c r="L30" s="77">
        <v>30.01</v>
      </c>
      <c r="M30" s="77">
        <v>18.68</v>
      </c>
      <c r="N30" s="77">
        <v>41.834000000000003</v>
      </c>
      <c r="O30" s="77">
        <v>17.053000000000001</v>
      </c>
      <c r="P30" s="77">
        <v>23.097999999999999</v>
      </c>
      <c r="Q30" s="77">
        <v>62.789000000000001</v>
      </c>
      <c r="R30" s="77">
        <v>46.31</v>
      </c>
      <c r="S30" s="77">
        <v>173.357</v>
      </c>
      <c r="T30" s="77">
        <v>76.471000000000004</v>
      </c>
      <c r="U30" s="77">
        <v>135.965</v>
      </c>
      <c r="V30" s="77">
        <v>58.895000000000003</v>
      </c>
      <c r="W30" s="77">
        <v>77.412000000000006</v>
      </c>
      <c r="X30" s="77">
        <v>55.988</v>
      </c>
      <c r="Y30" s="77">
        <v>53.591999999999999</v>
      </c>
      <c r="Z30" s="78"/>
      <c r="AA30" s="79">
        <f>SUM(B30:Z30)</f>
        <v>1160.9970000000001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61.103999999999999</v>
      </c>
      <c r="C32" s="62">
        <f t="shared" ref="C32:Z32" si="4">IF(LEN(C$2)&gt;0,SUM(C29:C31),"")</f>
        <v>10.816000000000001</v>
      </c>
      <c r="D32" s="62">
        <f t="shared" si="4"/>
        <v>10.462999999999999</v>
      </c>
      <c r="E32" s="62">
        <f t="shared" si="4"/>
        <v>10.407999999999999</v>
      </c>
      <c r="F32" s="62">
        <f t="shared" si="4"/>
        <v>10.241</v>
      </c>
      <c r="G32" s="62">
        <f t="shared" si="4"/>
        <v>10.367000000000001</v>
      </c>
      <c r="H32" s="62">
        <f t="shared" si="4"/>
        <v>56.756</v>
      </c>
      <c r="I32" s="62">
        <f t="shared" si="4"/>
        <v>62.042000000000002</v>
      </c>
      <c r="J32" s="62">
        <f t="shared" si="4"/>
        <v>24.96</v>
      </c>
      <c r="K32" s="62">
        <f t="shared" si="4"/>
        <v>32.386000000000003</v>
      </c>
      <c r="L32" s="62">
        <f t="shared" si="4"/>
        <v>30.01</v>
      </c>
      <c r="M32" s="62">
        <f t="shared" si="4"/>
        <v>18.68</v>
      </c>
      <c r="N32" s="62">
        <f t="shared" si="4"/>
        <v>41.834000000000003</v>
      </c>
      <c r="O32" s="62">
        <f t="shared" si="4"/>
        <v>17.053000000000001</v>
      </c>
      <c r="P32" s="62">
        <f t="shared" si="4"/>
        <v>23.097999999999999</v>
      </c>
      <c r="Q32" s="62">
        <f t="shared" si="4"/>
        <v>62.789000000000001</v>
      </c>
      <c r="R32" s="62">
        <f t="shared" si="4"/>
        <v>46.31</v>
      </c>
      <c r="S32" s="62">
        <f t="shared" si="4"/>
        <v>173.357</v>
      </c>
      <c r="T32" s="62">
        <f t="shared" si="4"/>
        <v>76.471000000000004</v>
      </c>
      <c r="U32" s="62">
        <f t="shared" si="4"/>
        <v>135.965</v>
      </c>
      <c r="V32" s="62">
        <f t="shared" si="4"/>
        <v>58.895000000000003</v>
      </c>
      <c r="W32" s="62">
        <f t="shared" si="4"/>
        <v>77.412000000000006</v>
      </c>
      <c r="X32" s="62">
        <f t="shared" si="4"/>
        <v>55.988</v>
      </c>
      <c r="Y32" s="62">
        <f t="shared" si="4"/>
        <v>53.591999999999999</v>
      </c>
      <c r="Z32" s="63" t="str">
        <f t="shared" si="4"/>
        <v/>
      </c>
      <c r="AA32" s="64">
        <f>SUM(AA29:AA31)</f>
        <v>1160.9970000000001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61.103999999999999</v>
      </c>
      <c r="C52" s="88">
        <f t="shared" si="10"/>
        <v>10.816000000000001</v>
      </c>
      <c r="D52" s="88">
        <f t="shared" si="10"/>
        <v>10.462999999999999</v>
      </c>
      <c r="E52" s="88">
        <f t="shared" si="10"/>
        <v>10.407999999999999</v>
      </c>
      <c r="F52" s="88">
        <f t="shared" si="10"/>
        <v>10.241</v>
      </c>
      <c r="G52" s="88">
        <f t="shared" si="10"/>
        <v>10.367000000000001</v>
      </c>
      <c r="H52" s="88">
        <f t="shared" si="10"/>
        <v>56.756</v>
      </c>
      <c r="I52" s="88">
        <f t="shared" si="10"/>
        <v>62.042000000000002</v>
      </c>
      <c r="J52" s="88">
        <f t="shared" si="10"/>
        <v>24.96</v>
      </c>
      <c r="K52" s="88">
        <f t="shared" si="10"/>
        <v>32.386000000000003</v>
      </c>
      <c r="L52" s="88">
        <f t="shared" si="10"/>
        <v>30.01</v>
      </c>
      <c r="M52" s="88">
        <f t="shared" si="10"/>
        <v>18.68</v>
      </c>
      <c r="N52" s="88">
        <f t="shared" si="10"/>
        <v>41.833999999999996</v>
      </c>
      <c r="O52" s="88">
        <f t="shared" si="10"/>
        <v>17.052999999999997</v>
      </c>
      <c r="P52" s="88">
        <f t="shared" si="10"/>
        <v>23.097999999999999</v>
      </c>
      <c r="Q52" s="88">
        <f t="shared" si="10"/>
        <v>62.789000000000001</v>
      </c>
      <c r="R52" s="88">
        <f t="shared" si="10"/>
        <v>46.31</v>
      </c>
      <c r="S52" s="88">
        <f t="shared" si="10"/>
        <v>173.357</v>
      </c>
      <c r="T52" s="88">
        <f t="shared" si="10"/>
        <v>76.471000000000004</v>
      </c>
      <c r="U52" s="88">
        <f t="shared" si="10"/>
        <v>135.965</v>
      </c>
      <c r="V52" s="88">
        <f t="shared" si="10"/>
        <v>58.894999999999996</v>
      </c>
      <c r="W52" s="88">
        <f t="shared" si="10"/>
        <v>77.411999999999992</v>
      </c>
      <c r="X52" s="88">
        <f t="shared" si="10"/>
        <v>55.988000000000007</v>
      </c>
      <c r="Y52" s="88">
        <f t="shared" si="10"/>
        <v>53.591999999999999</v>
      </c>
      <c r="Z52" s="89" t="str">
        <f t="shared" si="10"/>
        <v/>
      </c>
      <c r="AA52" s="104">
        <f>SUM(B52:Z52)</f>
        <v>1160.9970000000001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45682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61.103999999999999</v>
      </c>
      <c r="C4" s="18">
        <v>10.816000000000001</v>
      </c>
      <c r="D4" s="18">
        <v>10.463000000000001</v>
      </c>
      <c r="E4" s="18">
        <v>10.407999999999999</v>
      </c>
      <c r="F4" s="18">
        <v>10.241</v>
      </c>
      <c r="G4" s="18">
        <v>10.367000000000001</v>
      </c>
      <c r="H4" s="18">
        <v>56.756</v>
      </c>
      <c r="I4" s="18">
        <v>62.041999999999994</v>
      </c>
      <c r="J4" s="18">
        <v>24.96</v>
      </c>
      <c r="K4" s="18">
        <v>32.386000000000003</v>
      </c>
      <c r="L4" s="18">
        <v>30.01</v>
      </c>
      <c r="M4" s="18">
        <v>18.68</v>
      </c>
      <c r="N4" s="18">
        <v>41.834000000000003</v>
      </c>
      <c r="O4" s="18">
        <v>17.053000000000001</v>
      </c>
      <c r="P4" s="18">
        <v>23.097999999999999</v>
      </c>
      <c r="Q4" s="18">
        <v>62.789000000000001</v>
      </c>
      <c r="R4" s="18">
        <v>46.309999999999995</v>
      </c>
      <c r="S4" s="18">
        <v>173.327</v>
      </c>
      <c r="T4" s="18">
        <v>76.471000000000004</v>
      </c>
      <c r="U4" s="18">
        <v>136.00999999999996</v>
      </c>
      <c r="V4" s="18">
        <v>58.850999999999999</v>
      </c>
      <c r="W4" s="18">
        <v>77.430999999999997</v>
      </c>
      <c r="X4" s="18">
        <v>55.988</v>
      </c>
      <c r="Y4" s="18">
        <v>53.591999999999999</v>
      </c>
      <c r="Z4" s="19"/>
      <c r="AA4" s="20">
        <f>SUM(B4:Z4)</f>
        <v>1160.9870000000001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114.65</v>
      </c>
      <c r="C7" s="28">
        <v>108.19</v>
      </c>
      <c r="D7" s="28">
        <v>104.94</v>
      </c>
      <c r="E7" s="28">
        <v>100.82</v>
      </c>
      <c r="F7" s="28">
        <v>91.87</v>
      </c>
      <c r="G7" s="28">
        <v>100.56</v>
      </c>
      <c r="H7" s="28">
        <v>114.39</v>
      </c>
      <c r="I7" s="28">
        <v>124.28</v>
      </c>
      <c r="J7" s="28">
        <v>108.75</v>
      </c>
      <c r="K7" s="28">
        <v>103.15</v>
      </c>
      <c r="L7" s="28">
        <v>95.5</v>
      </c>
      <c r="M7" s="28">
        <v>67.63</v>
      </c>
      <c r="N7" s="28">
        <v>87.15</v>
      </c>
      <c r="O7" s="28">
        <v>85.86</v>
      </c>
      <c r="P7" s="28">
        <v>98.44</v>
      </c>
      <c r="Q7" s="28">
        <v>117.92</v>
      </c>
      <c r="R7" s="28">
        <v>152.07</v>
      </c>
      <c r="S7" s="28">
        <v>167.43</v>
      </c>
      <c r="T7" s="28">
        <v>159.15</v>
      </c>
      <c r="U7" s="28">
        <v>166.69</v>
      </c>
      <c r="V7" s="28">
        <v>148.18</v>
      </c>
      <c r="W7" s="28">
        <v>142.46</v>
      </c>
      <c r="X7" s="28">
        <v>134.31</v>
      </c>
      <c r="Y7" s="28">
        <v>121.92</v>
      </c>
      <c r="Z7" s="29"/>
      <c r="AA7" s="30">
        <f>IF(SUM(B7:Z7)&lt;&gt;0,AVERAGEIF(B7:Z7,"&lt;&gt;"""),"")</f>
        <v>117.34625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20.695</v>
      </c>
      <c r="C14" s="57"/>
      <c r="D14" s="57"/>
      <c r="E14" s="57"/>
      <c r="F14" s="57"/>
      <c r="G14" s="57"/>
      <c r="H14" s="57">
        <v>16.143000000000001</v>
      </c>
      <c r="I14" s="57">
        <v>31.320999999999998</v>
      </c>
      <c r="J14" s="57">
        <v>6.1979999999999995</v>
      </c>
      <c r="K14" s="57">
        <v>6.1929999999999996</v>
      </c>
      <c r="L14" s="57">
        <v>8.2789999999999999</v>
      </c>
      <c r="M14" s="57">
        <v>9.4640000000000004</v>
      </c>
      <c r="N14" s="57">
        <v>6.4429999999999996</v>
      </c>
      <c r="O14" s="57">
        <v>7.6920000000000002</v>
      </c>
      <c r="P14" s="57">
        <v>5.3179999999999996</v>
      </c>
      <c r="Q14" s="57">
        <v>36.731999999999999</v>
      </c>
      <c r="R14" s="57">
        <v>6.4079999999999995</v>
      </c>
      <c r="S14" s="57"/>
      <c r="T14" s="57">
        <v>11.997</v>
      </c>
      <c r="U14" s="57"/>
      <c r="V14" s="57">
        <v>9.8470000000000013</v>
      </c>
      <c r="W14" s="57">
        <v>26.151</v>
      </c>
      <c r="X14" s="57">
        <v>24.553000000000001</v>
      </c>
      <c r="Y14" s="57">
        <v>24.542000000000002</v>
      </c>
      <c r="Z14" s="58"/>
      <c r="AA14" s="59">
        <f t="shared" si="0"/>
        <v>257.97599999999994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20.695</v>
      </c>
      <c r="C16" s="62">
        <f t="shared" ref="C16:Z16" si="1">IF(LEN(C$2)&gt;0,SUM(C10:C15),"")</f>
        <v>0</v>
      </c>
      <c r="D16" s="62">
        <f t="shared" si="1"/>
        <v>0</v>
      </c>
      <c r="E16" s="62">
        <f t="shared" si="1"/>
        <v>0</v>
      </c>
      <c r="F16" s="62">
        <f t="shared" si="1"/>
        <v>0</v>
      </c>
      <c r="G16" s="62">
        <f t="shared" si="1"/>
        <v>0</v>
      </c>
      <c r="H16" s="62">
        <f t="shared" si="1"/>
        <v>16.143000000000001</v>
      </c>
      <c r="I16" s="62">
        <f t="shared" si="1"/>
        <v>31.320999999999998</v>
      </c>
      <c r="J16" s="62">
        <f t="shared" si="1"/>
        <v>6.1979999999999995</v>
      </c>
      <c r="K16" s="62">
        <f t="shared" si="1"/>
        <v>6.1929999999999996</v>
      </c>
      <c r="L16" s="62">
        <f t="shared" si="1"/>
        <v>8.2789999999999999</v>
      </c>
      <c r="M16" s="62">
        <f t="shared" si="1"/>
        <v>9.4640000000000004</v>
      </c>
      <c r="N16" s="62">
        <f t="shared" si="1"/>
        <v>6.4429999999999996</v>
      </c>
      <c r="O16" s="62">
        <f t="shared" si="1"/>
        <v>7.6920000000000002</v>
      </c>
      <c r="P16" s="62">
        <f t="shared" si="1"/>
        <v>5.3179999999999996</v>
      </c>
      <c r="Q16" s="62">
        <f t="shared" si="1"/>
        <v>36.731999999999999</v>
      </c>
      <c r="R16" s="62">
        <f t="shared" si="1"/>
        <v>6.4079999999999995</v>
      </c>
      <c r="S16" s="62">
        <f t="shared" si="1"/>
        <v>0</v>
      </c>
      <c r="T16" s="62">
        <f t="shared" si="1"/>
        <v>11.997</v>
      </c>
      <c r="U16" s="62">
        <f t="shared" si="1"/>
        <v>0</v>
      </c>
      <c r="V16" s="62">
        <f t="shared" si="1"/>
        <v>9.8470000000000013</v>
      </c>
      <c r="W16" s="62">
        <f t="shared" si="1"/>
        <v>26.151</v>
      </c>
      <c r="X16" s="62">
        <f t="shared" si="1"/>
        <v>24.553000000000001</v>
      </c>
      <c r="Y16" s="62">
        <f t="shared" si="1"/>
        <v>24.542000000000002</v>
      </c>
      <c r="Z16" s="63" t="str">
        <f t="shared" si="1"/>
        <v/>
      </c>
      <c r="AA16" s="64">
        <f>SUM(AA10:AA15)</f>
        <v>257.97599999999994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>
        <v>6.1969999999999992</v>
      </c>
      <c r="C20" s="77">
        <v>6.0660000000000007</v>
      </c>
      <c r="D20" s="77">
        <v>5.9059999999999997</v>
      </c>
      <c r="E20" s="77">
        <v>5.8860000000000001</v>
      </c>
      <c r="F20" s="77">
        <v>5.915</v>
      </c>
      <c r="G20" s="77">
        <v>5.8759999999999994</v>
      </c>
      <c r="H20" s="77">
        <v>6.0529999999999999</v>
      </c>
      <c r="I20" s="77">
        <v>5.8640000000000008</v>
      </c>
      <c r="J20" s="77">
        <v>5.8140000000000001</v>
      </c>
      <c r="K20" s="77">
        <v>5.7270000000000003</v>
      </c>
      <c r="L20" s="77">
        <v>5.6120000000000001</v>
      </c>
      <c r="M20" s="77">
        <v>0.67700000000000005</v>
      </c>
      <c r="N20" s="77">
        <v>0.65400000000000003</v>
      </c>
      <c r="O20" s="77">
        <v>0.623</v>
      </c>
      <c r="P20" s="77">
        <v>0.628</v>
      </c>
      <c r="Q20" s="77">
        <v>0.67999999999999994</v>
      </c>
      <c r="R20" s="77">
        <v>2.34</v>
      </c>
      <c r="S20" s="77">
        <v>0.60099999999999998</v>
      </c>
      <c r="T20" s="77">
        <v>0.54400000000000004</v>
      </c>
      <c r="U20" s="77">
        <v>0.53300000000000003</v>
      </c>
      <c r="V20" s="77">
        <v>0.67</v>
      </c>
      <c r="W20" s="77">
        <v>0.76</v>
      </c>
      <c r="X20" s="77">
        <v>0.80900000000000005</v>
      </c>
      <c r="Y20" s="77">
        <v>1.0150000000000001</v>
      </c>
      <c r="Z20" s="78"/>
      <c r="AA20" s="79">
        <f t="shared" si="2"/>
        <v>75.45</v>
      </c>
    </row>
    <row r="21" spans="1:27" ht="24.95" customHeight="1" x14ac:dyDescent="0.2">
      <c r="A21" s="75" t="s">
        <v>16</v>
      </c>
      <c r="B21" s="80">
        <v>34.212000000000003</v>
      </c>
      <c r="C21" s="81">
        <v>4.75</v>
      </c>
      <c r="D21" s="81">
        <v>4.5570000000000004</v>
      </c>
      <c r="E21" s="81">
        <v>4.5220000000000002</v>
      </c>
      <c r="F21" s="81">
        <v>4.3260000000000005</v>
      </c>
      <c r="G21" s="81">
        <v>4.4909999999999997</v>
      </c>
      <c r="H21" s="81">
        <v>34.56</v>
      </c>
      <c r="I21" s="81">
        <v>24.856999999999999</v>
      </c>
      <c r="J21" s="81">
        <v>12.947999999999999</v>
      </c>
      <c r="K21" s="81">
        <v>20.466000000000001</v>
      </c>
      <c r="L21" s="81">
        <v>16.119</v>
      </c>
      <c r="M21" s="81">
        <v>8.5389999999999997</v>
      </c>
      <c r="N21" s="81">
        <v>34.737000000000002</v>
      </c>
      <c r="O21" s="81">
        <v>8.7379999999999995</v>
      </c>
      <c r="P21" s="81">
        <v>17.152000000000001</v>
      </c>
      <c r="Q21" s="81">
        <v>25.376999999999999</v>
      </c>
      <c r="R21" s="81">
        <v>37.561999999999998</v>
      </c>
      <c r="S21" s="81">
        <v>0.82599999999999996</v>
      </c>
      <c r="T21" s="81">
        <v>22.23</v>
      </c>
      <c r="U21" s="81">
        <v>0.77700000000000002</v>
      </c>
      <c r="V21" s="81">
        <v>45.734000000000002</v>
      </c>
      <c r="W21" s="81">
        <v>32.92</v>
      </c>
      <c r="X21" s="81">
        <v>30.626000000000001</v>
      </c>
      <c r="Y21" s="81">
        <v>28.035</v>
      </c>
      <c r="Z21" s="78"/>
      <c r="AA21" s="79">
        <f t="shared" si="2"/>
        <v>459.06100000000004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40.409000000000006</v>
      </c>
      <c r="C26" s="88">
        <f t="shared" ref="C26:Z26" si="3">IF(LEN(C$2)&gt;0,SUM(C19:C25),"")</f>
        <v>10.816000000000001</v>
      </c>
      <c r="D26" s="88">
        <f t="shared" si="3"/>
        <v>10.463000000000001</v>
      </c>
      <c r="E26" s="88">
        <f t="shared" si="3"/>
        <v>10.408000000000001</v>
      </c>
      <c r="F26" s="88">
        <f t="shared" si="3"/>
        <v>10.241</v>
      </c>
      <c r="G26" s="88">
        <f t="shared" si="3"/>
        <v>10.366999999999999</v>
      </c>
      <c r="H26" s="88">
        <f t="shared" si="3"/>
        <v>40.613</v>
      </c>
      <c r="I26" s="88">
        <f t="shared" si="3"/>
        <v>30.721</v>
      </c>
      <c r="J26" s="88">
        <f t="shared" si="3"/>
        <v>18.762</v>
      </c>
      <c r="K26" s="88">
        <f t="shared" si="3"/>
        <v>26.193000000000001</v>
      </c>
      <c r="L26" s="88">
        <f t="shared" si="3"/>
        <v>21.731000000000002</v>
      </c>
      <c r="M26" s="88">
        <f t="shared" si="3"/>
        <v>9.2159999999999993</v>
      </c>
      <c r="N26" s="88">
        <f t="shared" si="3"/>
        <v>35.391000000000005</v>
      </c>
      <c r="O26" s="88">
        <f t="shared" si="3"/>
        <v>9.3609999999999989</v>
      </c>
      <c r="P26" s="88">
        <f t="shared" si="3"/>
        <v>17.78</v>
      </c>
      <c r="Q26" s="88">
        <f t="shared" si="3"/>
        <v>26.056999999999999</v>
      </c>
      <c r="R26" s="88">
        <f t="shared" si="3"/>
        <v>39.902000000000001</v>
      </c>
      <c r="S26" s="88">
        <f t="shared" si="3"/>
        <v>1.427</v>
      </c>
      <c r="T26" s="88">
        <f t="shared" si="3"/>
        <v>22.774000000000001</v>
      </c>
      <c r="U26" s="88">
        <f t="shared" si="3"/>
        <v>1.31</v>
      </c>
      <c r="V26" s="88">
        <f t="shared" si="3"/>
        <v>46.404000000000003</v>
      </c>
      <c r="W26" s="88">
        <f t="shared" si="3"/>
        <v>33.68</v>
      </c>
      <c r="X26" s="88">
        <f t="shared" si="3"/>
        <v>31.435000000000002</v>
      </c>
      <c r="Y26" s="88">
        <f t="shared" si="3"/>
        <v>29.05</v>
      </c>
      <c r="Z26" s="89" t="str">
        <f t="shared" si="3"/>
        <v/>
      </c>
      <c r="AA26" s="90">
        <f>SUM(AA19:AA25)</f>
        <v>534.51100000000008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61.103999999999999</v>
      </c>
      <c r="C30" s="77">
        <v>10.816000000000001</v>
      </c>
      <c r="D30" s="77">
        <v>10.462999999999999</v>
      </c>
      <c r="E30" s="77">
        <v>10.407999999999999</v>
      </c>
      <c r="F30" s="77">
        <v>10.241</v>
      </c>
      <c r="G30" s="77">
        <v>10.367000000000001</v>
      </c>
      <c r="H30" s="77">
        <v>56.756</v>
      </c>
      <c r="I30" s="77">
        <v>62.042000000000002</v>
      </c>
      <c r="J30" s="77">
        <v>24.96</v>
      </c>
      <c r="K30" s="77">
        <v>32.386000000000003</v>
      </c>
      <c r="L30" s="77">
        <v>30.01</v>
      </c>
      <c r="M30" s="77">
        <v>18.68</v>
      </c>
      <c r="N30" s="77">
        <v>41.834000000000003</v>
      </c>
      <c r="O30" s="77">
        <v>17.053000000000001</v>
      </c>
      <c r="P30" s="77">
        <v>23.097999999999999</v>
      </c>
      <c r="Q30" s="77">
        <v>62.789000000000001</v>
      </c>
      <c r="R30" s="77">
        <v>46.31</v>
      </c>
      <c r="S30" s="77">
        <v>1.427</v>
      </c>
      <c r="T30" s="77">
        <v>34.771000000000001</v>
      </c>
      <c r="U30" s="77">
        <v>1.31</v>
      </c>
      <c r="V30" s="77">
        <v>56.250999999999998</v>
      </c>
      <c r="W30" s="77">
        <v>59.831000000000003</v>
      </c>
      <c r="X30" s="77">
        <v>55.988</v>
      </c>
      <c r="Y30" s="77">
        <v>53.591999999999999</v>
      </c>
      <c r="Z30" s="78"/>
      <c r="AA30" s="79">
        <f>SUM(B30:Z30)</f>
        <v>792.48699999999997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61.103999999999999</v>
      </c>
      <c r="C32" s="62">
        <f t="shared" ref="C32:Z32" si="4">IF(LEN(C$2)&gt;0,SUM(C29:C31),"")</f>
        <v>10.816000000000001</v>
      </c>
      <c r="D32" s="62">
        <f t="shared" si="4"/>
        <v>10.462999999999999</v>
      </c>
      <c r="E32" s="62">
        <f t="shared" si="4"/>
        <v>10.407999999999999</v>
      </c>
      <c r="F32" s="62">
        <f t="shared" si="4"/>
        <v>10.241</v>
      </c>
      <c r="G32" s="62">
        <f t="shared" si="4"/>
        <v>10.367000000000001</v>
      </c>
      <c r="H32" s="62">
        <f t="shared" si="4"/>
        <v>56.756</v>
      </c>
      <c r="I32" s="62">
        <f t="shared" si="4"/>
        <v>62.042000000000002</v>
      </c>
      <c r="J32" s="62">
        <f t="shared" si="4"/>
        <v>24.96</v>
      </c>
      <c r="K32" s="62">
        <f t="shared" si="4"/>
        <v>32.386000000000003</v>
      </c>
      <c r="L32" s="62">
        <f t="shared" si="4"/>
        <v>30.01</v>
      </c>
      <c r="M32" s="62">
        <f t="shared" si="4"/>
        <v>18.68</v>
      </c>
      <c r="N32" s="62">
        <f t="shared" si="4"/>
        <v>41.834000000000003</v>
      </c>
      <c r="O32" s="62">
        <f t="shared" si="4"/>
        <v>17.053000000000001</v>
      </c>
      <c r="P32" s="62">
        <f t="shared" si="4"/>
        <v>23.097999999999999</v>
      </c>
      <c r="Q32" s="62">
        <f t="shared" si="4"/>
        <v>62.789000000000001</v>
      </c>
      <c r="R32" s="62">
        <f t="shared" si="4"/>
        <v>46.31</v>
      </c>
      <c r="S32" s="62">
        <f t="shared" si="4"/>
        <v>1.427</v>
      </c>
      <c r="T32" s="62">
        <f t="shared" si="4"/>
        <v>34.771000000000001</v>
      </c>
      <c r="U32" s="62">
        <f t="shared" si="4"/>
        <v>1.31</v>
      </c>
      <c r="V32" s="62">
        <f t="shared" si="4"/>
        <v>56.250999999999998</v>
      </c>
      <c r="W32" s="62">
        <f t="shared" si="4"/>
        <v>59.831000000000003</v>
      </c>
      <c r="X32" s="62">
        <f t="shared" si="4"/>
        <v>55.988</v>
      </c>
      <c r="Y32" s="62">
        <f t="shared" si="4"/>
        <v>53.591999999999999</v>
      </c>
      <c r="Z32" s="63" t="str">
        <f t="shared" si="4"/>
        <v/>
      </c>
      <c r="AA32" s="64">
        <f>SUM(AA29:AA31)</f>
        <v>792.48699999999997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171.9</v>
      </c>
      <c r="T39" s="99">
        <v>41.7</v>
      </c>
      <c r="U39" s="99">
        <v>134.69999999999999</v>
      </c>
      <c r="V39" s="99">
        <v>2.6</v>
      </c>
      <c r="W39" s="99">
        <v>17.600000000000001</v>
      </c>
      <c r="X39" s="99"/>
      <c r="Y39" s="99"/>
      <c r="Z39" s="100"/>
      <c r="AA39" s="79">
        <f t="shared" si="5"/>
        <v>368.50000000000006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171.9</v>
      </c>
      <c r="T40" s="88">
        <f t="shared" si="6"/>
        <v>41.7</v>
      </c>
      <c r="U40" s="88">
        <f t="shared" si="6"/>
        <v>134.69999999999999</v>
      </c>
      <c r="V40" s="88">
        <f t="shared" si="6"/>
        <v>2.6</v>
      </c>
      <c r="W40" s="88">
        <f t="shared" si="6"/>
        <v>17.600000000000001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368.50000000000006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171.9</v>
      </c>
      <c r="T47" s="99">
        <v>41.7</v>
      </c>
      <c r="U47" s="99">
        <v>134.69999999999999</v>
      </c>
      <c r="V47" s="99">
        <v>2.6</v>
      </c>
      <c r="W47" s="99">
        <v>17.600000000000001</v>
      </c>
      <c r="X47" s="99"/>
      <c r="Y47" s="99"/>
      <c r="Z47" s="100"/>
      <c r="AA47" s="79">
        <f t="shared" si="7"/>
        <v>368.50000000000006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171.9</v>
      </c>
      <c r="T49" s="88">
        <f t="shared" si="8"/>
        <v>41.7</v>
      </c>
      <c r="U49" s="88">
        <f t="shared" si="8"/>
        <v>134.69999999999999</v>
      </c>
      <c r="V49" s="88">
        <f t="shared" si="8"/>
        <v>2.6</v>
      </c>
      <c r="W49" s="88">
        <f t="shared" si="8"/>
        <v>17.600000000000001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368.50000000000006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61.104000000000006</v>
      </c>
      <c r="C52" s="88">
        <f t="shared" ref="C52:Z52" si="10">IF(LEN(C$2)&gt;0,SUM(C10:C15)+C26+C40,"")</f>
        <v>10.816000000000001</v>
      </c>
      <c r="D52" s="88">
        <f t="shared" si="10"/>
        <v>10.463000000000001</v>
      </c>
      <c r="E52" s="88">
        <f t="shared" si="10"/>
        <v>10.408000000000001</v>
      </c>
      <c r="F52" s="88">
        <f t="shared" si="10"/>
        <v>10.241</v>
      </c>
      <c r="G52" s="88">
        <f t="shared" si="10"/>
        <v>10.366999999999999</v>
      </c>
      <c r="H52" s="88">
        <f t="shared" si="10"/>
        <v>56.756</v>
      </c>
      <c r="I52" s="88">
        <f t="shared" si="10"/>
        <v>62.042000000000002</v>
      </c>
      <c r="J52" s="88">
        <f t="shared" si="10"/>
        <v>24.96</v>
      </c>
      <c r="K52" s="88">
        <f t="shared" si="10"/>
        <v>32.386000000000003</v>
      </c>
      <c r="L52" s="88">
        <f t="shared" si="10"/>
        <v>30.01</v>
      </c>
      <c r="M52" s="88">
        <f t="shared" si="10"/>
        <v>18.68</v>
      </c>
      <c r="N52" s="88">
        <f t="shared" si="10"/>
        <v>41.834000000000003</v>
      </c>
      <c r="O52" s="88">
        <f t="shared" si="10"/>
        <v>17.052999999999997</v>
      </c>
      <c r="P52" s="88">
        <f t="shared" si="10"/>
        <v>23.097999999999999</v>
      </c>
      <c r="Q52" s="88">
        <f t="shared" si="10"/>
        <v>62.789000000000001</v>
      </c>
      <c r="R52" s="88">
        <f t="shared" si="10"/>
        <v>46.31</v>
      </c>
      <c r="S52" s="88">
        <f t="shared" si="10"/>
        <v>173.327</v>
      </c>
      <c r="T52" s="88">
        <f t="shared" si="10"/>
        <v>76.471000000000004</v>
      </c>
      <c r="U52" s="88">
        <f t="shared" si="10"/>
        <v>136.01</v>
      </c>
      <c r="V52" s="88">
        <f t="shared" si="10"/>
        <v>58.851000000000006</v>
      </c>
      <c r="W52" s="88">
        <f t="shared" si="10"/>
        <v>77.431000000000012</v>
      </c>
      <c r="X52" s="88">
        <f t="shared" si="10"/>
        <v>55.988</v>
      </c>
      <c r="Y52" s="88">
        <f t="shared" si="10"/>
        <v>53.591999999999999</v>
      </c>
      <c r="Z52" s="89" t="str">
        <f t="shared" si="10"/>
        <v/>
      </c>
      <c r="AA52" s="104">
        <f>SUM(B52:Z52)</f>
        <v>1160.9870000000001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45682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>
        <v>171.9</v>
      </c>
      <c r="T4" s="18">
        <v>41.7</v>
      </c>
      <c r="U4" s="18">
        <v>134.69999999999999</v>
      </c>
      <c r="V4" s="18">
        <v>2.6</v>
      </c>
      <c r="W4" s="18">
        <v>17.600000000000001</v>
      </c>
      <c r="X4" s="18"/>
      <c r="Y4" s="18"/>
      <c r="Z4" s="19"/>
      <c r="AA4" s="111">
        <f>SUM(B4:Z4)</f>
        <v>368.50000000000006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114.65</v>
      </c>
      <c r="C7" s="117">
        <v>108.19</v>
      </c>
      <c r="D7" s="117">
        <v>104.94</v>
      </c>
      <c r="E7" s="117">
        <v>100.82</v>
      </c>
      <c r="F7" s="117">
        <v>91.87</v>
      </c>
      <c r="G7" s="117">
        <v>100.56</v>
      </c>
      <c r="H7" s="117">
        <v>114.39</v>
      </c>
      <c r="I7" s="117">
        <v>124.28</v>
      </c>
      <c r="J7" s="117">
        <v>108.75</v>
      </c>
      <c r="K7" s="117">
        <v>103.15</v>
      </c>
      <c r="L7" s="117">
        <v>95.5</v>
      </c>
      <c r="M7" s="117">
        <v>67.63</v>
      </c>
      <c r="N7" s="117">
        <v>87.15</v>
      </c>
      <c r="O7" s="117">
        <v>85.86</v>
      </c>
      <c r="P7" s="117">
        <v>98.44</v>
      </c>
      <c r="Q7" s="117">
        <v>117.92</v>
      </c>
      <c r="R7" s="117">
        <v>152.07</v>
      </c>
      <c r="S7" s="117">
        <v>167.43</v>
      </c>
      <c r="T7" s="117">
        <v>159.15</v>
      </c>
      <c r="U7" s="117">
        <v>166.69</v>
      </c>
      <c r="V7" s="117">
        <v>148.18</v>
      </c>
      <c r="W7" s="117">
        <v>142.46</v>
      </c>
      <c r="X7" s="117">
        <v>134.31</v>
      </c>
      <c r="Y7" s="117">
        <v>121.92</v>
      </c>
      <c r="Z7" s="118"/>
      <c r="AA7" s="119">
        <f>IF(SUM(B7:Z7)&lt;&gt;0,AVERAGEIF(B7:Z7,"&lt;&gt;"""),"")</f>
        <v>117.34625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>
        <v>171.9</v>
      </c>
      <c r="T23" s="133">
        <v>41.7</v>
      </c>
      <c r="U23" s="133">
        <v>134.69999999999999</v>
      </c>
      <c r="V23" s="133">
        <v>2.6</v>
      </c>
      <c r="W23" s="133">
        <v>17.600000000000001</v>
      </c>
      <c r="X23" s="133"/>
      <c r="Y23" s="133"/>
      <c r="Z23" s="131"/>
      <c r="AA23" s="132">
        <f t="shared" si="2"/>
        <v>368.50000000000006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171.9</v>
      </c>
      <c r="T24" s="135">
        <f t="shared" si="3"/>
        <v>41.7</v>
      </c>
      <c r="U24" s="135">
        <f t="shared" si="3"/>
        <v>134.69999999999999</v>
      </c>
      <c r="V24" s="135">
        <f t="shared" si="3"/>
        <v>2.6</v>
      </c>
      <c r="W24" s="135">
        <f t="shared" si="3"/>
        <v>17.600000000000001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368.50000000000006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2025-01-24T14:37:40Z</dcterms:created>
  <dcterms:modified xsi:type="dcterms:W3CDTF">2025-01-24T14:37:42Z</dcterms:modified>
</cp:coreProperties>
</file>