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<sst xmlns="http://schemas.openxmlformats.org/spreadsheetml/2006/main" count="122" uniqueCount="56">
  <si>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17/12/2025 14:13:37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</si>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</sst>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EDC-4FAD-8898-18DB9054F1C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EDC-4FAD-8898-18DB9054F1C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EDC-4FAD-8898-18DB9054F1C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EDC-4FAD-8898-18DB9054F1C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EDC-4FAD-8898-18DB9054F1C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DC-4FAD-8898-18DB9054F1C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EDC-4FAD-8898-18DB9054F1C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687</c:v>
                </c:pt>
                <c:pt idx="1">
                  <c:v>687</c:v>
                </c:pt>
                <c:pt idx="2">
                  <c:v>687</c:v>
                </c:pt>
                <c:pt idx="3">
                  <c:v>687</c:v>
                </c:pt>
                <c:pt idx="4">
                  <c:v>685</c:v>
                </c:pt>
                <c:pt idx="5">
                  <c:v>685</c:v>
                </c:pt>
                <c:pt idx="6">
                  <c:v>685</c:v>
                </c:pt>
                <c:pt idx="7">
                  <c:v>685</c:v>
                </c:pt>
                <c:pt idx="8">
                  <c:v>686</c:v>
                </c:pt>
                <c:pt idx="9">
                  <c:v>686</c:v>
                </c:pt>
                <c:pt idx="10">
                  <c:v>686</c:v>
                </c:pt>
                <c:pt idx="11">
                  <c:v>686</c:v>
                </c:pt>
                <c:pt idx="12">
                  <c:v>685</c:v>
                </c:pt>
                <c:pt idx="13">
                  <c:v>685</c:v>
                </c:pt>
                <c:pt idx="14">
                  <c:v>685</c:v>
                </c:pt>
                <c:pt idx="15">
                  <c:v>685</c:v>
                </c:pt>
                <c:pt idx="16">
                  <c:v>685</c:v>
                </c:pt>
                <c:pt idx="17">
                  <c:v>685</c:v>
                </c:pt>
                <c:pt idx="18">
                  <c:v>685</c:v>
                </c:pt>
                <c:pt idx="19">
                  <c:v>685</c:v>
                </c:pt>
                <c:pt idx="20">
                  <c:v>685</c:v>
                </c:pt>
                <c:pt idx="21">
                  <c:v>765</c:v>
                </c:pt>
                <c:pt idx="22">
                  <c:v>792</c:v>
                </c:pt>
                <c:pt idx="23">
                  <c:v>792</c:v>
                </c:pt>
                <c:pt idx="24">
                  <c:v>797</c:v>
                </c:pt>
                <c:pt idx="25">
                  <c:v>797</c:v>
                </c:pt>
                <c:pt idx="26">
                  <c:v>797</c:v>
                </c:pt>
                <c:pt idx="27">
                  <c:v>797</c:v>
                </c:pt>
                <c:pt idx="28">
                  <c:v>799</c:v>
                </c:pt>
                <c:pt idx="29">
                  <c:v>799</c:v>
                </c:pt>
                <c:pt idx="30">
                  <c:v>799</c:v>
                </c:pt>
                <c:pt idx="31">
                  <c:v>799</c:v>
                </c:pt>
                <c:pt idx="32">
                  <c:v>794</c:v>
                </c:pt>
                <c:pt idx="33">
                  <c:v>794</c:v>
                </c:pt>
                <c:pt idx="34">
                  <c:v>794</c:v>
                </c:pt>
                <c:pt idx="35">
                  <c:v>794</c:v>
                </c:pt>
                <c:pt idx="36">
                  <c:v>787</c:v>
                </c:pt>
                <c:pt idx="37">
                  <c:v>760</c:v>
                </c:pt>
                <c:pt idx="38">
                  <c:v>710</c:v>
                </c:pt>
                <c:pt idx="39">
                  <c:v>680</c:v>
                </c:pt>
                <c:pt idx="40">
                  <c:v>680</c:v>
                </c:pt>
                <c:pt idx="41">
                  <c:v>680</c:v>
                </c:pt>
                <c:pt idx="42">
                  <c:v>680</c:v>
                </c:pt>
                <c:pt idx="43">
                  <c:v>680</c:v>
                </c:pt>
                <c:pt idx="44">
                  <c:v>680</c:v>
                </c:pt>
                <c:pt idx="45">
                  <c:v>680</c:v>
                </c:pt>
                <c:pt idx="46">
                  <c:v>680</c:v>
                </c:pt>
                <c:pt idx="47">
                  <c:v>680</c:v>
                </c:pt>
                <c:pt idx="48">
                  <c:v>680</c:v>
                </c:pt>
                <c:pt idx="49">
                  <c:v>680</c:v>
                </c:pt>
                <c:pt idx="50">
                  <c:v>680</c:v>
                </c:pt>
                <c:pt idx="51">
                  <c:v>680</c:v>
                </c:pt>
                <c:pt idx="52">
                  <c:v>680</c:v>
                </c:pt>
                <c:pt idx="53">
                  <c:v>680</c:v>
                </c:pt>
                <c:pt idx="54">
                  <c:v>680</c:v>
                </c:pt>
                <c:pt idx="55">
                  <c:v>680</c:v>
                </c:pt>
                <c:pt idx="56">
                  <c:v>680</c:v>
                </c:pt>
                <c:pt idx="57">
                  <c:v>680</c:v>
                </c:pt>
                <c:pt idx="58">
                  <c:v>780</c:v>
                </c:pt>
                <c:pt idx="59">
                  <c:v>878.72799999999995</c:v>
                </c:pt>
                <c:pt idx="60">
                  <c:v>875.65499999999997</c:v>
                </c:pt>
                <c:pt idx="61">
                  <c:v>950</c:v>
                </c:pt>
                <c:pt idx="62">
                  <c:v>950</c:v>
                </c:pt>
                <c:pt idx="63">
                  <c:v>950</c:v>
                </c:pt>
                <c:pt idx="64">
                  <c:v>952</c:v>
                </c:pt>
                <c:pt idx="65">
                  <c:v>952</c:v>
                </c:pt>
                <c:pt idx="66">
                  <c:v>952</c:v>
                </c:pt>
                <c:pt idx="67">
                  <c:v>952</c:v>
                </c:pt>
                <c:pt idx="68">
                  <c:v>957</c:v>
                </c:pt>
                <c:pt idx="69">
                  <c:v>957</c:v>
                </c:pt>
                <c:pt idx="70">
                  <c:v>957</c:v>
                </c:pt>
                <c:pt idx="71">
                  <c:v>957</c:v>
                </c:pt>
                <c:pt idx="72">
                  <c:v>953</c:v>
                </c:pt>
                <c:pt idx="73">
                  <c:v>953</c:v>
                </c:pt>
                <c:pt idx="74">
                  <c:v>953</c:v>
                </c:pt>
                <c:pt idx="75">
                  <c:v>953</c:v>
                </c:pt>
                <c:pt idx="76">
                  <c:v>956</c:v>
                </c:pt>
                <c:pt idx="77">
                  <c:v>956</c:v>
                </c:pt>
                <c:pt idx="78">
                  <c:v>956</c:v>
                </c:pt>
                <c:pt idx="79">
                  <c:v>956</c:v>
                </c:pt>
                <c:pt idx="80">
                  <c:v>959</c:v>
                </c:pt>
                <c:pt idx="81">
                  <c:v>959</c:v>
                </c:pt>
                <c:pt idx="82">
                  <c:v>959</c:v>
                </c:pt>
                <c:pt idx="83">
                  <c:v>959</c:v>
                </c:pt>
                <c:pt idx="84">
                  <c:v>956</c:v>
                </c:pt>
                <c:pt idx="85">
                  <c:v>956</c:v>
                </c:pt>
                <c:pt idx="86">
                  <c:v>956</c:v>
                </c:pt>
                <c:pt idx="87">
                  <c:v>865.06299999999999</c:v>
                </c:pt>
                <c:pt idx="88">
                  <c:v>767.471</c:v>
                </c:pt>
                <c:pt idx="89">
                  <c:v>747.74299999999994</c:v>
                </c:pt>
                <c:pt idx="90">
                  <c:v>690</c:v>
                </c:pt>
                <c:pt idx="91">
                  <c:v>690</c:v>
                </c:pt>
                <c:pt idx="92">
                  <c:v>681</c:v>
                </c:pt>
                <c:pt idx="93">
                  <c:v>681</c:v>
                </c:pt>
                <c:pt idx="94">
                  <c:v>681</c:v>
                </c:pt>
                <c:pt idx="95">
                  <c:v>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EDC-4FAD-8898-18DB9054F1C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DC-4FAD-8898-18DB9054F1C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4093.2490000000003</c:v>
                </c:pt>
                <c:pt idx="1">
                  <c:v>4082.0240000000003</c:v>
                </c:pt>
                <c:pt idx="2">
                  <c:v>4062.9</c:v>
                </c:pt>
                <c:pt idx="3">
                  <c:v>3960.1779999999999</c:v>
                </c:pt>
                <c:pt idx="4">
                  <c:v>4089.7930000000001</c:v>
                </c:pt>
                <c:pt idx="5">
                  <c:v>4062.9</c:v>
                </c:pt>
                <c:pt idx="6">
                  <c:v>4062.9</c:v>
                </c:pt>
                <c:pt idx="7">
                  <c:v>4062.9</c:v>
                </c:pt>
                <c:pt idx="8">
                  <c:v>3962.1669999999999</c:v>
                </c:pt>
                <c:pt idx="9">
                  <c:v>4062.9</c:v>
                </c:pt>
                <c:pt idx="10">
                  <c:v>3990.2960000000003</c:v>
                </c:pt>
                <c:pt idx="11">
                  <c:v>3923.98</c:v>
                </c:pt>
                <c:pt idx="12">
                  <c:v>3895.8919999999998</c:v>
                </c:pt>
                <c:pt idx="13">
                  <c:v>3895.0230000000001</c:v>
                </c:pt>
                <c:pt idx="14">
                  <c:v>3958.7440000000001</c:v>
                </c:pt>
                <c:pt idx="15">
                  <c:v>3955.9</c:v>
                </c:pt>
                <c:pt idx="16">
                  <c:v>3829.4549999999999</c:v>
                </c:pt>
                <c:pt idx="17">
                  <c:v>3848.9</c:v>
                </c:pt>
                <c:pt idx="18">
                  <c:v>3849.1490000000003</c:v>
                </c:pt>
                <c:pt idx="19">
                  <c:v>3860.4929999999999</c:v>
                </c:pt>
                <c:pt idx="20">
                  <c:v>3748.9</c:v>
                </c:pt>
                <c:pt idx="21">
                  <c:v>3779.2580000000003</c:v>
                </c:pt>
                <c:pt idx="22">
                  <c:v>3886.05</c:v>
                </c:pt>
                <c:pt idx="23">
                  <c:v>3886.05</c:v>
                </c:pt>
                <c:pt idx="24">
                  <c:v>3886.05</c:v>
                </c:pt>
                <c:pt idx="25">
                  <c:v>3886.05</c:v>
                </c:pt>
                <c:pt idx="26">
                  <c:v>3886.05</c:v>
                </c:pt>
                <c:pt idx="27">
                  <c:v>3886.05</c:v>
                </c:pt>
                <c:pt idx="28">
                  <c:v>3886.05</c:v>
                </c:pt>
                <c:pt idx="29">
                  <c:v>3886.05</c:v>
                </c:pt>
                <c:pt idx="30">
                  <c:v>3911.05</c:v>
                </c:pt>
                <c:pt idx="31">
                  <c:v>3911.05</c:v>
                </c:pt>
                <c:pt idx="32">
                  <c:v>3931.05</c:v>
                </c:pt>
                <c:pt idx="33">
                  <c:v>3931.05</c:v>
                </c:pt>
                <c:pt idx="34">
                  <c:v>3964.877</c:v>
                </c:pt>
                <c:pt idx="35">
                  <c:v>3598.0070000000005</c:v>
                </c:pt>
                <c:pt idx="36">
                  <c:v>4000.05</c:v>
                </c:pt>
                <c:pt idx="37">
                  <c:v>3977.0610000000001</c:v>
                </c:pt>
                <c:pt idx="38">
                  <c:v>3944.36</c:v>
                </c:pt>
                <c:pt idx="39">
                  <c:v>3819.13</c:v>
                </c:pt>
                <c:pt idx="40">
                  <c:v>3722.491</c:v>
                </c:pt>
                <c:pt idx="41">
                  <c:v>3582.0039999999999</c:v>
                </c:pt>
                <c:pt idx="42">
                  <c:v>3483.375</c:v>
                </c:pt>
                <c:pt idx="43">
                  <c:v>3426.9790000000003</c:v>
                </c:pt>
                <c:pt idx="44">
                  <c:v>3438.5390000000002</c:v>
                </c:pt>
                <c:pt idx="45">
                  <c:v>3415.2280000000001</c:v>
                </c:pt>
                <c:pt idx="46">
                  <c:v>3463.1849999999999</c:v>
                </c:pt>
                <c:pt idx="47">
                  <c:v>3495.7280000000005</c:v>
                </c:pt>
                <c:pt idx="48">
                  <c:v>3598.6930000000002</c:v>
                </c:pt>
                <c:pt idx="49">
                  <c:v>3665.9290000000001</c:v>
                </c:pt>
                <c:pt idx="50">
                  <c:v>3749.1169999999997</c:v>
                </c:pt>
                <c:pt idx="51">
                  <c:v>3921.1290000000004</c:v>
                </c:pt>
                <c:pt idx="52">
                  <c:v>3784.779</c:v>
                </c:pt>
                <c:pt idx="53">
                  <c:v>3943.2570000000001</c:v>
                </c:pt>
                <c:pt idx="54">
                  <c:v>4064.4880000000003</c:v>
                </c:pt>
                <c:pt idx="55">
                  <c:v>4103.442</c:v>
                </c:pt>
                <c:pt idx="56">
                  <c:v>4086</c:v>
                </c:pt>
                <c:pt idx="57">
                  <c:v>4117.8870000000006</c:v>
                </c:pt>
                <c:pt idx="58">
                  <c:v>4230.6679999999997</c:v>
                </c:pt>
                <c:pt idx="59">
                  <c:v>4481.05</c:v>
                </c:pt>
                <c:pt idx="60">
                  <c:v>4482.05</c:v>
                </c:pt>
                <c:pt idx="61">
                  <c:v>4482.05</c:v>
                </c:pt>
                <c:pt idx="62">
                  <c:v>4482.05</c:v>
                </c:pt>
                <c:pt idx="63">
                  <c:v>4482.05</c:v>
                </c:pt>
                <c:pt idx="64">
                  <c:v>4481.05</c:v>
                </c:pt>
                <c:pt idx="65">
                  <c:v>4456.05</c:v>
                </c:pt>
                <c:pt idx="66">
                  <c:v>4441.05</c:v>
                </c:pt>
                <c:pt idx="67">
                  <c:v>4416.05</c:v>
                </c:pt>
                <c:pt idx="68">
                  <c:v>4402.05</c:v>
                </c:pt>
                <c:pt idx="69">
                  <c:v>4402.05</c:v>
                </c:pt>
                <c:pt idx="70">
                  <c:v>4403.05</c:v>
                </c:pt>
                <c:pt idx="71">
                  <c:v>4403.05</c:v>
                </c:pt>
                <c:pt idx="72">
                  <c:v>4408.05</c:v>
                </c:pt>
                <c:pt idx="73">
                  <c:v>4408.05</c:v>
                </c:pt>
                <c:pt idx="74">
                  <c:v>4409.05</c:v>
                </c:pt>
                <c:pt idx="75">
                  <c:v>4409.05</c:v>
                </c:pt>
                <c:pt idx="76">
                  <c:v>4409.05</c:v>
                </c:pt>
                <c:pt idx="77">
                  <c:v>4409.05</c:v>
                </c:pt>
                <c:pt idx="78">
                  <c:v>4409.05</c:v>
                </c:pt>
                <c:pt idx="79">
                  <c:v>4409.05</c:v>
                </c:pt>
                <c:pt idx="80">
                  <c:v>4410.05</c:v>
                </c:pt>
                <c:pt idx="81">
                  <c:v>4410.05</c:v>
                </c:pt>
                <c:pt idx="82">
                  <c:v>4410.05</c:v>
                </c:pt>
                <c:pt idx="83">
                  <c:v>4410.05</c:v>
                </c:pt>
                <c:pt idx="84">
                  <c:v>4410.05</c:v>
                </c:pt>
                <c:pt idx="85">
                  <c:v>4410.05</c:v>
                </c:pt>
                <c:pt idx="86">
                  <c:v>4241.05</c:v>
                </c:pt>
                <c:pt idx="87">
                  <c:v>4241.05</c:v>
                </c:pt>
                <c:pt idx="88">
                  <c:v>4246.05</c:v>
                </c:pt>
                <c:pt idx="89">
                  <c:v>4246.05</c:v>
                </c:pt>
                <c:pt idx="90">
                  <c:v>4204.0030000000006</c:v>
                </c:pt>
                <c:pt idx="91">
                  <c:v>4132.9439999999995</c:v>
                </c:pt>
                <c:pt idx="92">
                  <c:v>4191.6059999999998</c:v>
                </c:pt>
                <c:pt idx="93">
                  <c:v>4132.7049999999999</c:v>
                </c:pt>
                <c:pt idx="94">
                  <c:v>4108.8999999999996</c:v>
                </c:pt>
                <c:pt idx="95">
                  <c:v>4108.8999999999996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EDC-4FAD-8898-18DB9054F1C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551</c:v>
                </c:pt>
                <c:pt idx="1">
                  <c:v>551</c:v>
                </c:pt>
                <c:pt idx="2">
                  <c:v>551</c:v>
                </c:pt>
                <c:pt idx="3">
                  <c:v>551</c:v>
                </c:pt>
                <c:pt idx="4">
                  <c:v>224</c:v>
                </c:pt>
                <c:pt idx="5">
                  <c:v>224</c:v>
                </c:pt>
                <c:pt idx="6">
                  <c:v>224</c:v>
                </c:pt>
                <c:pt idx="7">
                  <c:v>224</c:v>
                </c:pt>
                <c:pt idx="8">
                  <c:v>364.8</c:v>
                </c:pt>
                <c:pt idx="9">
                  <c:v>224</c:v>
                </c:pt>
                <c:pt idx="10">
                  <c:v>277.10000000000002</c:v>
                </c:pt>
                <c:pt idx="11">
                  <c:v>330.9</c:v>
                </c:pt>
                <c:pt idx="12">
                  <c:v>300.5</c:v>
                </c:pt>
                <c:pt idx="13">
                  <c:v>311.60000000000002</c:v>
                </c:pt>
                <c:pt idx="14">
                  <c:v>267.7</c:v>
                </c:pt>
                <c:pt idx="15">
                  <c:v>227.2</c:v>
                </c:pt>
                <c:pt idx="16">
                  <c:v>229</c:v>
                </c:pt>
                <c:pt idx="17">
                  <c:v>229</c:v>
                </c:pt>
                <c:pt idx="18">
                  <c:v>229</c:v>
                </c:pt>
                <c:pt idx="19">
                  <c:v>229</c:v>
                </c:pt>
                <c:pt idx="20">
                  <c:v>880</c:v>
                </c:pt>
                <c:pt idx="21">
                  <c:v>880</c:v>
                </c:pt>
                <c:pt idx="22">
                  <c:v>880</c:v>
                </c:pt>
                <c:pt idx="23">
                  <c:v>880</c:v>
                </c:pt>
                <c:pt idx="24">
                  <c:v>930</c:v>
                </c:pt>
                <c:pt idx="25">
                  <c:v>930</c:v>
                </c:pt>
                <c:pt idx="26">
                  <c:v>930</c:v>
                </c:pt>
                <c:pt idx="27">
                  <c:v>930</c:v>
                </c:pt>
                <c:pt idx="28">
                  <c:v>904</c:v>
                </c:pt>
                <c:pt idx="29">
                  <c:v>904</c:v>
                </c:pt>
                <c:pt idx="30">
                  <c:v>904</c:v>
                </c:pt>
                <c:pt idx="31">
                  <c:v>904</c:v>
                </c:pt>
                <c:pt idx="32">
                  <c:v>714.5</c:v>
                </c:pt>
                <c:pt idx="33">
                  <c:v>714.5</c:v>
                </c:pt>
                <c:pt idx="34">
                  <c:v>714.5</c:v>
                </c:pt>
                <c:pt idx="35">
                  <c:v>714.5</c:v>
                </c:pt>
                <c:pt idx="36">
                  <c:v>113</c:v>
                </c:pt>
                <c:pt idx="37">
                  <c:v>113</c:v>
                </c:pt>
                <c:pt idx="38">
                  <c:v>113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113</c:v>
                </c:pt>
                <c:pt idx="43">
                  <c:v>113</c:v>
                </c:pt>
                <c:pt idx="44">
                  <c:v>113</c:v>
                </c:pt>
                <c:pt idx="45">
                  <c:v>113</c:v>
                </c:pt>
                <c:pt idx="46">
                  <c:v>113</c:v>
                </c:pt>
                <c:pt idx="47">
                  <c:v>113</c:v>
                </c:pt>
                <c:pt idx="48">
                  <c:v>113</c:v>
                </c:pt>
                <c:pt idx="49">
                  <c:v>113</c:v>
                </c:pt>
                <c:pt idx="50">
                  <c:v>113</c:v>
                </c:pt>
                <c:pt idx="51">
                  <c:v>113</c:v>
                </c:pt>
                <c:pt idx="52">
                  <c:v>113</c:v>
                </c:pt>
                <c:pt idx="53">
                  <c:v>113</c:v>
                </c:pt>
                <c:pt idx="54">
                  <c:v>113</c:v>
                </c:pt>
                <c:pt idx="55">
                  <c:v>113</c:v>
                </c:pt>
                <c:pt idx="56">
                  <c:v>528.79999999999995</c:v>
                </c:pt>
                <c:pt idx="57">
                  <c:v>528.79999999999995</c:v>
                </c:pt>
                <c:pt idx="58">
                  <c:v>528.79999999999995</c:v>
                </c:pt>
                <c:pt idx="59">
                  <c:v>528.79999999999995</c:v>
                </c:pt>
                <c:pt idx="60">
                  <c:v>842</c:v>
                </c:pt>
                <c:pt idx="61">
                  <c:v>842</c:v>
                </c:pt>
                <c:pt idx="62">
                  <c:v>842</c:v>
                </c:pt>
                <c:pt idx="63">
                  <c:v>842</c:v>
                </c:pt>
                <c:pt idx="64">
                  <c:v>912</c:v>
                </c:pt>
                <c:pt idx="65">
                  <c:v>912</c:v>
                </c:pt>
                <c:pt idx="66">
                  <c:v>912</c:v>
                </c:pt>
                <c:pt idx="67">
                  <c:v>912</c:v>
                </c:pt>
                <c:pt idx="68">
                  <c:v>1059.2</c:v>
                </c:pt>
                <c:pt idx="69">
                  <c:v>1210.7</c:v>
                </c:pt>
                <c:pt idx="70">
                  <c:v>1173.5999999999999</c:v>
                </c:pt>
                <c:pt idx="71">
                  <c:v>915</c:v>
                </c:pt>
                <c:pt idx="72">
                  <c:v>970.3</c:v>
                </c:pt>
                <c:pt idx="73">
                  <c:v>990.2</c:v>
                </c:pt>
                <c:pt idx="74">
                  <c:v>1429.4</c:v>
                </c:pt>
                <c:pt idx="75">
                  <c:v>1493.1</c:v>
                </c:pt>
                <c:pt idx="76">
                  <c:v>1432.4</c:v>
                </c:pt>
                <c:pt idx="77">
                  <c:v>1510.1</c:v>
                </c:pt>
                <c:pt idx="78">
                  <c:v>1045.8</c:v>
                </c:pt>
                <c:pt idx="79">
                  <c:v>1131.5999999999999</c:v>
                </c:pt>
                <c:pt idx="80">
                  <c:v>919</c:v>
                </c:pt>
                <c:pt idx="81">
                  <c:v>919</c:v>
                </c:pt>
                <c:pt idx="82">
                  <c:v>919</c:v>
                </c:pt>
                <c:pt idx="83">
                  <c:v>924.9</c:v>
                </c:pt>
                <c:pt idx="84">
                  <c:v>931</c:v>
                </c:pt>
                <c:pt idx="85">
                  <c:v>931</c:v>
                </c:pt>
                <c:pt idx="86">
                  <c:v>955.3</c:v>
                </c:pt>
                <c:pt idx="87">
                  <c:v>931</c:v>
                </c:pt>
                <c:pt idx="88">
                  <c:v>903</c:v>
                </c:pt>
                <c:pt idx="89">
                  <c:v>903</c:v>
                </c:pt>
                <c:pt idx="90">
                  <c:v>903</c:v>
                </c:pt>
                <c:pt idx="91">
                  <c:v>903</c:v>
                </c:pt>
                <c:pt idx="92">
                  <c:v>887</c:v>
                </c:pt>
                <c:pt idx="93">
                  <c:v>887</c:v>
                </c:pt>
                <c:pt idx="94">
                  <c:v>887</c:v>
                </c:pt>
                <c:pt idx="95">
                  <c:v>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DC-4FAD-8898-18DB9054F1C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662.81900000000007</c:v>
                </c:pt>
                <c:pt idx="1">
                  <c:v>654.32299999999998</c:v>
                </c:pt>
                <c:pt idx="2">
                  <c:v>646.13499999999999</c:v>
                </c:pt>
                <c:pt idx="3">
                  <c:v>642.05500000000006</c:v>
                </c:pt>
                <c:pt idx="4">
                  <c:v>635.88699999999994</c:v>
                </c:pt>
                <c:pt idx="5">
                  <c:v>631.87900000000002</c:v>
                </c:pt>
                <c:pt idx="6">
                  <c:v>628.58500000000004</c:v>
                </c:pt>
                <c:pt idx="7">
                  <c:v>618.90599999999995</c:v>
                </c:pt>
                <c:pt idx="8">
                  <c:v>616.327</c:v>
                </c:pt>
                <c:pt idx="9">
                  <c:v>620.86400000000003</c:v>
                </c:pt>
                <c:pt idx="10">
                  <c:v>607.51900000000001</c:v>
                </c:pt>
                <c:pt idx="11">
                  <c:v>613.49599999999998</c:v>
                </c:pt>
                <c:pt idx="12">
                  <c:v>604.83000000000004</c:v>
                </c:pt>
                <c:pt idx="13">
                  <c:v>596.91499999999996</c:v>
                </c:pt>
                <c:pt idx="14">
                  <c:v>587.173</c:v>
                </c:pt>
                <c:pt idx="15">
                  <c:v>588.68200000000002</c:v>
                </c:pt>
                <c:pt idx="16">
                  <c:v>588.00099999999998</c:v>
                </c:pt>
                <c:pt idx="17">
                  <c:v>581.92600000000004</c:v>
                </c:pt>
                <c:pt idx="18">
                  <c:v>579.005</c:v>
                </c:pt>
                <c:pt idx="19">
                  <c:v>574.221</c:v>
                </c:pt>
                <c:pt idx="20">
                  <c:v>560.30700000000002</c:v>
                </c:pt>
                <c:pt idx="21">
                  <c:v>559.73099999999999</c:v>
                </c:pt>
                <c:pt idx="22">
                  <c:v>546.13299999999992</c:v>
                </c:pt>
                <c:pt idx="23">
                  <c:v>544.41200000000003</c:v>
                </c:pt>
                <c:pt idx="24">
                  <c:v>531.952</c:v>
                </c:pt>
                <c:pt idx="25">
                  <c:v>531.77</c:v>
                </c:pt>
                <c:pt idx="26">
                  <c:v>541.74400000000003</c:v>
                </c:pt>
                <c:pt idx="27">
                  <c:v>616.846</c:v>
                </c:pt>
                <c:pt idx="28">
                  <c:v>786.81700000000001</c:v>
                </c:pt>
                <c:pt idx="29">
                  <c:v>1069.749</c:v>
                </c:pt>
                <c:pt idx="30">
                  <c:v>1403.0360000000001</c:v>
                </c:pt>
                <c:pt idx="31">
                  <c:v>1798.086</c:v>
                </c:pt>
                <c:pt idx="32">
                  <c:v>2263.9120000000003</c:v>
                </c:pt>
                <c:pt idx="33">
                  <c:v>2655.6210000000001</c:v>
                </c:pt>
                <c:pt idx="34">
                  <c:v>3073.4670000000001</c:v>
                </c:pt>
                <c:pt idx="35">
                  <c:v>3433.3789999999999</c:v>
                </c:pt>
                <c:pt idx="36">
                  <c:v>3728.6590000000001</c:v>
                </c:pt>
                <c:pt idx="37">
                  <c:v>4001.8710000000001</c:v>
                </c:pt>
                <c:pt idx="38">
                  <c:v>4213.1090000000004</c:v>
                </c:pt>
                <c:pt idx="39">
                  <c:v>4446.7160000000003</c:v>
                </c:pt>
                <c:pt idx="40">
                  <c:v>4645.8049999999994</c:v>
                </c:pt>
                <c:pt idx="41">
                  <c:v>4745.76</c:v>
                </c:pt>
                <c:pt idx="42">
                  <c:v>4842.2609999999995</c:v>
                </c:pt>
                <c:pt idx="43">
                  <c:v>4910.0160000000005</c:v>
                </c:pt>
                <c:pt idx="44">
                  <c:v>4937.1130000000003</c:v>
                </c:pt>
                <c:pt idx="45">
                  <c:v>4955.9629999999997</c:v>
                </c:pt>
                <c:pt idx="46">
                  <c:v>4921.5079999999998</c:v>
                </c:pt>
                <c:pt idx="47">
                  <c:v>4894.0379999999996</c:v>
                </c:pt>
                <c:pt idx="48">
                  <c:v>4828.4279999999999</c:v>
                </c:pt>
                <c:pt idx="49">
                  <c:v>4716.0309999999999</c:v>
                </c:pt>
                <c:pt idx="50">
                  <c:v>4624.3370000000004</c:v>
                </c:pt>
                <c:pt idx="51">
                  <c:v>4422.9890000000005</c:v>
                </c:pt>
                <c:pt idx="52">
                  <c:v>4234.4620000000004</c:v>
                </c:pt>
                <c:pt idx="53">
                  <c:v>4025.4479999999999</c:v>
                </c:pt>
                <c:pt idx="54">
                  <c:v>3770.7840000000006</c:v>
                </c:pt>
                <c:pt idx="55">
                  <c:v>3464.8850000000002</c:v>
                </c:pt>
                <c:pt idx="56">
                  <c:v>3112.0949999999998</c:v>
                </c:pt>
                <c:pt idx="57">
                  <c:v>2753.9300000000003</c:v>
                </c:pt>
                <c:pt idx="58">
                  <c:v>2370.0860000000002</c:v>
                </c:pt>
                <c:pt idx="59">
                  <c:v>1978.52</c:v>
                </c:pt>
                <c:pt idx="60">
                  <c:v>1515.4359999999999</c:v>
                </c:pt>
                <c:pt idx="61">
                  <c:v>1163.9959999999999</c:v>
                </c:pt>
                <c:pt idx="62">
                  <c:v>863.34199999999998</c:v>
                </c:pt>
                <c:pt idx="63">
                  <c:v>638.71899999999994</c:v>
                </c:pt>
                <c:pt idx="64">
                  <c:v>505.05099999999999</c:v>
                </c:pt>
                <c:pt idx="65">
                  <c:v>462.57</c:v>
                </c:pt>
                <c:pt idx="66">
                  <c:v>441.601</c:v>
                </c:pt>
                <c:pt idx="67">
                  <c:v>430.072</c:v>
                </c:pt>
                <c:pt idx="68">
                  <c:v>460.05899999999997</c:v>
                </c:pt>
                <c:pt idx="69">
                  <c:v>468.82</c:v>
                </c:pt>
                <c:pt idx="70">
                  <c:v>473.904</c:v>
                </c:pt>
                <c:pt idx="71">
                  <c:v>479.99799999999999</c:v>
                </c:pt>
                <c:pt idx="72">
                  <c:v>465.86599999999999</c:v>
                </c:pt>
                <c:pt idx="73">
                  <c:v>461.27100000000002</c:v>
                </c:pt>
                <c:pt idx="74">
                  <c:v>460.28500000000003</c:v>
                </c:pt>
                <c:pt idx="75">
                  <c:v>461.392</c:v>
                </c:pt>
                <c:pt idx="76">
                  <c:v>451.04500000000002</c:v>
                </c:pt>
                <c:pt idx="77">
                  <c:v>450.77499999999998</c:v>
                </c:pt>
                <c:pt idx="78">
                  <c:v>464.55599999999998</c:v>
                </c:pt>
                <c:pt idx="79">
                  <c:v>455.69499999999999</c:v>
                </c:pt>
                <c:pt idx="80">
                  <c:v>459.51799999999997</c:v>
                </c:pt>
                <c:pt idx="81">
                  <c:v>458.89100000000002</c:v>
                </c:pt>
                <c:pt idx="82">
                  <c:v>461.887</c:v>
                </c:pt>
                <c:pt idx="83">
                  <c:v>466.97699999999998</c:v>
                </c:pt>
                <c:pt idx="84">
                  <c:v>460.02800000000002</c:v>
                </c:pt>
                <c:pt idx="85">
                  <c:v>455.77300000000002</c:v>
                </c:pt>
                <c:pt idx="86">
                  <c:v>459.42599999999999</c:v>
                </c:pt>
                <c:pt idx="87">
                  <c:v>461.19</c:v>
                </c:pt>
                <c:pt idx="88">
                  <c:v>470.95400000000001</c:v>
                </c:pt>
                <c:pt idx="89">
                  <c:v>474.012</c:v>
                </c:pt>
                <c:pt idx="90">
                  <c:v>478.971</c:v>
                </c:pt>
                <c:pt idx="91">
                  <c:v>489.04899999999998</c:v>
                </c:pt>
                <c:pt idx="92">
                  <c:v>511.85199999999998</c:v>
                </c:pt>
                <c:pt idx="93">
                  <c:v>515.38499999999999</c:v>
                </c:pt>
                <c:pt idx="94">
                  <c:v>512.4</c:v>
                </c:pt>
                <c:pt idx="95">
                  <c:v>519.45899999999995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DC-4FAD-8898-18DB9054F1C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49</c:v>
                </c:pt>
                <c:pt idx="37">
                  <c:v>49</c:v>
                </c:pt>
                <c:pt idx="38">
                  <c:v>49</c:v>
                </c:pt>
                <c:pt idx="39">
                  <c:v>49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59</c:v>
                </c:pt>
                <c:pt idx="45">
                  <c:v>59</c:v>
                </c:pt>
                <c:pt idx="46">
                  <c:v>59</c:v>
                </c:pt>
                <c:pt idx="47">
                  <c:v>59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32</c:v>
                </c:pt>
                <c:pt idx="57">
                  <c:v>32</c:v>
                </c:pt>
                <c:pt idx="58">
                  <c:v>32</c:v>
                </c:pt>
                <c:pt idx="59">
                  <c:v>32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14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  <c:pt idx="68">
                  <c:v>16</c:v>
                </c:pt>
                <c:pt idx="69">
                  <c:v>16</c:v>
                </c:pt>
                <c:pt idx="70">
                  <c:v>16</c:v>
                </c:pt>
                <c:pt idx="71">
                  <c:v>16</c:v>
                </c:pt>
                <c:pt idx="72">
                  <c:v>16</c:v>
                </c:pt>
                <c:pt idx="73">
                  <c:v>16</c:v>
                </c:pt>
                <c:pt idx="74">
                  <c:v>16</c:v>
                </c:pt>
                <c:pt idx="75">
                  <c:v>16</c:v>
                </c:pt>
                <c:pt idx="76">
                  <c:v>14</c:v>
                </c:pt>
                <c:pt idx="77">
                  <c:v>14</c:v>
                </c:pt>
                <c:pt idx="78">
                  <c:v>14</c:v>
                </c:pt>
                <c:pt idx="79">
                  <c:v>14</c:v>
                </c:pt>
                <c:pt idx="80">
                  <c:v>11</c:v>
                </c:pt>
                <c:pt idx="81">
                  <c:v>11</c:v>
                </c:pt>
                <c:pt idx="82">
                  <c:v>11</c:v>
                </c:pt>
                <c:pt idx="83">
                  <c:v>11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EDC-4FAD-8898-18DB9054F1C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67</c:v>
                </c:pt>
                <c:pt idx="1">
                  <c:v>67</c:v>
                </c:pt>
                <c:pt idx="2">
                  <c:v>67</c:v>
                </c:pt>
                <c:pt idx="3">
                  <c:v>67</c:v>
                </c:pt>
                <c:pt idx="4">
                  <c:v>67</c:v>
                </c:pt>
                <c:pt idx="5">
                  <c:v>67</c:v>
                </c:pt>
                <c:pt idx="6">
                  <c:v>67</c:v>
                </c:pt>
                <c:pt idx="7">
                  <c:v>67</c:v>
                </c:pt>
                <c:pt idx="8">
                  <c:v>67</c:v>
                </c:pt>
                <c:pt idx="9">
                  <c:v>67</c:v>
                </c:pt>
                <c:pt idx="10">
                  <c:v>67</c:v>
                </c:pt>
                <c:pt idx="11">
                  <c:v>67</c:v>
                </c:pt>
                <c:pt idx="12">
                  <c:v>67</c:v>
                </c:pt>
                <c:pt idx="13">
                  <c:v>67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  <c:pt idx="19">
                  <c:v>67</c:v>
                </c:pt>
                <c:pt idx="20">
                  <c:v>93</c:v>
                </c:pt>
                <c:pt idx="21">
                  <c:v>94</c:v>
                </c:pt>
                <c:pt idx="22">
                  <c:v>234.59199999999998</c:v>
                </c:pt>
                <c:pt idx="23">
                  <c:v>498</c:v>
                </c:pt>
                <c:pt idx="24">
                  <c:v>444</c:v>
                </c:pt>
                <c:pt idx="25">
                  <c:v>731.452</c:v>
                </c:pt>
                <c:pt idx="26">
                  <c:v>895.65899999999999</c:v>
                </c:pt>
                <c:pt idx="27">
                  <c:v>891.35699999999997</c:v>
                </c:pt>
                <c:pt idx="28">
                  <c:v>933.68399999999997</c:v>
                </c:pt>
                <c:pt idx="29">
                  <c:v>972.69499999999994</c:v>
                </c:pt>
                <c:pt idx="30">
                  <c:v>545.41399999999999</c:v>
                </c:pt>
                <c:pt idx="31">
                  <c:v>348.26100000000002</c:v>
                </c:pt>
                <c:pt idx="32">
                  <c:v>254</c:v>
                </c:pt>
                <c:pt idx="33">
                  <c:v>254</c:v>
                </c:pt>
                <c:pt idx="34">
                  <c:v>141</c:v>
                </c:pt>
                <c:pt idx="35">
                  <c:v>140</c:v>
                </c:pt>
                <c:pt idx="36">
                  <c:v>93.001000000000005</c:v>
                </c:pt>
                <c:pt idx="37">
                  <c:v>93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6">
                  <c:v>60</c:v>
                </c:pt>
                <c:pt idx="57">
                  <c:v>69</c:v>
                </c:pt>
                <c:pt idx="58">
                  <c:v>205</c:v>
                </c:pt>
                <c:pt idx="59">
                  <c:v>213</c:v>
                </c:pt>
                <c:pt idx="60">
                  <c:v>353</c:v>
                </c:pt>
                <c:pt idx="61">
                  <c:v>468.47800000000001</c:v>
                </c:pt>
                <c:pt idx="62">
                  <c:v>1053.759</c:v>
                </c:pt>
                <c:pt idx="63">
                  <c:v>1239.6759999999999</c:v>
                </c:pt>
                <c:pt idx="64">
                  <c:v>1343.876</c:v>
                </c:pt>
                <c:pt idx="65">
                  <c:v>1160.0889999999999</c:v>
                </c:pt>
                <c:pt idx="66">
                  <c:v>1402.47</c:v>
                </c:pt>
                <c:pt idx="67">
                  <c:v>1571.568</c:v>
                </c:pt>
                <c:pt idx="68">
                  <c:v>1103.7440000000001</c:v>
                </c:pt>
                <c:pt idx="69">
                  <c:v>1040</c:v>
                </c:pt>
                <c:pt idx="70">
                  <c:v>1040</c:v>
                </c:pt>
                <c:pt idx="71">
                  <c:v>1452</c:v>
                </c:pt>
                <c:pt idx="72">
                  <c:v>1326.8309999999999</c:v>
                </c:pt>
                <c:pt idx="73">
                  <c:v>1319.1959999999999</c:v>
                </c:pt>
                <c:pt idx="74">
                  <c:v>862.24400000000003</c:v>
                </c:pt>
                <c:pt idx="75">
                  <c:v>778.40700000000004</c:v>
                </c:pt>
                <c:pt idx="76">
                  <c:v>801.27099999999996</c:v>
                </c:pt>
                <c:pt idx="77">
                  <c:v>683.94499999999994</c:v>
                </c:pt>
                <c:pt idx="78">
                  <c:v>1080.962</c:v>
                </c:pt>
                <c:pt idx="79">
                  <c:v>930.32400000000007</c:v>
                </c:pt>
                <c:pt idx="80">
                  <c:v>979.02199999999993</c:v>
                </c:pt>
                <c:pt idx="81">
                  <c:v>794.971</c:v>
                </c:pt>
                <c:pt idx="82">
                  <c:v>567.33400000000006</c:v>
                </c:pt>
                <c:pt idx="83">
                  <c:v>408.142</c:v>
                </c:pt>
                <c:pt idx="84">
                  <c:v>590.34400000000005</c:v>
                </c:pt>
                <c:pt idx="85">
                  <c:v>339</c:v>
                </c:pt>
                <c:pt idx="86">
                  <c:v>222</c:v>
                </c:pt>
                <c:pt idx="87">
                  <c:v>222</c:v>
                </c:pt>
                <c:pt idx="88">
                  <c:v>196</c:v>
                </c:pt>
                <c:pt idx="89">
                  <c:v>196</c:v>
                </c:pt>
                <c:pt idx="90">
                  <c:v>196</c:v>
                </c:pt>
                <c:pt idx="91">
                  <c:v>68</c:v>
                </c:pt>
                <c:pt idx="92">
                  <c:v>68</c:v>
                </c:pt>
                <c:pt idx="93">
                  <c:v>68</c:v>
                </c:pt>
                <c:pt idx="94">
                  <c:v>68</c:v>
                </c:pt>
                <c:pt idx="95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EDC-4FAD-8898-18DB9054F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121.03</c:v>
                </c:pt>
                <c:pt idx="1">
                  <c:v>116.37</c:v>
                </c:pt>
                <c:pt idx="2">
                  <c:v>102.26</c:v>
                </c:pt>
                <c:pt idx="3">
                  <c:v>96.74</c:v>
                </c:pt>
                <c:pt idx="4">
                  <c:v>119.6</c:v>
                </c:pt>
                <c:pt idx="5">
                  <c:v>103.09</c:v>
                </c:pt>
                <c:pt idx="6">
                  <c:v>102.05</c:v>
                </c:pt>
                <c:pt idx="7">
                  <c:v>101.5</c:v>
                </c:pt>
                <c:pt idx="8">
                  <c:v>96.78</c:v>
                </c:pt>
                <c:pt idx="9">
                  <c:v>99.76</c:v>
                </c:pt>
                <c:pt idx="10">
                  <c:v>97.3</c:v>
                </c:pt>
                <c:pt idx="11">
                  <c:v>95.75</c:v>
                </c:pt>
                <c:pt idx="12">
                  <c:v>94.85</c:v>
                </c:pt>
                <c:pt idx="13">
                  <c:v>94.82</c:v>
                </c:pt>
                <c:pt idx="14">
                  <c:v>96.71</c:v>
                </c:pt>
                <c:pt idx="15">
                  <c:v>100</c:v>
                </c:pt>
                <c:pt idx="16">
                  <c:v>98.71</c:v>
                </c:pt>
                <c:pt idx="17">
                  <c:v>105.13</c:v>
                </c:pt>
                <c:pt idx="18">
                  <c:v>108.52</c:v>
                </c:pt>
                <c:pt idx="19">
                  <c:v>113.24</c:v>
                </c:pt>
                <c:pt idx="20">
                  <c:v>103.68</c:v>
                </c:pt>
                <c:pt idx="21">
                  <c:v>121.04</c:v>
                </c:pt>
                <c:pt idx="22">
                  <c:v>153.09</c:v>
                </c:pt>
                <c:pt idx="23">
                  <c:v>167.72</c:v>
                </c:pt>
                <c:pt idx="24">
                  <c:v>171.93</c:v>
                </c:pt>
                <c:pt idx="25">
                  <c:v>204.13</c:v>
                </c:pt>
                <c:pt idx="26">
                  <c:v>218.61</c:v>
                </c:pt>
                <c:pt idx="27">
                  <c:v>228.17</c:v>
                </c:pt>
                <c:pt idx="28">
                  <c:v>221.36</c:v>
                </c:pt>
                <c:pt idx="29">
                  <c:v>222.84</c:v>
                </c:pt>
                <c:pt idx="30">
                  <c:v>214.99</c:v>
                </c:pt>
                <c:pt idx="31">
                  <c:v>195.5</c:v>
                </c:pt>
                <c:pt idx="32">
                  <c:v>156.78</c:v>
                </c:pt>
                <c:pt idx="33">
                  <c:v>146.66999999999999</c:v>
                </c:pt>
                <c:pt idx="34">
                  <c:v>138.19999999999999</c:v>
                </c:pt>
                <c:pt idx="35">
                  <c:v>99.16</c:v>
                </c:pt>
                <c:pt idx="36">
                  <c:v>151.19999999999999</c:v>
                </c:pt>
                <c:pt idx="37">
                  <c:v>135.36000000000001</c:v>
                </c:pt>
                <c:pt idx="38">
                  <c:v>129.69</c:v>
                </c:pt>
                <c:pt idx="39">
                  <c:v>99.46</c:v>
                </c:pt>
                <c:pt idx="40">
                  <c:v>98.06</c:v>
                </c:pt>
                <c:pt idx="41">
                  <c:v>96.73</c:v>
                </c:pt>
                <c:pt idx="42">
                  <c:v>95.71</c:v>
                </c:pt>
                <c:pt idx="43">
                  <c:v>95.21</c:v>
                </c:pt>
                <c:pt idx="44">
                  <c:v>95.38</c:v>
                </c:pt>
                <c:pt idx="45">
                  <c:v>95.17</c:v>
                </c:pt>
                <c:pt idx="46">
                  <c:v>95.71</c:v>
                </c:pt>
                <c:pt idx="47">
                  <c:v>95.65</c:v>
                </c:pt>
                <c:pt idx="48">
                  <c:v>96.48</c:v>
                </c:pt>
                <c:pt idx="49">
                  <c:v>97.07</c:v>
                </c:pt>
                <c:pt idx="50">
                  <c:v>97.64</c:v>
                </c:pt>
                <c:pt idx="51">
                  <c:v>99.48</c:v>
                </c:pt>
                <c:pt idx="52">
                  <c:v>103.01</c:v>
                </c:pt>
                <c:pt idx="53">
                  <c:v>110.07</c:v>
                </c:pt>
                <c:pt idx="54">
                  <c:v>119.06</c:v>
                </c:pt>
                <c:pt idx="55">
                  <c:v>126.93</c:v>
                </c:pt>
                <c:pt idx="56">
                  <c:v>109.71</c:v>
                </c:pt>
                <c:pt idx="57">
                  <c:v>122.55</c:v>
                </c:pt>
                <c:pt idx="58">
                  <c:v>136.35</c:v>
                </c:pt>
                <c:pt idx="59">
                  <c:v>140.29</c:v>
                </c:pt>
                <c:pt idx="60">
                  <c:v>140.08000000000001</c:v>
                </c:pt>
                <c:pt idx="61">
                  <c:v>188.67</c:v>
                </c:pt>
                <c:pt idx="62">
                  <c:v>240.17</c:v>
                </c:pt>
                <c:pt idx="63">
                  <c:v>264.42</c:v>
                </c:pt>
                <c:pt idx="64">
                  <c:v>281.55</c:v>
                </c:pt>
                <c:pt idx="65">
                  <c:v>272.02999999999997</c:v>
                </c:pt>
                <c:pt idx="66">
                  <c:v>268.08</c:v>
                </c:pt>
                <c:pt idx="67">
                  <c:v>282.27999999999997</c:v>
                </c:pt>
                <c:pt idx="68">
                  <c:v>247.26</c:v>
                </c:pt>
                <c:pt idx="69">
                  <c:v>231.86</c:v>
                </c:pt>
                <c:pt idx="70">
                  <c:v>230.99</c:v>
                </c:pt>
                <c:pt idx="71">
                  <c:v>271.85000000000002</c:v>
                </c:pt>
                <c:pt idx="72">
                  <c:v>266.55</c:v>
                </c:pt>
                <c:pt idx="73">
                  <c:v>272.14999999999998</c:v>
                </c:pt>
                <c:pt idx="74">
                  <c:v>250.7</c:v>
                </c:pt>
                <c:pt idx="75">
                  <c:v>261.98</c:v>
                </c:pt>
                <c:pt idx="76">
                  <c:v>262.22000000000003</c:v>
                </c:pt>
                <c:pt idx="77">
                  <c:v>249.02</c:v>
                </c:pt>
                <c:pt idx="78">
                  <c:v>260.63</c:v>
                </c:pt>
                <c:pt idx="79">
                  <c:v>249.12</c:v>
                </c:pt>
                <c:pt idx="80">
                  <c:v>232.66</c:v>
                </c:pt>
                <c:pt idx="81">
                  <c:v>213.84</c:v>
                </c:pt>
                <c:pt idx="82">
                  <c:v>205.45</c:v>
                </c:pt>
                <c:pt idx="83">
                  <c:v>174.65</c:v>
                </c:pt>
                <c:pt idx="84">
                  <c:v>186.37</c:v>
                </c:pt>
                <c:pt idx="85">
                  <c:v>165.51</c:v>
                </c:pt>
                <c:pt idx="86">
                  <c:v>144.07</c:v>
                </c:pt>
                <c:pt idx="87">
                  <c:v>140.61000000000001</c:v>
                </c:pt>
                <c:pt idx="88">
                  <c:v>138.78</c:v>
                </c:pt>
                <c:pt idx="89">
                  <c:v>138.41</c:v>
                </c:pt>
                <c:pt idx="90">
                  <c:v>133.02000000000001</c:v>
                </c:pt>
                <c:pt idx="91">
                  <c:v>118.41</c:v>
                </c:pt>
                <c:pt idx="92">
                  <c:v>131.79</c:v>
                </c:pt>
                <c:pt idx="93">
                  <c:v>118.31</c:v>
                </c:pt>
                <c:pt idx="94">
                  <c:v>103.77</c:v>
                </c:pt>
                <c:pt idx="95">
                  <c:v>101.86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DC-4FAD-8898-18DB9054F1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116</c:v>
                </c:pt>
                <c:pt idx="1">
                  <c:v>114</c:v>
                </c:pt>
                <c:pt idx="2">
                  <c:v>113</c:v>
                </c:pt>
                <c:pt idx="3">
                  <c:v>112</c:v>
                </c:pt>
                <c:pt idx="4">
                  <c:v>111</c:v>
                </c:pt>
                <c:pt idx="5">
                  <c:v>111</c:v>
                </c:pt>
                <c:pt idx="6">
                  <c:v>111</c:v>
                </c:pt>
                <c:pt idx="7">
                  <c:v>110</c:v>
                </c:pt>
                <c:pt idx="8">
                  <c:v>109</c:v>
                </c:pt>
                <c:pt idx="9">
                  <c:v>109</c:v>
                </c:pt>
                <c:pt idx="10">
                  <c:v>108</c:v>
                </c:pt>
                <c:pt idx="11">
                  <c:v>108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108</c:v>
                </c:pt>
                <c:pt idx="17">
                  <c:v>109</c:v>
                </c:pt>
                <c:pt idx="18">
                  <c:v>111</c:v>
                </c:pt>
                <c:pt idx="19">
                  <c:v>113</c:v>
                </c:pt>
                <c:pt idx="20">
                  <c:v>115</c:v>
                </c:pt>
                <c:pt idx="21">
                  <c:v>119</c:v>
                </c:pt>
                <c:pt idx="22">
                  <c:v>124</c:v>
                </c:pt>
                <c:pt idx="23">
                  <c:v>130</c:v>
                </c:pt>
                <c:pt idx="24">
                  <c:v>138</c:v>
                </c:pt>
                <c:pt idx="25">
                  <c:v>143</c:v>
                </c:pt>
                <c:pt idx="26">
                  <c:v>146</c:v>
                </c:pt>
                <c:pt idx="27">
                  <c:v>147</c:v>
                </c:pt>
                <c:pt idx="28">
                  <c:v>147</c:v>
                </c:pt>
                <c:pt idx="29">
                  <c:v>147</c:v>
                </c:pt>
                <c:pt idx="30">
                  <c:v>143</c:v>
                </c:pt>
                <c:pt idx="31">
                  <c:v>138</c:v>
                </c:pt>
                <c:pt idx="32">
                  <c:v>132</c:v>
                </c:pt>
                <c:pt idx="33">
                  <c:v>127</c:v>
                </c:pt>
                <c:pt idx="34">
                  <c:v>121</c:v>
                </c:pt>
                <c:pt idx="35">
                  <c:v>115</c:v>
                </c:pt>
                <c:pt idx="36">
                  <c:v>110</c:v>
                </c:pt>
                <c:pt idx="37">
                  <c:v>105</c:v>
                </c:pt>
                <c:pt idx="38">
                  <c:v>101</c:v>
                </c:pt>
                <c:pt idx="39">
                  <c:v>97</c:v>
                </c:pt>
                <c:pt idx="40">
                  <c:v>94</c:v>
                </c:pt>
                <c:pt idx="41">
                  <c:v>91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91</c:v>
                </c:pt>
                <c:pt idx="48">
                  <c:v>91</c:v>
                </c:pt>
                <c:pt idx="49">
                  <c:v>92</c:v>
                </c:pt>
                <c:pt idx="50">
                  <c:v>93</c:v>
                </c:pt>
                <c:pt idx="51">
                  <c:v>94</c:v>
                </c:pt>
                <c:pt idx="52">
                  <c:v>96</c:v>
                </c:pt>
                <c:pt idx="53">
                  <c:v>99</c:v>
                </c:pt>
                <c:pt idx="54">
                  <c:v>102</c:v>
                </c:pt>
                <c:pt idx="55">
                  <c:v>106</c:v>
                </c:pt>
                <c:pt idx="56">
                  <c:v>111</c:v>
                </c:pt>
                <c:pt idx="57">
                  <c:v>117</c:v>
                </c:pt>
                <c:pt idx="58">
                  <c:v>123</c:v>
                </c:pt>
                <c:pt idx="59">
                  <c:v>129</c:v>
                </c:pt>
                <c:pt idx="60">
                  <c:v>136</c:v>
                </c:pt>
                <c:pt idx="61">
                  <c:v>143</c:v>
                </c:pt>
                <c:pt idx="62">
                  <c:v>149</c:v>
                </c:pt>
                <c:pt idx="63">
                  <c:v>156</c:v>
                </c:pt>
                <c:pt idx="64">
                  <c:v>162</c:v>
                </c:pt>
                <c:pt idx="65">
                  <c:v>167</c:v>
                </c:pt>
                <c:pt idx="66">
                  <c:v>171</c:v>
                </c:pt>
                <c:pt idx="67">
                  <c:v>173</c:v>
                </c:pt>
                <c:pt idx="68">
                  <c:v>174</c:v>
                </c:pt>
                <c:pt idx="69">
                  <c:v>175</c:v>
                </c:pt>
                <c:pt idx="70">
                  <c:v>176</c:v>
                </c:pt>
                <c:pt idx="71">
                  <c:v>176</c:v>
                </c:pt>
                <c:pt idx="72">
                  <c:v>176</c:v>
                </c:pt>
                <c:pt idx="73">
                  <c:v>177</c:v>
                </c:pt>
                <c:pt idx="74">
                  <c:v>177</c:v>
                </c:pt>
                <c:pt idx="75">
                  <c:v>176</c:v>
                </c:pt>
                <c:pt idx="76">
                  <c:v>176</c:v>
                </c:pt>
                <c:pt idx="77">
                  <c:v>175</c:v>
                </c:pt>
                <c:pt idx="78">
                  <c:v>174</c:v>
                </c:pt>
                <c:pt idx="79">
                  <c:v>172</c:v>
                </c:pt>
                <c:pt idx="80">
                  <c:v>169</c:v>
                </c:pt>
                <c:pt idx="81">
                  <c:v>166</c:v>
                </c:pt>
                <c:pt idx="82">
                  <c:v>163</c:v>
                </c:pt>
                <c:pt idx="83">
                  <c:v>159</c:v>
                </c:pt>
                <c:pt idx="84">
                  <c:v>155</c:v>
                </c:pt>
                <c:pt idx="85">
                  <c:v>152</c:v>
                </c:pt>
                <c:pt idx="86">
                  <c:v>148</c:v>
                </c:pt>
                <c:pt idx="87">
                  <c:v>145</c:v>
                </c:pt>
                <c:pt idx="88">
                  <c:v>142</c:v>
                </c:pt>
                <c:pt idx="89">
                  <c:v>139</c:v>
                </c:pt>
                <c:pt idx="90">
                  <c:v>136</c:v>
                </c:pt>
                <c:pt idx="91">
                  <c:v>132</c:v>
                </c:pt>
                <c:pt idx="92">
                  <c:v>128</c:v>
                </c:pt>
                <c:pt idx="93">
                  <c:v>124</c:v>
                </c:pt>
                <c:pt idx="94">
                  <c:v>120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96-4A6C-9515-D27C96CB5F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834.94299999999998</c:v>
                </c:pt>
                <c:pt idx="1">
                  <c:v>834.45</c:v>
                </c:pt>
                <c:pt idx="2">
                  <c:v>834.60500000000002</c:v>
                </c:pt>
                <c:pt idx="3">
                  <c:v>833.96</c:v>
                </c:pt>
                <c:pt idx="4">
                  <c:v>839.41300000000001</c:v>
                </c:pt>
                <c:pt idx="5">
                  <c:v>839.22699999999998</c:v>
                </c:pt>
                <c:pt idx="6">
                  <c:v>839.529</c:v>
                </c:pt>
                <c:pt idx="7">
                  <c:v>838.8839999999999</c:v>
                </c:pt>
                <c:pt idx="8">
                  <c:v>800.43899999999996</c:v>
                </c:pt>
                <c:pt idx="9">
                  <c:v>800.47900000000016</c:v>
                </c:pt>
                <c:pt idx="10">
                  <c:v>800.77</c:v>
                </c:pt>
                <c:pt idx="11">
                  <c:v>800.71400000000006</c:v>
                </c:pt>
                <c:pt idx="12">
                  <c:v>793.23900000000003</c:v>
                </c:pt>
                <c:pt idx="13">
                  <c:v>792.71499999999992</c:v>
                </c:pt>
                <c:pt idx="14">
                  <c:v>792.50399999999991</c:v>
                </c:pt>
                <c:pt idx="15">
                  <c:v>792.26300000000003</c:v>
                </c:pt>
                <c:pt idx="16">
                  <c:v>795.83699999999999</c:v>
                </c:pt>
                <c:pt idx="17">
                  <c:v>795.22399999999993</c:v>
                </c:pt>
                <c:pt idx="18">
                  <c:v>794.65899999999999</c:v>
                </c:pt>
                <c:pt idx="19">
                  <c:v>794.90099999999995</c:v>
                </c:pt>
                <c:pt idx="20">
                  <c:v>781.072</c:v>
                </c:pt>
                <c:pt idx="21">
                  <c:v>780.34</c:v>
                </c:pt>
                <c:pt idx="22">
                  <c:v>777.3119999999999</c:v>
                </c:pt>
                <c:pt idx="23">
                  <c:v>777.66899999999987</c:v>
                </c:pt>
                <c:pt idx="24">
                  <c:v>728.60500000000002</c:v>
                </c:pt>
                <c:pt idx="25">
                  <c:v>729.44100000000003</c:v>
                </c:pt>
                <c:pt idx="26">
                  <c:v>730.12800000000004</c:v>
                </c:pt>
                <c:pt idx="27">
                  <c:v>729.62700000000007</c:v>
                </c:pt>
                <c:pt idx="28">
                  <c:v>732.87799999999993</c:v>
                </c:pt>
                <c:pt idx="29">
                  <c:v>732.45300000000009</c:v>
                </c:pt>
                <c:pt idx="30">
                  <c:v>731.78</c:v>
                </c:pt>
                <c:pt idx="31">
                  <c:v>731.95600000000002</c:v>
                </c:pt>
                <c:pt idx="32">
                  <c:v>748.08100000000002</c:v>
                </c:pt>
                <c:pt idx="33">
                  <c:v>749.05200000000002</c:v>
                </c:pt>
                <c:pt idx="34">
                  <c:v>748.54200000000003</c:v>
                </c:pt>
                <c:pt idx="35">
                  <c:v>748.23800000000006</c:v>
                </c:pt>
                <c:pt idx="36">
                  <c:v>732.51700000000005</c:v>
                </c:pt>
                <c:pt idx="37">
                  <c:v>732.62799999999993</c:v>
                </c:pt>
                <c:pt idx="38">
                  <c:v>731.84899999999993</c:v>
                </c:pt>
                <c:pt idx="39">
                  <c:v>731.62400000000002</c:v>
                </c:pt>
                <c:pt idx="40">
                  <c:v>767.59199999999998</c:v>
                </c:pt>
                <c:pt idx="41">
                  <c:v>768.45799999999997</c:v>
                </c:pt>
                <c:pt idx="42">
                  <c:v>768.08</c:v>
                </c:pt>
                <c:pt idx="43">
                  <c:v>767.68799999999999</c:v>
                </c:pt>
                <c:pt idx="44">
                  <c:v>811.39700000000005</c:v>
                </c:pt>
                <c:pt idx="45">
                  <c:v>811.01599999999996</c:v>
                </c:pt>
                <c:pt idx="46">
                  <c:v>811.18100000000004</c:v>
                </c:pt>
                <c:pt idx="47">
                  <c:v>811.21399999999994</c:v>
                </c:pt>
                <c:pt idx="48">
                  <c:v>801.52400000000011</c:v>
                </c:pt>
                <c:pt idx="49">
                  <c:v>801.19900000000007</c:v>
                </c:pt>
                <c:pt idx="50">
                  <c:v>800.72499999999991</c:v>
                </c:pt>
                <c:pt idx="51">
                  <c:v>800.75599999999997</c:v>
                </c:pt>
                <c:pt idx="52">
                  <c:v>785.31799999999998</c:v>
                </c:pt>
                <c:pt idx="53">
                  <c:v>784.88999999999987</c:v>
                </c:pt>
                <c:pt idx="54">
                  <c:v>785.43400000000008</c:v>
                </c:pt>
                <c:pt idx="55">
                  <c:v>785.47099999999989</c:v>
                </c:pt>
                <c:pt idx="56">
                  <c:v>723.14199999999994</c:v>
                </c:pt>
                <c:pt idx="57">
                  <c:v>724.024</c:v>
                </c:pt>
                <c:pt idx="58">
                  <c:v>724.86900000000003</c:v>
                </c:pt>
                <c:pt idx="59">
                  <c:v>725.69399999999996</c:v>
                </c:pt>
                <c:pt idx="60">
                  <c:v>722.07099999999991</c:v>
                </c:pt>
                <c:pt idx="61">
                  <c:v>714.07700000000011</c:v>
                </c:pt>
                <c:pt idx="62">
                  <c:v>694.02099999999996</c:v>
                </c:pt>
                <c:pt idx="63">
                  <c:v>691.55</c:v>
                </c:pt>
                <c:pt idx="64">
                  <c:v>663.35500000000002</c:v>
                </c:pt>
                <c:pt idx="65">
                  <c:v>663.322</c:v>
                </c:pt>
                <c:pt idx="66">
                  <c:v>664.53099999999995</c:v>
                </c:pt>
                <c:pt idx="67">
                  <c:v>663.87300000000005</c:v>
                </c:pt>
                <c:pt idx="68">
                  <c:v>682.50400000000002</c:v>
                </c:pt>
                <c:pt idx="69">
                  <c:v>682.03200000000004</c:v>
                </c:pt>
                <c:pt idx="70">
                  <c:v>682.61</c:v>
                </c:pt>
                <c:pt idx="71">
                  <c:v>682.49900000000002</c:v>
                </c:pt>
                <c:pt idx="72">
                  <c:v>679.04299999999989</c:v>
                </c:pt>
                <c:pt idx="73">
                  <c:v>679.70100000000002</c:v>
                </c:pt>
                <c:pt idx="74">
                  <c:v>679.94500000000005</c:v>
                </c:pt>
                <c:pt idx="75">
                  <c:v>680.51200000000006</c:v>
                </c:pt>
                <c:pt idx="76">
                  <c:v>676.125</c:v>
                </c:pt>
                <c:pt idx="77">
                  <c:v>676.32800000000009</c:v>
                </c:pt>
                <c:pt idx="78">
                  <c:v>676.51300000000003</c:v>
                </c:pt>
                <c:pt idx="79">
                  <c:v>676.28499999999997</c:v>
                </c:pt>
                <c:pt idx="80">
                  <c:v>677.34199999999998</c:v>
                </c:pt>
                <c:pt idx="81">
                  <c:v>678.2589999999999</c:v>
                </c:pt>
                <c:pt idx="82">
                  <c:v>677.6690000000001</c:v>
                </c:pt>
                <c:pt idx="83">
                  <c:v>677.20600000000002</c:v>
                </c:pt>
                <c:pt idx="84">
                  <c:v>762.5680000000001</c:v>
                </c:pt>
                <c:pt idx="85">
                  <c:v>762.09399999999994</c:v>
                </c:pt>
                <c:pt idx="86">
                  <c:v>762.64800000000002</c:v>
                </c:pt>
                <c:pt idx="87">
                  <c:v>761.28200000000004</c:v>
                </c:pt>
                <c:pt idx="88">
                  <c:v>763.67700000000013</c:v>
                </c:pt>
                <c:pt idx="89">
                  <c:v>762.76400000000001</c:v>
                </c:pt>
                <c:pt idx="90">
                  <c:v>762.30700000000013</c:v>
                </c:pt>
                <c:pt idx="91">
                  <c:v>763.096</c:v>
                </c:pt>
                <c:pt idx="92">
                  <c:v>829.96900000000005</c:v>
                </c:pt>
                <c:pt idx="93">
                  <c:v>829.98099999999988</c:v>
                </c:pt>
                <c:pt idx="94">
                  <c:v>830.15800000000002</c:v>
                </c:pt>
                <c:pt idx="95">
                  <c:v>830.09199999999987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96-4A6C-9515-D27C96CB5F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1110.413</c:v>
                </c:pt>
                <c:pt idx="1">
                  <c:v>1107.1789999999999</c:v>
                </c:pt>
                <c:pt idx="2">
                  <c:v>1113.2169999999999</c:v>
                </c:pt>
                <c:pt idx="3">
                  <c:v>1110.6110000000001</c:v>
                </c:pt>
                <c:pt idx="4">
                  <c:v>1089.8610000000001</c:v>
                </c:pt>
                <c:pt idx="5">
                  <c:v>1086.7350000000004</c:v>
                </c:pt>
                <c:pt idx="6">
                  <c:v>1086.6379999999999</c:v>
                </c:pt>
                <c:pt idx="7">
                  <c:v>1089.8019999999999</c:v>
                </c:pt>
                <c:pt idx="8">
                  <c:v>1085.0360000000001</c:v>
                </c:pt>
                <c:pt idx="9">
                  <c:v>1079.8649999999998</c:v>
                </c:pt>
                <c:pt idx="10">
                  <c:v>1081.213</c:v>
                </c:pt>
                <c:pt idx="11">
                  <c:v>1084.721</c:v>
                </c:pt>
                <c:pt idx="12">
                  <c:v>1088.6240000000003</c:v>
                </c:pt>
                <c:pt idx="13">
                  <c:v>1091.6399999999999</c:v>
                </c:pt>
                <c:pt idx="14">
                  <c:v>1093.0250000000001</c:v>
                </c:pt>
                <c:pt idx="15">
                  <c:v>1095.1610000000001</c:v>
                </c:pt>
                <c:pt idx="16">
                  <c:v>1124.876</c:v>
                </c:pt>
                <c:pt idx="17">
                  <c:v>1127.2969999999998</c:v>
                </c:pt>
                <c:pt idx="18">
                  <c:v>1132.7489999999998</c:v>
                </c:pt>
                <c:pt idx="19">
                  <c:v>1147.5520000000001</c:v>
                </c:pt>
                <c:pt idx="20">
                  <c:v>1250.019</c:v>
                </c:pt>
                <c:pt idx="21">
                  <c:v>1281.127</c:v>
                </c:pt>
                <c:pt idx="22">
                  <c:v>1295.539</c:v>
                </c:pt>
                <c:pt idx="23">
                  <c:v>1277.902</c:v>
                </c:pt>
                <c:pt idx="24">
                  <c:v>1402.4599999999996</c:v>
                </c:pt>
                <c:pt idx="25">
                  <c:v>1433.5190000000002</c:v>
                </c:pt>
                <c:pt idx="26">
                  <c:v>1461.6879999999999</c:v>
                </c:pt>
                <c:pt idx="27">
                  <c:v>1484.8429999999998</c:v>
                </c:pt>
                <c:pt idx="28">
                  <c:v>1557.7329999999999</c:v>
                </c:pt>
                <c:pt idx="29">
                  <c:v>1563.2769999999998</c:v>
                </c:pt>
                <c:pt idx="30">
                  <c:v>1567.9859999999999</c:v>
                </c:pt>
                <c:pt idx="31">
                  <c:v>1576.2339999999999</c:v>
                </c:pt>
                <c:pt idx="32">
                  <c:v>1651.4680000000001</c:v>
                </c:pt>
                <c:pt idx="33">
                  <c:v>1675.9169999999999</c:v>
                </c:pt>
                <c:pt idx="34">
                  <c:v>1662.3049999999996</c:v>
                </c:pt>
                <c:pt idx="35">
                  <c:v>1665.2950000000001</c:v>
                </c:pt>
                <c:pt idx="36">
                  <c:v>1561.8200000000002</c:v>
                </c:pt>
                <c:pt idx="37">
                  <c:v>1563.5609999999999</c:v>
                </c:pt>
                <c:pt idx="38">
                  <c:v>1563.8979999999999</c:v>
                </c:pt>
                <c:pt idx="39">
                  <c:v>1618.903</c:v>
                </c:pt>
                <c:pt idx="40">
                  <c:v>1589.0049999999999</c:v>
                </c:pt>
                <c:pt idx="41">
                  <c:v>1583.588</c:v>
                </c:pt>
                <c:pt idx="42">
                  <c:v>1579.511</c:v>
                </c:pt>
                <c:pt idx="43">
                  <c:v>1572.579</c:v>
                </c:pt>
                <c:pt idx="44">
                  <c:v>1536.9</c:v>
                </c:pt>
                <c:pt idx="45">
                  <c:v>1537.5029999999997</c:v>
                </c:pt>
                <c:pt idx="46">
                  <c:v>1542.002</c:v>
                </c:pt>
                <c:pt idx="47">
                  <c:v>1550.6679999999999</c:v>
                </c:pt>
                <c:pt idx="48">
                  <c:v>1535.0150000000001</c:v>
                </c:pt>
                <c:pt idx="49">
                  <c:v>1535.777</c:v>
                </c:pt>
                <c:pt idx="50">
                  <c:v>1536.7089999999998</c:v>
                </c:pt>
                <c:pt idx="51">
                  <c:v>1523.1030000000001</c:v>
                </c:pt>
                <c:pt idx="52">
                  <c:v>1493.9690000000003</c:v>
                </c:pt>
                <c:pt idx="53">
                  <c:v>1477.4090000000001</c:v>
                </c:pt>
                <c:pt idx="54">
                  <c:v>1476.2049999999999</c:v>
                </c:pt>
                <c:pt idx="55">
                  <c:v>1472.201</c:v>
                </c:pt>
                <c:pt idx="56">
                  <c:v>1520.597</c:v>
                </c:pt>
                <c:pt idx="57">
                  <c:v>1485.5150000000001</c:v>
                </c:pt>
                <c:pt idx="58">
                  <c:v>1452.3139999999999</c:v>
                </c:pt>
                <c:pt idx="59">
                  <c:v>1448.7540000000001</c:v>
                </c:pt>
                <c:pt idx="60">
                  <c:v>1422.5209999999997</c:v>
                </c:pt>
                <c:pt idx="61">
                  <c:v>1365.606</c:v>
                </c:pt>
                <c:pt idx="62">
                  <c:v>1296.8040000000001</c:v>
                </c:pt>
                <c:pt idx="63">
                  <c:v>1275.4069999999999</c:v>
                </c:pt>
                <c:pt idx="64">
                  <c:v>1476.4850000000001</c:v>
                </c:pt>
                <c:pt idx="65">
                  <c:v>1478.5150000000001</c:v>
                </c:pt>
                <c:pt idx="66">
                  <c:v>1475.6490000000001</c:v>
                </c:pt>
                <c:pt idx="67">
                  <c:v>1468.527</c:v>
                </c:pt>
                <c:pt idx="68">
                  <c:v>1451.691</c:v>
                </c:pt>
                <c:pt idx="69">
                  <c:v>1447.9349999999999</c:v>
                </c:pt>
                <c:pt idx="70">
                  <c:v>1448.319</c:v>
                </c:pt>
                <c:pt idx="71">
                  <c:v>1445.598</c:v>
                </c:pt>
                <c:pt idx="72">
                  <c:v>1419.9580000000003</c:v>
                </c:pt>
                <c:pt idx="73">
                  <c:v>1418.3779999999999</c:v>
                </c:pt>
                <c:pt idx="74">
                  <c:v>1411.5150000000001</c:v>
                </c:pt>
                <c:pt idx="75">
                  <c:v>1407.2190000000003</c:v>
                </c:pt>
                <c:pt idx="76">
                  <c:v>1393.57</c:v>
                </c:pt>
                <c:pt idx="77">
                  <c:v>1387.4490000000003</c:v>
                </c:pt>
                <c:pt idx="78">
                  <c:v>1381.5019999999997</c:v>
                </c:pt>
                <c:pt idx="79">
                  <c:v>1377.2089999999998</c:v>
                </c:pt>
                <c:pt idx="80">
                  <c:v>1247.2120000000002</c:v>
                </c:pt>
                <c:pt idx="81">
                  <c:v>1230.6820000000002</c:v>
                </c:pt>
                <c:pt idx="82">
                  <c:v>1214.3590000000002</c:v>
                </c:pt>
                <c:pt idx="83">
                  <c:v>1196.48</c:v>
                </c:pt>
                <c:pt idx="84">
                  <c:v>1212.6469999999999</c:v>
                </c:pt>
                <c:pt idx="85">
                  <c:v>1203.8519999999999</c:v>
                </c:pt>
                <c:pt idx="86">
                  <c:v>1196.9970000000001</c:v>
                </c:pt>
                <c:pt idx="87">
                  <c:v>1186.1479999999999</c:v>
                </c:pt>
                <c:pt idx="88">
                  <c:v>1171.49</c:v>
                </c:pt>
                <c:pt idx="89">
                  <c:v>1169.0369999999998</c:v>
                </c:pt>
                <c:pt idx="90">
                  <c:v>1165.4170000000001</c:v>
                </c:pt>
                <c:pt idx="91">
                  <c:v>1159.857</c:v>
                </c:pt>
                <c:pt idx="92">
                  <c:v>1142</c:v>
                </c:pt>
                <c:pt idx="93">
                  <c:v>1148.8059999999998</c:v>
                </c:pt>
                <c:pt idx="94">
                  <c:v>1141.934</c:v>
                </c:pt>
                <c:pt idx="95">
                  <c:v>1133.6079999999997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96-4A6C-9515-D27C96CB5F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2751.1319999999996</c:v>
                </c:pt>
                <c:pt idx="1">
                  <c:v>2697.0520000000001</c:v>
                </c:pt>
                <c:pt idx="2">
                  <c:v>2690.6509999999998</c:v>
                </c:pt>
                <c:pt idx="3">
                  <c:v>2669.1919999999996</c:v>
                </c:pt>
                <c:pt idx="4">
                  <c:v>2577.1239999999998</c:v>
                </c:pt>
                <c:pt idx="5">
                  <c:v>2605.4309999999996</c:v>
                </c:pt>
                <c:pt idx="6">
                  <c:v>2590.7619999999997</c:v>
                </c:pt>
                <c:pt idx="7">
                  <c:v>2565.2299999999996</c:v>
                </c:pt>
                <c:pt idx="8">
                  <c:v>2598.6539999999995</c:v>
                </c:pt>
                <c:pt idx="9">
                  <c:v>2550.9049999999993</c:v>
                </c:pt>
                <c:pt idx="10">
                  <c:v>2534.8199999999997</c:v>
                </c:pt>
                <c:pt idx="11">
                  <c:v>2524.8279999999995</c:v>
                </c:pt>
                <c:pt idx="12">
                  <c:v>2523.0969999999998</c:v>
                </c:pt>
                <c:pt idx="13">
                  <c:v>2522.81</c:v>
                </c:pt>
                <c:pt idx="14">
                  <c:v>2531.5679999999998</c:v>
                </c:pt>
                <c:pt idx="15">
                  <c:v>2556.4219999999996</c:v>
                </c:pt>
                <c:pt idx="16">
                  <c:v>2579.6709999999998</c:v>
                </c:pt>
                <c:pt idx="17">
                  <c:v>2625.355</c:v>
                </c:pt>
                <c:pt idx="18">
                  <c:v>2655.0509999999999</c:v>
                </c:pt>
                <c:pt idx="19">
                  <c:v>2744.99</c:v>
                </c:pt>
                <c:pt idx="20">
                  <c:v>2881.4189999999999</c:v>
                </c:pt>
                <c:pt idx="21">
                  <c:v>2913.3409999999999</c:v>
                </c:pt>
                <c:pt idx="22">
                  <c:v>3005.3749999999995</c:v>
                </c:pt>
                <c:pt idx="23">
                  <c:v>3165.9769999999999</c:v>
                </c:pt>
                <c:pt idx="24">
                  <c:v>3312.7190000000001</c:v>
                </c:pt>
                <c:pt idx="25">
                  <c:v>3408.9949999999999</c:v>
                </c:pt>
                <c:pt idx="26">
                  <c:v>3499.6019999999999</c:v>
                </c:pt>
                <c:pt idx="27">
                  <c:v>3592.8089999999993</c:v>
                </c:pt>
                <c:pt idx="28">
                  <c:v>3636.3629999999994</c:v>
                </c:pt>
                <c:pt idx="29">
                  <c:v>3712.1550000000002</c:v>
                </c:pt>
                <c:pt idx="30">
                  <c:v>3788.7479999999996</c:v>
                </c:pt>
                <c:pt idx="31">
                  <c:v>3887.8629999999998</c:v>
                </c:pt>
                <c:pt idx="32">
                  <c:v>4086.808</c:v>
                </c:pt>
                <c:pt idx="33">
                  <c:v>4157.01</c:v>
                </c:pt>
                <c:pt idx="34">
                  <c:v>4227.3990000000003</c:v>
                </c:pt>
                <c:pt idx="35">
                  <c:v>4256.049</c:v>
                </c:pt>
                <c:pt idx="36">
                  <c:v>4162.7920000000004</c:v>
                </c:pt>
                <c:pt idx="37">
                  <c:v>4202.0729999999994</c:v>
                </c:pt>
                <c:pt idx="38">
                  <c:v>4227.5379999999996</c:v>
                </c:pt>
                <c:pt idx="39">
                  <c:v>4275.4380000000001</c:v>
                </c:pt>
                <c:pt idx="40">
                  <c:v>4266.6340000000009</c:v>
                </c:pt>
                <c:pt idx="41">
                  <c:v>4271.4900000000007</c:v>
                </c:pt>
                <c:pt idx="42">
                  <c:v>4280.3160000000007</c:v>
                </c:pt>
                <c:pt idx="43">
                  <c:v>4302.3180000000002</c:v>
                </c:pt>
                <c:pt idx="44">
                  <c:v>4303.2160000000003</c:v>
                </c:pt>
                <c:pt idx="45">
                  <c:v>4328.7420000000011</c:v>
                </c:pt>
                <c:pt idx="46">
                  <c:v>4338.2690000000002</c:v>
                </c:pt>
                <c:pt idx="47">
                  <c:v>4333.7529999999997</c:v>
                </c:pt>
                <c:pt idx="48">
                  <c:v>4331.5800000000008</c:v>
                </c:pt>
                <c:pt idx="49">
                  <c:v>4310.6230000000014</c:v>
                </c:pt>
                <c:pt idx="50">
                  <c:v>4293.0869999999995</c:v>
                </c:pt>
                <c:pt idx="51">
                  <c:v>4267.7529999999997</c:v>
                </c:pt>
                <c:pt idx="52">
                  <c:v>4251.5529999999999</c:v>
                </c:pt>
                <c:pt idx="53">
                  <c:v>4229.5990000000002</c:v>
                </c:pt>
                <c:pt idx="54">
                  <c:v>4142.29</c:v>
                </c:pt>
                <c:pt idx="55">
                  <c:v>4102.9939999999997</c:v>
                </c:pt>
                <c:pt idx="56">
                  <c:v>4147.2149999999992</c:v>
                </c:pt>
                <c:pt idx="57">
                  <c:v>4114.5079999999998</c:v>
                </c:pt>
                <c:pt idx="58">
                  <c:v>4055.0199999999995</c:v>
                </c:pt>
                <c:pt idx="59">
                  <c:v>4090.8610000000003</c:v>
                </c:pt>
                <c:pt idx="60">
                  <c:v>4148.5240000000003</c:v>
                </c:pt>
                <c:pt idx="61">
                  <c:v>3972.931</c:v>
                </c:pt>
                <c:pt idx="62">
                  <c:v>3979.2169999999996</c:v>
                </c:pt>
                <c:pt idx="63">
                  <c:v>3998.9090000000006</c:v>
                </c:pt>
                <c:pt idx="64">
                  <c:v>4395.0590000000002</c:v>
                </c:pt>
                <c:pt idx="65">
                  <c:v>4517.2329999999993</c:v>
                </c:pt>
                <c:pt idx="66">
                  <c:v>4691.4390000000003</c:v>
                </c:pt>
                <c:pt idx="67">
                  <c:v>4705.3029999999999</c:v>
                </c:pt>
                <c:pt idx="68">
                  <c:v>4848.4520000000002</c:v>
                </c:pt>
                <c:pt idx="69">
                  <c:v>4948.0349999999999</c:v>
                </c:pt>
                <c:pt idx="70">
                  <c:v>4914.9090000000006</c:v>
                </c:pt>
                <c:pt idx="71">
                  <c:v>4923.2230000000009</c:v>
                </c:pt>
                <c:pt idx="72">
                  <c:v>4969.4129999999996</c:v>
                </c:pt>
                <c:pt idx="73">
                  <c:v>4977.0290000000005</c:v>
                </c:pt>
                <c:pt idx="74">
                  <c:v>4966.05</c:v>
                </c:pt>
                <c:pt idx="75">
                  <c:v>4951.84</c:v>
                </c:pt>
                <c:pt idx="76">
                  <c:v>4955.7449999999999</c:v>
                </c:pt>
                <c:pt idx="77">
                  <c:v>4922.7179999999998</c:v>
                </c:pt>
                <c:pt idx="78">
                  <c:v>4875.9809999999998</c:v>
                </c:pt>
                <c:pt idx="79">
                  <c:v>4808.9360000000006</c:v>
                </c:pt>
                <c:pt idx="80">
                  <c:v>4632.6139999999996</c:v>
                </c:pt>
                <c:pt idx="81">
                  <c:v>4542.9940000000006</c:v>
                </c:pt>
                <c:pt idx="82">
                  <c:v>4440.7590000000009</c:v>
                </c:pt>
                <c:pt idx="83">
                  <c:v>4397.9190000000008</c:v>
                </c:pt>
                <c:pt idx="84">
                  <c:v>4288.4690000000001</c:v>
                </c:pt>
                <c:pt idx="85">
                  <c:v>4156.3990000000003</c:v>
                </c:pt>
                <c:pt idx="86">
                  <c:v>4084.7769999999996</c:v>
                </c:pt>
                <c:pt idx="87">
                  <c:v>3911.8879999999999</c:v>
                </c:pt>
                <c:pt idx="88">
                  <c:v>3755.212</c:v>
                </c:pt>
                <c:pt idx="89">
                  <c:v>3623.3579999999997</c:v>
                </c:pt>
                <c:pt idx="90">
                  <c:v>3498.3589999999999</c:v>
                </c:pt>
                <c:pt idx="91">
                  <c:v>3431.8789999999999</c:v>
                </c:pt>
                <c:pt idx="92">
                  <c:v>3234.9329999999995</c:v>
                </c:pt>
                <c:pt idx="93">
                  <c:v>3114.72</c:v>
                </c:pt>
                <c:pt idx="94">
                  <c:v>3029.2999999999997</c:v>
                </c:pt>
                <c:pt idx="95">
                  <c:v>2921.7009999999996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96-4A6C-9515-D27C96CB5F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239.99999999999997</c:v>
                </c:pt>
                <c:pt idx="1">
                  <c:v>239.99999999999997</c:v>
                </c:pt>
                <c:pt idx="2">
                  <c:v>239.99999999999997</c:v>
                </c:pt>
                <c:pt idx="3">
                  <c:v>239.99999999999997</c:v>
                </c:pt>
                <c:pt idx="4">
                  <c:v>228</c:v>
                </c:pt>
                <c:pt idx="5">
                  <c:v>228</c:v>
                </c:pt>
                <c:pt idx="6">
                  <c:v>228</c:v>
                </c:pt>
                <c:pt idx="7">
                  <c:v>228</c:v>
                </c:pt>
                <c:pt idx="8">
                  <c:v>221</c:v>
                </c:pt>
                <c:pt idx="9">
                  <c:v>221</c:v>
                </c:pt>
                <c:pt idx="10">
                  <c:v>221</c:v>
                </c:pt>
                <c:pt idx="11">
                  <c:v>221</c:v>
                </c:pt>
                <c:pt idx="12">
                  <c:v>219</c:v>
                </c:pt>
                <c:pt idx="13">
                  <c:v>219</c:v>
                </c:pt>
                <c:pt idx="14">
                  <c:v>219</c:v>
                </c:pt>
                <c:pt idx="15">
                  <c:v>219</c:v>
                </c:pt>
                <c:pt idx="16">
                  <c:v>227.00000000000003</c:v>
                </c:pt>
                <c:pt idx="17">
                  <c:v>227.00000000000003</c:v>
                </c:pt>
                <c:pt idx="18">
                  <c:v>227.00000000000003</c:v>
                </c:pt>
                <c:pt idx="19">
                  <c:v>227.00000000000003</c:v>
                </c:pt>
                <c:pt idx="20">
                  <c:v>260</c:v>
                </c:pt>
                <c:pt idx="21">
                  <c:v>260</c:v>
                </c:pt>
                <c:pt idx="22">
                  <c:v>260</c:v>
                </c:pt>
                <c:pt idx="23">
                  <c:v>260</c:v>
                </c:pt>
                <c:pt idx="24">
                  <c:v>303.99999999999994</c:v>
                </c:pt>
                <c:pt idx="25">
                  <c:v>303.99999999999994</c:v>
                </c:pt>
                <c:pt idx="26">
                  <c:v>303.99999999999994</c:v>
                </c:pt>
                <c:pt idx="27">
                  <c:v>303.99999999999994</c:v>
                </c:pt>
                <c:pt idx="28">
                  <c:v>330</c:v>
                </c:pt>
                <c:pt idx="29">
                  <c:v>330</c:v>
                </c:pt>
                <c:pt idx="30">
                  <c:v>330</c:v>
                </c:pt>
                <c:pt idx="31">
                  <c:v>330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336</c:v>
                </c:pt>
                <c:pt idx="37">
                  <c:v>336</c:v>
                </c:pt>
                <c:pt idx="38">
                  <c:v>336</c:v>
                </c:pt>
                <c:pt idx="39">
                  <c:v>336</c:v>
                </c:pt>
                <c:pt idx="40">
                  <c:v>334.00000000000006</c:v>
                </c:pt>
                <c:pt idx="41">
                  <c:v>334.00000000000006</c:v>
                </c:pt>
                <c:pt idx="42">
                  <c:v>334.00000000000006</c:v>
                </c:pt>
                <c:pt idx="43">
                  <c:v>334.00000000000006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343</c:v>
                </c:pt>
                <c:pt idx="53">
                  <c:v>343</c:v>
                </c:pt>
                <c:pt idx="54">
                  <c:v>343</c:v>
                </c:pt>
                <c:pt idx="55">
                  <c:v>343</c:v>
                </c:pt>
                <c:pt idx="56">
                  <c:v>349</c:v>
                </c:pt>
                <c:pt idx="57">
                  <c:v>349</c:v>
                </c:pt>
                <c:pt idx="58">
                  <c:v>349</c:v>
                </c:pt>
                <c:pt idx="59">
                  <c:v>349</c:v>
                </c:pt>
                <c:pt idx="60">
                  <c:v>366</c:v>
                </c:pt>
                <c:pt idx="61">
                  <c:v>366</c:v>
                </c:pt>
                <c:pt idx="62">
                  <c:v>366</c:v>
                </c:pt>
                <c:pt idx="63">
                  <c:v>366</c:v>
                </c:pt>
                <c:pt idx="64">
                  <c:v>409</c:v>
                </c:pt>
                <c:pt idx="65">
                  <c:v>409</c:v>
                </c:pt>
                <c:pt idx="66">
                  <c:v>409</c:v>
                </c:pt>
                <c:pt idx="67">
                  <c:v>409</c:v>
                </c:pt>
                <c:pt idx="68">
                  <c:v>426.99999999999994</c:v>
                </c:pt>
                <c:pt idx="69">
                  <c:v>426.99999999999994</c:v>
                </c:pt>
                <c:pt idx="70">
                  <c:v>426.99999999999994</c:v>
                </c:pt>
                <c:pt idx="71">
                  <c:v>426.99999999999994</c:v>
                </c:pt>
                <c:pt idx="72">
                  <c:v>425.00000000000006</c:v>
                </c:pt>
                <c:pt idx="73">
                  <c:v>425.00000000000006</c:v>
                </c:pt>
                <c:pt idx="74">
                  <c:v>425.00000000000006</c:v>
                </c:pt>
                <c:pt idx="75">
                  <c:v>425.00000000000006</c:v>
                </c:pt>
                <c:pt idx="76">
                  <c:v>421</c:v>
                </c:pt>
                <c:pt idx="77">
                  <c:v>421</c:v>
                </c:pt>
                <c:pt idx="78">
                  <c:v>421</c:v>
                </c:pt>
                <c:pt idx="79">
                  <c:v>421</c:v>
                </c:pt>
                <c:pt idx="80">
                  <c:v>397</c:v>
                </c:pt>
                <c:pt idx="81">
                  <c:v>397</c:v>
                </c:pt>
                <c:pt idx="82">
                  <c:v>397</c:v>
                </c:pt>
                <c:pt idx="83">
                  <c:v>397</c:v>
                </c:pt>
                <c:pt idx="84">
                  <c:v>357</c:v>
                </c:pt>
                <c:pt idx="85">
                  <c:v>357</c:v>
                </c:pt>
                <c:pt idx="86">
                  <c:v>357</c:v>
                </c:pt>
                <c:pt idx="87">
                  <c:v>357</c:v>
                </c:pt>
                <c:pt idx="88">
                  <c:v>308</c:v>
                </c:pt>
                <c:pt idx="89">
                  <c:v>308</c:v>
                </c:pt>
                <c:pt idx="90">
                  <c:v>308</c:v>
                </c:pt>
                <c:pt idx="91">
                  <c:v>308</c:v>
                </c:pt>
                <c:pt idx="92">
                  <c:v>273.99999999999994</c:v>
                </c:pt>
                <c:pt idx="93">
                  <c:v>273.99999999999994</c:v>
                </c:pt>
                <c:pt idx="94">
                  <c:v>273.99999999999994</c:v>
                </c:pt>
                <c:pt idx="95">
                  <c:v>273.99999999999994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96-4A6C-9515-D27C96CB5F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96-4A6C-9515-D27C96CB5F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41.171999999999997</c:v>
                </c:pt>
                <c:pt idx="16">
                  <c:v>110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096-4A6C-9515-D27C96CB5F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96-4A6C-9515-D27C96CB5F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96-4A6C-9515-D27C96CB5F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096-4A6C-9515-D27C96CB5F5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1064.0999999999999</c:v>
                </c:pt>
                <c:pt idx="1">
                  <c:v>1103.9000000000001</c:v>
                </c:pt>
                <c:pt idx="2">
                  <c:v>1077.5</c:v>
                </c:pt>
                <c:pt idx="3">
                  <c:v>996.3</c:v>
                </c:pt>
                <c:pt idx="4">
                  <c:v>910.90000000000009</c:v>
                </c:pt>
                <c:pt idx="5">
                  <c:v>855.2</c:v>
                </c:pt>
                <c:pt idx="6">
                  <c:v>866.40000000000009</c:v>
                </c:pt>
                <c:pt idx="7">
                  <c:v>880.8</c:v>
                </c:pt>
                <c:pt idx="8">
                  <c:v>827</c:v>
                </c:pt>
                <c:pt idx="9">
                  <c:v>844.3</c:v>
                </c:pt>
                <c:pt idx="10">
                  <c:v>827</c:v>
                </c:pt>
                <c:pt idx="11">
                  <c:v>827</c:v>
                </c:pt>
                <c:pt idx="12">
                  <c:v>768</c:v>
                </c:pt>
                <c:pt idx="13">
                  <c:v>768</c:v>
                </c:pt>
                <c:pt idx="14">
                  <c:v>768</c:v>
                </c:pt>
                <c:pt idx="15">
                  <c:v>768</c:v>
                </c:pt>
                <c:pt idx="16">
                  <c:v>509</c:v>
                </c:pt>
                <c:pt idx="17">
                  <c:v>583.5</c:v>
                </c:pt>
                <c:pt idx="18">
                  <c:v>543.79999999999995</c:v>
                </c:pt>
                <c:pt idx="19">
                  <c:v>443</c:v>
                </c:pt>
                <c:pt idx="20">
                  <c:v>734.1</c:v>
                </c:pt>
                <c:pt idx="21">
                  <c:v>778.1</c:v>
                </c:pt>
                <c:pt idx="22">
                  <c:v>930</c:v>
                </c:pt>
                <c:pt idx="23">
                  <c:v>1042</c:v>
                </c:pt>
                <c:pt idx="24">
                  <c:v>757</c:v>
                </c:pt>
                <c:pt idx="25">
                  <c:v>911</c:v>
                </c:pt>
                <c:pt idx="26">
                  <c:v>962.6</c:v>
                </c:pt>
                <c:pt idx="27">
                  <c:v>918.7</c:v>
                </c:pt>
                <c:pt idx="28">
                  <c:v>976.1</c:v>
                </c:pt>
                <c:pt idx="29">
                  <c:v>1248.5</c:v>
                </c:pt>
                <c:pt idx="30">
                  <c:v>1134.4000000000001</c:v>
                </c:pt>
                <c:pt idx="31">
                  <c:v>1263.7</c:v>
                </c:pt>
                <c:pt idx="32">
                  <c:v>1220.4000000000001</c:v>
                </c:pt>
                <c:pt idx="33">
                  <c:v>1559.6</c:v>
                </c:pt>
                <c:pt idx="34">
                  <c:v>1885</c:v>
                </c:pt>
                <c:pt idx="35">
                  <c:v>1885</c:v>
                </c:pt>
                <c:pt idx="36">
                  <c:v>2192.6999999999998</c:v>
                </c:pt>
                <c:pt idx="37">
                  <c:v>2405.6999999999998</c:v>
                </c:pt>
                <c:pt idx="38">
                  <c:v>2469</c:v>
                </c:pt>
                <c:pt idx="39">
                  <c:v>2469</c:v>
                </c:pt>
                <c:pt idx="40">
                  <c:v>2447</c:v>
                </c:pt>
                <c:pt idx="41">
                  <c:v>2447</c:v>
                </c:pt>
                <c:pt idx="42">
                  <c:v>2447</c:v>
                </c:pt>
                <c:pt idx="43">
                  <c:v>2447</c:v>
                </c:pt>
                <c:pt idx="44">
                  <c:v>2424</c:v>
                </c:pt>
                <c:pt idx="45">
                  <c:v>2424</c:v>
                </c:pt>
                <c:pt idx="46">
                  <c:v>2424</c:v>
                </c:pt>
                <c:pt idx="47">
                  <c:v>2424</c:v>
                </c:pt>
                <c:pt idx="48">
                  <c:v>2449</c:v>
                </c:pt>
                <c:pt idx="49">
                  <c:v>2449</c:v>
                </c:pt>
                <c:pt idx="50">
                  <c:v>2449</c:v>
                </c:pt>
                <c:pt idx="51">
                  <c:v>2449</c:v>
                </c:pt>
                <c:pt idx="52">
                  <c:v>2251.8000000000002</c:v>
                </c:pt>
                <c:pt idx="53">
                  <c:v>2251.8000000000002</c:v>
                </c:pt>
                <c:pt idx="54">
                  <c:v>2182.8000000000002</c:v>
                </c:pt>
                <c:pt idx="55">
                  <c:v>1931.1</c:v>
                </c:pt>
                <c:pt idx="56">
                  <c:v>1921</c:v>
                </c:pt>
                <c:pt idx="57">
                  <c:v>1659</c:v>
                </c:pt>
                <c:pt idx="58">
                  <c:v>1670.1</c:v>
                </c:pt>
                <c:pt idx="59">
                  <c:v>1556.6</c:v>
                </c:pt>
                <c:pt idx="60">
                  <c:v>1442.1</c:v>
                </c:pt>
                <c:pt idx="61">
                  <c:v>1478.9</c:v>
                </c:pt>
                <c:pt idx="62">
                  <c:v>1807.4</c:v>
                </c:pt>
                <c:pt idx="63">
                  <c:v>1739</c:v>
                </c:pt>
                <c:pt idx="64">
                  <c:v>1145.2</c:v>
                </c:pt>
                <c:pt idx="65">
                  <c:v>763.8</c:v>
                </c:pt>
                <c:pt idx="66">
                  <c:v>793.5</c:v>
                </c:pt>
                <c:pt idx="67">
                  <c:v>917.8</c:v>
                </c:pt>
                <c:pt idx="68">
                  <c:v>456</c:v>
                </c:pt>
                <c:pt idx="69">
                  <c:v>456</c:v>
                </c:pt>
                <c:pt idx="70">
                  <c:v>456</c:v>
                </c:pt>
                <c:pt idx="71">
                  <c:v>610</c:v>
                </c:pt>
                <c:pt idx="72">
                  <c:v>512</c:v>
                </c:pt>
                <c:pt idx="73">
                  <c:v>512</c:v>
                </c:pt>
                <c:pt idx="74">
                  <c:v>512</c:v>
                </c:pt>
                <c:pt idx="75">
                  <c:v>512</c:v>
                </c:pt>
                <c:pt idx="76">
                  <c:v>483</c:v>
                </c:pt>
                <c:pt idx="77">
                  <c:v>483</c:v>
                </c:pt>
                <c:pt idx="78">
                  <c:v>483</c:v>
                </c:pt>
                <c:pt idx="79">
                  <c:v>483</c:v>
                </c:pt>
                <c:pt idx="80">
                  <c:v>656.1</c:v>
                </c:pt>
                <c:pt idx="81">
                  <c:v>579.6</c:v>
                </c:pt>
                <c:pt idx="82">
                  <c:v>477.1</c:v>
                </c:pt>
                <c:pt idx="83">
                  <c:v>394</c:v>
                </c:pt>
                <c:pt idx="84">
                  <c:v>623.29999999999995</c:v>
                </c:pt>
                <c:pt idx="85">
                  <c:v>512.1</c:v>
                </c:pt>
                <c:pt idx="86">
                  <c:v>336</c:v>
                </c:pt>
                <c:pt idx="87">
                  <c:v>410.6</c:v>
                </c:pt>
                <c:pt idx="88">
                  <c:v>493.8</c:v>
                </c:pt>
                <c:pt idx="89">
                  <c:v>615.5</c:v>
                </c:pt>
                <c:pt idx="90">
                  <c:v>653.1</c:v>
                </c:pt>
                <c:pt idx="91">
                  <c:v>539.5</c:v>
                </c:pt>
                <c:pt idx="92">
                  <c:v>782.3</c:v>
                </c:pt>
                <c:pt idx="93">
                  <c:v>844.1</c:v>
                </c:pt>
                <c:pt idx="94">
                  <c:v>913.6</c:v>
                </c:pt>
                <c:pt idx="95">
                  <c:v>1039.9000000000001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96-4A6C-9515-D27C96CB5F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096-4A6C-9515-D27C96CB5F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096-4A6C-9515-D27C96CB5F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96-4A6C-9515-D27C96CB5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121.03</c:v>
                </c:pt>
                <c:pt idx="1">
                  <c:v>116.37</c:v>
                </c:pt>
                <c:pt idx="2">
                  <c:v>102.26</c:v>
                </c:pt>
                <c:pt idx="3">
                  <c:v>96.74</c:v>
                </c:pt>
                <c:pt idx="4">
                  <c:v>119.6</c:v>
                </c:pt>
                <c:pt idx="5">
                  <c:v>103.09</c:v>
                </c:pt>
                <c:pt idx="6">
                  <c:v>102.05</c:v>
                </c:pt>
                <c:pt idx="7">
                  <c:v>101.5</c:v>
                </c:pt>
                <c:pt idx="8">
                  <c:v>96.78</c:v>
                </c:pt>
                <c:pt idx="9">
                  <c:v>99.76</c:v>
                </c:pt>
                <c:pt idx="10">
                  <c:v>97.3</c:v>
                </c:pt>
                <c:pt idx="11">
                  <c:v>95.75</c:v>
                </c:pt>
                <c:pt idx="12">
                  <c:v>94.85</c:v>
                </c:pt>
                <c:pt idx="13">
                  <c:v>94.82</c:v>
                </c:pt>
                <c:pt idx="14">
                  <c:v>96.71</c:v>
                </c:pt>
                <c:pt idx="15">
                  <c:v>100</c:v>
                </c:pt>
                <c:pt idx="16">
                  <c:v>98.71</c:v>
                </c:pt>
                <c:pt idx="17">
                  <c:v>105.13</c:v>
                </c:pt>
                <c:pt idx="18">
                  <c:v>108.52</c:v>
                </c:pt>
                <c:pt idx="19">
                  <c:v>113.24</c:v>
                </c:pt>
                <c:pt idx="20">
                  <c:v>103.68</c:v>
                </c:pt>
                <c:pt idx="21">
                  <c:v>121.04</c:v>
                </c:pt>
                <c:pt idx="22">
                  <c:v>153.09</c:v>
                </c:pt>
                <c:pt idx="23">
                  <c:v>167.72</c:v>
                </c:pt>
                <c:pt idx="24">
                  <c:v>171.93</c:v>
                </c:pt>
                <c:pt idx="25">
                  <c:v>204.13</c:v>
                </c:pt>
                <c:pt idx="26">
                  <c:v>218.61</c:v>
                </c:pt>
                <c:pt idx="27">
                  <c:v>228.17</c:v>
                </c:pt>
                <c:pt idx="28">
                  <c:v>221.36</c:v>
                </c:pt>
                <c:pt idx="29">
                  <c:v>222.84</c:v>
                </c:pt>
                <c:pt idx="30">
                  <c:v>214.99</c:v>
                </c:pt>
                <c:pt idx="31">
                  <c:v>195.5</c:v>
                </c:pt>
                <c:pt idx="32">
                  <c:v>156.78</c:v>
                </c:pt>
                <c:pt idx="33">
                  <c:v>146.66999999999999</c:v>
                </c:pt>
                <c:pt idx="34">
                  <c:v>138.19999999999999</c:v>
                </c:pt>
                <c:pt idx="35">
                  <c:v>99.16</c:v>
                </c:pt>
                <c:pt idx="36">
                  <c:v>151.19999999999999</c:v>
                </c:pt>
                <c:pt idx="37">
                  <c:v>135.36000000000001</c:v>
                </c:pt>
                <c:pt idx="38">
                  <c:v>129.69</c:v>
                </c:pt>
                <c:pt idx="39">
                  <c:v>99.46</c:v>
                </c:pt>
                <c:pt idx="40">
                  <c:v>98.06</c:v>
                </c:pt>
                <c:pt idx="41">
                  <c:v>96.73</c:v>
                </c:pt>
                <c:pt idx="42">
                  <c:v>95.71</c:v>
                </c:pt>
                <c:pt idx="43">
                  <c:v>95.21</c:v>
                </c:pt>
                <c:pt idx="44">
                  <c:v>95.38</c:v>
                </c:pt>
                <c:pt idx="45">
                  <c:v>95.17</c:v>
                </c:pt>
                <c:pt idx="46">
                  <c:v>95.71</c:v>
                </c:pt>
                <c:pt idx="47">
                  <c:v>95.65</c:v>
                </c:pt>
                <c:pt idx="48">
                  <c:v>96.48</c:v>
                </c:pt>
                <c:pt idx="49">
                  <c:v>97.07</c:v>
                </c:pt>
                <c:pt idx="50">
                  <c:v>97.64</c:v>
                </c:pt>
                <c:pt idx="51">
                  <c:v>99.48</c:v>
                </c:pt>
                <c:pt idx="52">
                  <c:v>103.01</c:v>
                </c:pt>
                <c:pt idx="53">
                  <c:v>110.07</c:v>
                </c:pt>
                <c:pt idx="54">
                  <c:v>119.06</c:v>
                </c:pt>
                <c:pt idx="55">
                  <c:v>126.93</c:v>
                </c:pt>
                <c:pt idx="56">
                  <c:v>109.71</c:v>
                </c:pt>
                <c:pt idx="57">
                  <c:v>122.55</c:v>
                </c:pt>
                <c:pt idx="58">
                  <c:v>136.35</c:v>
                </c:pt>
                <c:pt idx="59">
                  <c:v>140.29</c:v>
                </c:pt>
                <c:pt idx="60">
                  <c:v>140.08000000000001</c:v>
                </c:pt>
                <c:pt idx="61">
                  <c:v>188.67</c:v>
                </c:pt>
                <c:pt idx="62">
                  <c:v>240.17</c:v>
                </c:pt>
                <c:pt idx="63">
                  <c:v>264.42</c:v>
                </c:pt>
                <c:pt idx="64">
                  <c:v>281.55</c:v>
                </c:pt>
                <c:pt idx="65">
                  <c:v>272.02999999999997</c:v>
                </c:pt>
                <c:pt idx="66">
                  <c:v>268.08</c:v>
                </c:pt>
                <c:pt idx="67">
                  <c:v>282.27999999999997</c:v>
                </c:pt>
                <c:pt idx="68">
                  <c:v>247.26</c:v>
                </c:pt>
                <c:pt idx="69">
                  <c:v>231.86</c:v>
                </c:pt>
                <c:pt idx="70">
                  <c:v>230.99</c:v>
                </c:pt>
                <c:pt idx="71">
                  <c:v>271.85000000000002</c:v>
                </c:pt>
                <c:pt idx="72">
                  <c:v>266.55</c:v>
                </c:pt>
                <c:pt idx="73">
                  <c:v>272.14999999999998</c:v>
                </c:pt>
                <c:pt idx="74">
                  <c:v>250.7</c:v>
                </c:pt>
                <c:pt idx="75">
                  <c:v>261.98</c:v>
                </c:pt>
                <c:pt idx="76">
                  <c:v>262.22000000000003</c:v>
                </c:pt>
                <c:pt idx="77">
                  <c:v>249.02</c:v>
                </c:pt>
                <c:pt idx="78">
                  <c:v>260.63</c:v>
                </c:pt>
                <c:pt idx="79">
                  <c:v>249.12</c:v>
                </c:pt>
                <c:pt idx="80">
                  <c:v>232.66</c:v>
                </c:pt>
                <c:pt idx="81">
                  <c:v>213.84</c:v>
                </c:pt>
                <c:pt idx="82">
                  <c:v>205.45</c:v>
                </c:pt>
                <c:pt idx="83">
                  <c:v>174.65</c:v>
                </c:pt>
                <c:pt idx="84">
                  <c:v>186.37</c:v>
                </c:pt>
                <c:pt idx="85">
                  <c:v>165.51</c:v>
                </c:pt>
                <c:pt idx="86">
                  <c:v>144.07</c:v>
                </c:pt>
                <c:pt idx="87">
                  <c:v>140.61000000000001</c:v>
                </c:pt>
                <c:pt idx="88">
                  <c:v>138.78</c:v>
                </c:pt>
                <c:pt idx="89">
                  <c:v>138.41</c:v>
                </c:pt>
                <c:pt idx="90">
                  <c:v>133.02000000000001</c:v>
                </c:pt>
                <c:pt idx="91">
                  <c:v>118.41</c:v>
                </c:pt>
                <c:pt idx="92">
                  <c:v>131.79</c:v>
                </c:pt>
                <c:pt idx="93">
                  <c:v>118.31</c:v>
                </c:pt>
                <c:pt idx="94">
                  <c:v>103.77</c:v>
                </c:pt>
                <c:pt idx="95">
                  <c:v>101.86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96-4A6C-9515-D27C96CB5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6167.576</v>
      </c>
      <c r="C5" s="25">
        <v>6147.5259999999998</v>
      </c>
      <c r="D5" s="25">
        <v>6119.902</v>
      </c>
      <c r="E5" s="25">
        <v>6012.9740000000002</v>
      </c>
      <c r="F5" s="25">
        <v>5807.2849999999999</v>
      </c>
      <c r="G5" s="25">
        <v>5776.5540000000001</v>
      </c>
      <c r="H5" s="25">
        <v>5773.3069999999998</v>
      </c>
      <c r="I5" s="25">
        <v>5763.6890000000003</v>
      </c>
      <c r="J5" s="25">
        <v>5802.1149999999998</v>
      </c>
      <c r="K5" s="25">
        <v>5766.5630000000001</v>
      </c>
      <c r="L5" s="25">
        <v>5733.7730000000001</v>
      </c>
      <c r="M5" s="25">
        <v>5727.2219999999998</v>
      </c>
      <c r="N5" s="25">
        <v>5659.9690000000001</v>
      </c>
      <c r="O5" s="25">
        <v>5662.1629999999996</v>
      </c>
      <c r="P5" s="25">
        <v>5672.06</v>
      </c>
      <c r="Q5" s="25">
        <v>5630.0339999999997</v>
      </c>
      <c r="R5" s="25">
        <v>5505.3940000000002</v>
      </c>
      <c r="S5" s="25">
        <v>5518.3630000000003</v>
      </c>
      <c r="T5" s="25">
        <v>5515.2479999999996</v>
      </c>
      <c r="U5" s="25">
        <v>5521.4359999999997</v>
      </c>
      <c r="V5" s="25">
        <v>6072.6189999999997</v>
      </c>
      <c r="W5" s="25">
        <v>6182.9449999999997</v>
      </c>
      <c r="X5" s="25">
        <v>6443.2219999999998</v>
      </c>
      <c r="Y5" s="25">
        <v>6704.5460000000003</v>
      </c>
      <c r="Z5" s="25">
        <v>6693.7969999999996</v>
      </c>
      <c r="AA5" s="25">
        <v>6980.9170000000004</v>
      </c>
      <c r="AB5" s="25">
        <v>7155.0360000000001</v>
      </c>
      <c r="AC5" s="25">
        <v>7227.9830000000002</v>
      </c>
      <c r="AD5" s="25">
        <v>7431.0720000000001</v>
      </c>
      <c r="AE5" s="25">
        <v>7784.393</v>
      </c>
      <c r="AF5" s="25">
        <v>7746.9189999999999</v>
      </c>
      <c r="AG5" s="25">
        <v>7978.8029999999999</v>
      </c>
      <c r="AH5" s="25">
        <v>8229.7030000000013</v>
      </c>
      <c r="AI5" s="25">
        <v>8659.5339999999997</v>
      </c>
      <c r="AJ5" s="25">
        <v>9035.2350000000006</v>
      </c>
      <c r="AK5" s="25">
        <v>9060.5709999999999</v>
      </c>
      <c r="AL5" s="25">
        <v>9146.866</v>
      </c>
      <c r="AM5" s="25">
        <v>9395.9709999999995</v>
      </c>
      <c r="AN5" s="25">
        <v>9480.2849999999999</v>
      </c>
      <c r="AO5" s="25">
        <v>9578.9650000000001</v>
      </c>
      <c r="AP5" s="25">
        <v>9674.2309999999998</v>
      </c>
      <c r="AQ5" s="25">
        <v>9671.5360000000001</v>
      </c>
      <c r="AR5" s="25">
        <v>9674.9069999999992</v>
      </c>
      <c r="AS5" s="25">
        <v>9689.5849999999991</v>
      </c>
      <c r="AT5" s="25">
        <v>9674.5130000000008</v>
      </c>
      <c r="AU5" s="25">
        <v>9700.2610000000004</v>
      </c>
      <c r="AV5" s="25">
        <v>9714.4519999999993</v>
      </c>
      <c r="AW5" s="25">
        <v>9719.6350000000002</v>
      </c>
      <c r="AX5" s="25">
        <v>9724.1190000000006</v>
      </c>
      <c r="AY5" s="25">
        <v>9704.5990000000002</v>
      </c>
      <c r="AZ5" s="25">
        <v>9688.5210000000006</v>
      </c>
      <c r="BA5" s="25">
        <v>9650.6119999999992</v>
      </c>
      <c r="BB5" s="25">
        <v>9272.6239999999998</v>
      </c>
      <c r="BC5" s="25">
        <v>9236.6820000000007</v>
      </c>
      <c r="BD5" s="25">
        <v>9082.6830000000009</v>
      </c>
      <c r="BE5" s="25">
        <v>8791.7790000000005</v>
      </c>
      <c r="BF5" s="25">
        <v>8822.9509999999991</v>
      </c>
      <c r="BG5" s="25">
        <v>8500.0590000000011</v>
      </c>
      <c r="BH5" s="25">
        <v>8425.2880000000005</v>
      </c>
      <c r="BI5" s="25">
        <v>8350.9249999999993</v>
      </c>
      <c r="BJ5" s="25">
        <v>8288.2569999999996</v>
      </c>
      <c r="BK5" s="25">
        <v>8091.5029999999997</v>
      </c>
      <c r="BL5" s="25">
        <v>8343.4809999999998</v>
      </c>
      <c r="BM5" s="25">
        <v>8277.8950000000004</v>
      </c>
      <c r="BN5" s="25">
        <v>8302.14</v>
      </c>
      <c r="BO5" s="25">
        <v>8049.826</v>
      </c>
      <c r="BP5" s="25">
        <v>8256.0930000000008</v>
      </c>
      <c r="BQ5" s="25">
        <v>8388.5069999999996</v>
      </c>
      <c r="BR5" s="25">
        <v>8090.62</v>
      </c>
      <c r="BS5" s="25">
        <v>8186.96</v>
      </c>
      <c r="BT5" s="25">
        <v>8155.8680000000004</v>
      </c>
      <c r="BU5" s="25">
        <v>8315.3459999999995</v>
      </c>
      <c r="BV5" s="25">
        <v>8232.4049999999988</v>
      </c>
      <c r="BW5" s="25">
        <v>8240.1490000000013</v>
      </c>
      <c r="BX5" s="25">
        <v>8222.5139999999992</v>
      </c>
      <c r="BY5" s="25">
        <v>8203.5770000000011</v>
      </c>
      <c r="BZ5" s="25">
        <v>8156.44</v>
      </c>
      <c r="CA5" s="25">
        <v>8116.4719999999998</v>
      </c>
      <c r="CB5" s="25">
        <v>8063.0209999999997</v>
      </c>
      <c r="CC5" s="25">
        <v>7989.4</v>
      </c>
      <c r="CD5" s="25">
        <v>7830.2759999999998</v>
      </c>
      <c r="CE5" s="25">
        <v>7645.5680000000002</v>
      </c>
      <c r="CF5" s="25">
        <v>7420.8789999999999</v>
      </c>
      <c r="CG5" s="25">
        <v>7272.6480000000001</v>
      </c>
      <c r="CH5" s="25">
        <v>7449.9780000000001</v>
      </c>
      <c r="CI5" s="25">
        <v>7194.4560000000001</v>
      </c>
      <c r="CJ5" s="25">
        <v>6936.4369999999999</v>
      </c>
      <c r="CK5" s="25">
        <v>6822.89</v>
      </c>
      <c r="CL5" s="25">
        <v>6685.1750000000002</v>
      </c>
      <c r="CM5" s="25">
        <v>6668.6869999999999</v>
      </c>
      <c r="CN5" s="25">
        <v>6574.1679999999997</v>
      </c>
      <c r="CO5" s="25">
        <v>6385.299</v>
      </c>
      <c r="CP5" s="25">
        <v>6442.1760000000004</v>
      </c>
      <c r="CQ5" s="25">
        <v>6386.652</v>
      </c>
      <c r="CR5" s="25">
        <v>6360</v>
      </c>
      <c r="CS5" s="25">
        <v>6367.2529999999997</v>
      </c>
      <c r="CT5" s="26"/>
      <c r="CU5" s="26"/>
      <c r="CV5" s="26"/>
      <c r="CW5" s="27"/>
      <c r="CX5" s="28">
        <f t="array" ref="CX5">SUMPRODUCT(B5:CW5*0.25)</f>
        <v>183363.87824999998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121.03</v>
      </c>
      <c r="C8" s="37">
        <v>116.37</v>
      </c>
      <c r="D8" s="37">
        <v>102.26</v>
      </c>
      <c r="E8" s="37">
        <v>96.74</v>
      </c>
      <c r="F8" s="37">
        <v>119.6</v>
      </c>
      <c r="G8" s="37">
        <v>103.09</v>
      </c>
      <c r="H8" s="37">
        <v>102.05</v>
      </c>
      <c r="I8" s="37">
        <v>101.5</v>
      </c>
      <c r="J8" s="37">
        <v>96.78</v>
      </c>
      <c r="K8" s="37">
        <v>99.76</v>
      </c>
      <c r="L8" s="37">
        <v>97.3</v>
      </c>
      <c r="M8" s="37">
        <v>95.75</v>
      </c>
      <c r="N8" s="37">
        <v>94.85</v>
      </c>
      <c r="O8" s="37">
        <v>94.82</v>
      </c>
      <c r="P8" s="37">
        <v>96.71</v>
      </c>
      <c r="Q8" s="37">
        <v>100</v>
      </c>
      <c r="R8" s="37">
        <v>98.71</v>
      </c>
      <c r="S8" s="37">
        <v>105.13</v>
      </c>
      <c r="T8" s="37">
        <v>108.52</v>
      </c>
      <c r="U8" s="37">
        <v>113.24</v>
      </c>
      <c r="V8" s="37">
        <v>103.68</v>
      </c>
      <c r="W8" s="37">
        <v>121.04</v>
      </c>
      <c r="X8" s="37">
        <v>153.09</v>
      </c>
      <c r="Y8" s="37">
        <v>167.72</v>
      </c>
      <c r="Z8" s="37">
        <v>171.93</v>
      </c>
      <c r="AA8" s="37">
        <v>204.13</v>
      </c>
      <c r="AB8" s="37">
        <v>218.61</v>
      </c>
      <c r="AC8" s="37">
        <v>228.17</v>
      </c>
      <c r="AD8" s="37">
        <v>221.36</v>
      </c>
      <c r="AE8" s="37">
        <v>222.84</v>
      </c>
      <c r="AF8" s="37">
        <v>214.99</v>
      </c>
      <c r="AG8" s="37">
        <v>195.5</v>
      </c>
      <c r="AH8" s="37">
        <v>156.78</v>
      </c>
      <c r="AI8" s="37">
        <v>146.66999999999999</v>
      </c>
      <c r="AJ8" s="37">
        <v>138.19999999999999</v>
      </c>
      <c r="AK8" s="37">
        <v>99.16</v>
      </c>
      <c r="AL8" s="37">
        <v>151.19999999999999</v>
      </c>
      <c r="AM8" s="37">
        <v>135.36000000000001</v>
      </c>
      <c r="AN8" s="37">
        <v>129.69</v>
      </c>
      <c r="AO8" s="37">
        <v>99.46</v>
      </c>
      <c r="AP8" s="37">
        <v>98.06</v>
      </c>
      <c r="AQ8" s="37">
        <v>96.73</v>
      </c>
      <c r="AR8" s="37">
        <v>95.71</v>
      </c>
      <c r="AS8" s="37">
        <v>95.21</v>
      </c>
      <c r="AT8" s="37">
        <v>95.38</v>
      </c>
      <c r="AU8" s="37">
        <v>95.17</v>
      </c>
      <c r="AV8" s="37">
        <v>95.71</v>
      </c>
      <c r="AW8" s="37">
        <v>95.65</v>
      </c>
      <c r="AX8" s="37">
        <v>96.48</v>
      </c>
      <c r="AY8" s="37">
        <v>97.07</v>
      </c>
      <c r="AZ8" s="37">
        <v>97.64</v>
      </c>
      <c r="BA8" s="37">
        <v>99.48</v>
      </c>
      <c r="BB8" s="37">
        <v>103.01</v>
      </c>
      <c r="BC8" s="37">
        <v>110.07</v>
      </c>
      <c r="BD8" s="37">
        <v>119.06</v>
      </c>
      <c r="BE8" s="37">
        <v>126.93</v>
      </c>
      <c r="BF8" s="37">
        <v>109.71</v>
      </c>
      <c r="BG8" s="37">
        <v>122.55</v>
      </c>
      <c r="BH8" s="37">
        <v>136.35</v>
      </c>
      <c r="BI8" s="37">
        <v>140.29</v>
      </c>
      <c r="BJ8" s="37">
        <v>140.08000000000001</v>
      </c>
      <c r="BK8" s="37">
        <v>188.67</v>
      </c>
      <c r="BL8" s="37">
        <v>240.17</v>
      </c>
      <c r="BM8" s="37">
        <v>264.42</v>
      </c>
      <c r="BN8" s="37">
        <v>281.55</v>
      </c>
      <c r="BO8" s="37">
        <v>272.02999999999997</v>
      </c>
      <c r="BP8" s="37">
        <v>268.08</v>
      </c>
      <c r="BQ8" s="37">
        <v>282.27999999999997</v>
      </c>
      <c r="BR8" s="37">
        <v>247.26</v>
      </c>
      <c r="BS8" s="37">
        <v>231.86</v>
      </c>
      <c r="BT8" s="37">
        <v>230.99</v>
      </c>
      <c r="BU8" s="37">
        <v>271.85000000000002</v>
      </c>
      <c r="BV8" s="37">
        <v>266.55</v>
      </c>
      <c r="BW8" s="37">
        <v>272.14999999999998</v>
      </c>
      <c r="BX8" s="37">
        <v>250.7</v>
      </c>
      <c r="BY8" s="37">
        <v>261.98</v>
      </c>
      <c r="BZ8" s="37">
        <v>262.22000000000003</v>
      </c>
      <c r="CA8" s="37">
        <v>249.02</v>
      </c>
      <c r="CB8" s="37">
        <v>260.63</v>
      </c>
      <c r="CC8" s="37">
        <v>249.12</v>
      </c>
      <c r="CD8" s="37">
        <v>232.66</v>
      </c>
      <c r="CE8" s="37">
        <v>213.84</v>
      </c>
      <c r="CF8" s="37">
        <v>205.45</v>
      </c>
      <c r="CG8" s="37">
        <v>174.65</v>
      </c>
      <c r="CH8" s="37">
        <v>186.37</v>
      </c>
      <c r="CI8" s="37">
        <v>165.51</v>
      </c>
      <c r="CJ8" s="37">
        <v>144.07</v>
      </c>
      <c r="CK8" s="37">
        <v>140.61000000000001</v>
      </c>
      <c r="CL8" s="37">
        <v>138.78</v>
      </c>
      <c r="CM8" s="37">
        <v>138.41</v>
      </c>
      <c r="CN8" s="37">
        <v>133.02000000000001</v>
      </c>
      <c r="CO8" s="37">
        <v>118.41</v>
      </c>
      <c r="CP8" s="37">
        <v>131.79</v>
      </c>
      <c r="CQ8" s="37">
        <v>118.31</v>
      </c>
      <c r="CR8" s="37">
        <v>103.77</v>
      </c>
      <c r="CS8" s="37">
        <v>101.86</v>
      </c>
      <c r="CT8" s="38"/>
      <c r="CU8" s="38"/>
      <c r="CV8" s="38"/>
      <c r="CW8" s="39"/>
      <c r="CX8" s="40">
        <f>IF(SUM(B8:CW8)&lt;&gt;0,AVERAGEIF(B8:CW8,"&lt;&gt;"""),"")</f>
        <v>155.3038541666667</v>
      </c>
    </row>
    <row r="9" spans="1:102" ht="24.95" customHeight="1" thickBot="1" x14ac:dyDescent="0.25">
      <c r="A9" s="41" t="s">
        <v>6</v>
      </c>
      <c r="B9" s="42">
        <v>109.1</v>
      </c>
      <c r="C9" s="43">
        <v>109.1</v>
      </c>
      <c r="D9" s="43">
        <v>109.1</v>
      </c>
      <c r="E9" s="43">
        <v>109.1</v>
      </c>
      <c r="F9" s="43">
        <v>106.56</v>
      </c>
      <c r="G9" s="43">
        <v>106.56</v>
      </c>
      <c r="H9" s="43">
        <v>106.56</v>
      </c>
      <c r="I9" s="43">
        <v>106.56</v>
      </c>
      <c r="J9" s="43">
        <v>97.397499999999994</v>
      </c>
      <c r="K9" s="43">
        <v>97.397499999999994</v>
      </c>
      <c r="L9" s="43">
        <v>97.397499999999994</v>
      </c>
      <c r="M9" s="43">
        <v>97.397499999999994</v>
      </c>
      <c r="N9" s="43">
        <v>96.594999999999999</v>
      </c>
      <c r="O9" s="43">
        <v>96.594999999999999</v>
      </c>
      <c r="P9" s="43">
        <v>96.594999999999999</v>
      </c>
      <c r="Q9" s="43">
        <v>96.594999999999999</v>
      </c>
      <c r="R9" s="43">
        <v>106.4</v>
      </c>
      <c r="S9" s="43">
        <v>106.4</v>
      </c>
      <c r="T9" s="43">
        <v>106.4</v>
      </c>
      <c r="U9" s="43">
        <v>106.4</v>
      </c>
      <c r="V9" s="43">
        <v>136.38249999999999</v>
      </c>
      <c r="W9" s="43">
        <v>136.38249999999999</v>
      </c>
      <c r="X9" s="43">
        <v>136.38249999999999</v>
      </c>
      <c r="Y9" s="43">
        <v>136.38249999999999</v>
      </c>
      <c r="Z9" s="43">
        <v>205.71</v>
      </c>
      <c r="AA9" s="43">
        <v>205.71</v>
      </c>
      <c r="AB9" s="43">
        <v>205.71</v>
      </c>
      <c r="AC9" s="43">
        <v>205.71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135.20249999999999</v>
      </c>
      <c r="AI9" s="43">
        <v>135.20249999999999</v>
      </c>
      <c r="AJ9" s="43">
        <v>135.20249999999999</v>
      </c>
      <c r="AK9" s="43">
        <v>135.20249999999999</v>
      </c>
      <c r="AL9" s="43">
        <v>128.92750000000001</v>
      </c>
      <c r="AM9" s="43">
        <v>128.92750000000001</v>
      </c>
      <c r="AN9" s="43">
        <v>128.92750000000001</v>
      </c>
      <c r="AO9" s="43">
        <v>128.92750000000001</v>
      </c>
      <c r="AP9" s="43">
        <v>96.427499999999995</v>
      </c>
      <c r="AQ9" s="43">
        <v>96.427499999999995</v>
      </c>
      <c r="AR9" s="43">
        <v>96.427499999999995</v>
      </c>
      <c r="AS9" s="43">
        <v>96.427499999999995</v>
      </c>
      <c r="AT9" s="43">
        <v>95.477500000000006</v>
      </c>
      <c r="AU9" s="43">
        <v>95.477500000000006</v>
      </c>
      <c r="AV9" s="43">
        <v>95.477500000000006</v>
      </c>
      <c r="AW9" s="43">
        <v>95.477500000000006</v>
      </c>
      <c r="AX9" s="43">
        <v>97.667500000000004</v>
      </c>
      <c r="AY9" s="43">
        <v>97.667500000000004</v>
      </c>
      <c r="AZ9" s="43">
        <v>97.667500000000004</v>
      </c>
      <c r="BA9" s="43">
        <v>97.667500000000004</v>
      </c>
      <c r="BB9" s="43">
        <v>114.7675</v>
      </c>
      <c r="BC9" s="43">
        <v>114.7675</v>
      </c>
      <c r="BD9" s="43">
        <v>114.7675</v>
      </c>
      <c r="BE9" s="43">
        <v>114.7675</v>
      </c>
      <c r="BF9" s="43">
        <v>127.22499999999999</v>
      </c>
      <c r="BG9" s="43">
        <v>127.22499999999999</v>
      </c>
      <c r="BH9" s="43">
        <v>127.22499999999999</v>
      </c>
      <c r="BI9" s="43">
        <v>127.22499999999999</v>
      </c>
      <c r="BJ9" s="43">
        <v>208.33500000000001</v>
      </c>
      <c r="BK9" s="43">
        <v>208.33500000000001</v>
      </c>
      <c r="BL9" s="43">
        <v>208.33500000000001</v>
      </c>
      <c r="BM9" s="43">
        <v>208.33500000000001</v>
      </c>
      <c r="BN9" s="43">
        <v>275.98500000000001</v>
      </c>
      <c r="BO9" s="43">
        <v>275.98500000000001</v>
      </c>
      <c r="BP9" s="43">
        <v>275.98500000000001</v>
      </c>
      <c r="BQ9" s="43">
        <v>275.98500000000001</v>
      </c>
      <c r="BR9" s="43">
        <v>245.49</v>
      </c>
      <c r="BS9" s="43">
        <v>245.49</v>
      </c>
      <c r="BT9" s="43">
        <v>245.49</v>
      </c>
      <c r="BU9" s="43">
        <v>245.49</v>
      </c>
      <c r="BV9" s="43">
        <v>262.84500000000003</v>
      </c>
      <c r="BW9" s="43">
        <v>262.84500000000003</v>
      </c>
      <c r="BX9" s="43">
        <v>262.84500000000003</v>
      </c>
      <c r="BY9" s="43">
        <v>262.84500000000003</v>
      </c>
      <c r="BZ9" s="43">
        <v>255.2475</v>
      </c>
      <c r="CA9" s="43">
        <v>255.2475</v>
      </c>
      <c r="CB9" s="43">
        <v>255.2475</v>
      </c>
      <c r="CC9" s="43">
        <v>255.2475</v>
      </c>
      <c r="CD9" s="43">
        <v>206.65</v>
      </c>
      <c r="CE9" s="43">
        <v>206.65</v>
      </c>
      <c r="CF9" s="43">
        <v>206.65</v>
      </c>
      <c r="CG9" s="43">
        <v>206.65</v>
      </c>
      <c r="CH9" s="43">
        <v>159.13999999999999</v>
      </c>
      <c r="CI9" s="43">
        <v>159.13999999999999</v>
      </c>
      <c r="CJ9" s="43">
        <v>159.13999999999999</v>
      </c>
      <c r="CK9" s="43">
        <v>159.13999999999999</v>
      </c>
      <c r="CL9" s="43">
        <v>132.155</v>
      </c>
      <c r="CM9" s="43">
        <v>132.155</v>
      </c>
      <c r="CN9" s="43">
        <v>132.155</v>
      </c>
      <c r="CO9" s="43">
        <v>132.155</v>
      </c>
      <c r="CP9" s="43">
        <v>113.9325</v>
      </c>
      <c r="CQ9" s="43">
        <v>113.9325</v>
      </c>
      <c r="CR9" s="43">
        <v>113.9325</v>
      </c>
      <c r="CS9" s="43">
        <v>113.9325</v>
      </c>
      <c r="CT9" s="44"/>
      <c r="CU9" s="44"/>
      <c r="CV9" s="44"/>
      <c r="CW9" s="45"/>
      <c r="CX9" s="46">
        <f>IF(SUM(B9:CW9)&lt;&gt;0,AVERAGEIF(B9:CW9,"&lt;&gt;"""),"")</f>
        <v>155.30385416666664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687</v>
      </c>
      <c r="C11" s="53">
        <v>687</v>
      </c>
      <c r="D11" s="53">
        <v>687</v>
      </c>
      <c r="E11" s="53">
        <v>687</v>
      </c>
      <c r="F11" s="53">
        <v>685</v>
      </c>
      <c r="G11" s="53">
        <v>685</v>
      </c>
      <c r="H11" s="53">
        <v>685</v>
      </c>
      <c r="I11" s="53">
        <v>685</v>
      </c>
      <c r="J11" s="53">
        <v>686</v>
      </c>
      <c r="K11" s="53">
        <v>686</v>
      </c>
      <c r="L11" s="53">
        <v>686</v>
      </c>
      <c r="M11" s="53">
        <v>686</v>
      </c>
      <c r="N11" s="53">
        <v>685</v>
      </c>
      <c r="O11" s="53">
        <v>685</v>
      </c>
      <c r="P11" s="53">
        <v>685</v>
      </c>
      <c r="Q11" s="53">
        <v>685</v>
      </c>
      <c r="R11" s="53">
        <v>685</v>
      </c>
      <c r="S11" s="53">
        <v>685</v>
      </c>
      <c r="T11" s="53">
        <v>685</v>
      </c>
      <c r="U11" s="53">
        <v>685</v>
      </c>
      <c r="V11" s="53">
        <v>685</v>
      </c>
      <c r="W11" s="53">
        <v>765</v>
      </c>
      <c r="X11" s="53">
        <v>792</v>
      </c>
      <c r="Y11" s="53">
        <v>792</v>
      </c>
      <c r="Z11" s="53">
        <v>797</v>
      </c>
      <c r="AA11" s="53">
        <v>797</v>
      </c>
      <c r="AB11" s="53">
        <v>797</v>
      </c>
      <c r="AC11" s="53">
        <v>797</v>
      </c>
      <c r="AD11" s="53">
        <v>799</v>
      </c>
      <c r="AE11" s="53">
        <v>799</v>
      </c>
      <c r="AF11" s="53">
        <v>799</v>
      </c>
      <c r="AG11" s="53">
        <v>799</v>
      </c>
      <c r="AH11" s="53">
        <v>794</v>
      </c>
      <c r="AI11" s="53">
        <v>794</v>
      </c>
      <c r="AJ11" s="53">
        <v>794</v>
      </c>
      <c r="AK11" s="53">
        <v>794</v>
      </c>
      <c r="AL11" s="53">
        <v>787</v>
      </c>
      <c r="AM11" s="53">
        <v>760</v>
      </c>
      <c r="AN11" s="53">
        <v>710</v>
      </c>
      <c r="AO11" s="53">
        <v>680</v>
      </c>
      <c r="AP11" s="53">
        <v>680</v>
      </c>
      <c r="AQ11" s="53">
        <v>680</v>
      </c>
      <c r="AR11" s="53">
        <v>680</v>
      </c>
      <c r="AS11" s="53">
        <v>680</v>
      </c>
      <c r="AT11" s="53">
        <v>680</v>
      </c>
      <c r="AU11" s="53">
        <v>680</v>
      </c>
      <c r="AV11" s="53">
        <v>680</v>
      </c>
      <c r="AW11" s="53">
        <v>680</v>
      </c>
      <c r="AX11" s="53">
        <v>680</v>
      </c>
      <c r="AY11" s="53">
        <v>680</v>
      </c>
      <c r="AZ11" s="53">
        <v>680</v>
      </c>
      <c r="BA11" s="53">
        <v>680</v>
      </c>
      <c r="BB11" s="53">
        <v>680</v>
      </c>
      <c r="BC11" s="53">
        <v>680</v>
      </c>
      <c r="BD11" s="53">
        <v>680</v>
      </c>
      <c r="BE11" s="53">
        <v>680</v>
      </c>
      <c r="BF11" s="53">
        <v>680</v>
      </c>
      <c r="BG11" s="53">
        <v>680</v>
      </c>
      <c r="BH11" s="53">
        <v>780</v>
      </c>
      <c r="BI11" s="53">
        <v>878.72799999999995</v>
      </c>
      <c r="BJ11" s="53">
        <v>875.65499999999997</v>
      </c>
      <c r="BK11" s="53">
        <v>950</v>
      </c>
      <c r="BL11" s="53">
        <v>950</v>
      </c>
      <c r="BM11" s="53">
        <v>950</v>
      </c>
      <c r="BN11" s="53">
        <v>952</v>
      </c>
      <c r="BO11" s="53">
        <v>952</v>
      </c>
      <c r="BP11" s="53">
        <v>952</v>
      </c>
      <c r="BQ11" s="53">
        <v>952</v>
      </c>
      <c r="BR11" s="53">
        <v>957</v>
      </c>
      <c r="BS11" s="53">
        <v>957</v>
      </c>
      <c r="BT11" s="53">
        <v>957</v>
      </c>
      <c r="BU11" s="53">
        <v>957</v>
      </c>
      <c r="BV11" s="53">
        <v>953</v>
      </c>
      <c r="BW11" s="53">
        <v>953</v>
      </c>
      <c r="BX11" s="53">
        <v>953</v>
      </c>
      <c r="BY11" s="53">
        <v>953</v>
      </c>
      <c r="BZ11" s="53">
        <v>956</v>
      </c>
      <c r="CA11" s="53">
        <v>956</v>
      </c>
      <c r="CB11" s="53">
        <v>956</v>
      </c>
      <c r="CC11" s="53">
        <v>956</v>
      </c>
      <c r="CD11" s="53">
        <v>959</v>
      </c>
      <c r="CE11" s="53">
        <v>959</v>
      </c>
      <c r="CF11" s="53">
        <v>959</v>
      </c>
      <c r="CG11" s="53">
        <v>959</v>
      </c>
      <c r="CH11" s="53">
        <v>956</v>
      </c>
      <c r="CI11" s="53">
        <v>956</v>
      </c>
      <c r="CJ11" s="53">
        <v>956</v>
      </c>
      <c r="CK11" s="53">
        <v>865.06299999999999</v>
      </c>
      <c r="CL11" s="53">
        <v>767.471</v>
      </c>
      <c r="CM11" s="53">
        <v>747.74299999999994</v>
      </c>
      <c r="CN11" s="53">
        <v>690</v>
      </c>
      <c r="CO11" s="53">
        <v>690</v>
      </c>
      <c r="CP11" s="53">
        <v>681</v>
      </c>
      <c r="CQ11" s="53">
        <v>681</v>
      </c>
      <c r="CR11" s="53">
        <v>681</v>
      </c>
      <c r="CS11" s="53">
        <v>681</v>
      </c>
      <c r="CT11" s="54"/>
      <c r="CU11" s="54"/>
      <c r="CV11" s="54"/>
      <c r="CW11" s="55"/>
      <c r="CX11" s="56">
        <f t="array" ref="CX11">SUMPRODUCT(B11:CW11*0.25)</f>
        <v>18831.915000000001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4093.2490000000003</v>
      </c>
      <c r="C13" s="65">
        <v>4082.0240000000003</v>
      </c>
      <c r="D13" s="65">
        <v>4062.9</v>
      </c>
      <c r="E13" s="65">
        <v>3960.1779999999999</v>
      </c>
      <c r="F13" s="65">
        <v>4089.7930000000001</v>
      </c>
      <c r="G13" s="65">
        <v>4062.9</v>
      </c>
      <c r="H13" s="65">
        <v>4062.9</v>
      </c>
      <c r="I13" s="65">
        <v>4062.9</v>
      </c>
      <c r="J13" s="65">
        <v>3962.1669999999999</v>
      </c>
      <c r="K13" s="65">
        <v>4062.9</v>
      </c>
      <c r="L13" s="65">
        <v>3990.2960000000003</v>
      </c>
      <c r="M13" s="65">
        <v>3923.98</v>
      </c>
      <c r="N13" s="65">
        <v>3895.8919999999998</v>
      </c>
      <c r="O13" s="65">
        <v>3895.0230000000001</v>
      </c>
      <c r="P13" s="65">
        <v>3958.7440000000001</v>
      </c>
      <c r="Q13" s="65">
        <v>3955.9</v>
      </c>
      <c r="R13" s="65">
        <v>3829.4549999999999</v>
      </c>
      <c r="S13" s="65">
        <v>3848.9</v>
      </c>
      <c r="T13" s="65">
        <v>3849.1490000000003</v>
      </c>
      <c r="U13" s="65">
        <v>3860.4929999999999</v>
      </c>
      <c r="V13" s="65">
        <v>3748.9</v>
      </c>
      <c r="W13" s="65">
        <v>3779.2580000000003</v>
      </c>
      <c r="X13" s="65">
        <v>3886.05</v>
      </c>
      <c r="Y13" s="65">
        <v>3886.05</v>
      </c>
      <c r="Z13" s="65">
        <v>3886.05</v>
      </c>
      <c r="AA13" s="65">
        <v>3886.05</v>
      </c>
      <c r="AB13" s="65">
        <v>3886.05</v>
      </c>
      <c r="AC13" s="65">
        <v>3886.05</v>
      </c>
      <c r="AD13" s="65">
        <v>3886.05</v>
      </c>
      <c r="AE13" s="65">
        <v>3886.05</v>
      </c>
      <c r="AF13" s="65">
        <v>3911.05</v>
      </c>
      <c r="AG13" s="65">
        <v>3911.05</v>
      </c>
      <c r="AH13" s="65">
        <v>3931.05</v>
      </c>
      <c r="AI13" s="65">
        <v>3931.05</v>
      </c>
      <c r="AJ13" s="65">
        <v>3964.877</v>
      </c>
      <c r="AK13" s="65">
        <v>3598.0070000000005</v>
      </c>
      <c r="AL13" s="65">
        <v>4000.05</v>
      </c>
      <c r="AM13" s="65">
        <v>3977.0610000000001</v>
      </c>
      <c r="AN13" s="65">
        <v>3944.36</v>
      </c>
      <c r="AO13" s="65">
        <v>3819.13</v>
      </c>
      <c r="AP13" s="65">
        <v>3722.491</v>
      </c>
      <c r="AQ13" s="65">
        <v>3582.0039999999999</v>
      </c>
      <c r="AR13" s="65">
        <v>3483.375</v>
      </c>
      <c r="AS13" s="65">
        <v>3426.9790000000003</v>
      </c>
      <c r="AT13" s="65">
        <v>3438.5390000000002</v>
      </c>
      <c r="AU13" s="65">
        <v>3415.2280000000001</v>
      </c>
      <c r="AV13" s="65">
        <v>3463.1849999999999</v>
      </c>
      <c r="AW13" s="65">
        <v>3495.7280000000005</v>
      </c>
      <c r="AX13" s="65">
        <v>3598.6930000000002</v>
      </c>
      <c r="AY13" s="65">
        <v>3665.9290000000001</v>
      </c>
      <c r="AZ13" s="65">
        <v>3749.1169999999997</v>
      </c>
      <c r="BA13" s="65">
        <v>3921.1290000000004</v>
      </c>
      <c r="BB13" s="65">
        <v>3784.779</v>
      </c>
      <c r="BC13" s="65">
        <v>3943.2570000000001</v>
      </c>
      <c r="BD13" s="65">
        <v>4064.4880000000003</v>
      </c>
      <c r="BE13" s="65">
        <v>4103.442</v>
      </c>
      <c r="BF13" s="65">
        <v>4086</v>
      </c>
      <c r="BG13" s="65">
        <v>4117.8870000000006</v>
      </c>
      <c r="BH13" s="65">
        <v>4230.6679999999997</v>
      </c>
      <c r="BI13" s="65">
        <v>4481.05</v>
      </c>
      <c r="BJ13" s="65">
        <v>4482.05</v>
      </c>
      <c r="BK13" s="65">
        <v>4482.05</v>
      </c>
      <c r="BL13" s="65">
        <v>4482.05</v>
      </c>
      <c r="BM13" s="65">
        <v>4482.05</v>
      </c>
      <c r="BN13" s="65">
        <v>4481.05</v>
      </c>
      <c r="BO13" s="65">
        <v>4456.05</v>
      </c>
      <c r="BP13" s="65">
        <v>4441.05</v>
      </c>
      <c r="BQ13" s="65">
        <v>4416.05</v>
      </c>
      <c r="BR13" s="65">
        <v>4402.05</v>
      </c>
      <c r="BS13" s="65">
        <v>4402.05</v>
      </c>
      <c r="BT13" s="65">
        <v>4403.05</v>
      </c>
      <c r="BU13" s="65">
        <v>4403.05</v>
      </c>
      <c r="BV13" s="65">
        <v>4408.05</v>
      </c>
      <c r="BW13" s="65">
        <v>4408.05</v>
      </c>
      <c r="BX13" s="65">
        <v>4409.05</v>
      </c>
      <c r="BY13" s="65">
        <v>4409.05</v>
      </c>
      <c r="BZ13" s="65">
        <v>4409.05</v>
      </c>
      <c r="CA13" s="65">
        <v>4409.05</v>
      </c>
      <c r="CB13" s="65">
        <v>4409.05</v>
      </c>
      <c r="CC13" s="65">
        <v>4409.05</v>
      </c>
      <c r="CD13" s="65">
        <v>4410.05</v>
      </c>
      <c r="CE13" s="65">
        <v>4410.05</v>
      </c>
      <c r="CF13" s="65">
        <v>4410.05</v>
      </c>
      <c r="CG13" s="65">
        <v>4410.05</v>
      </c>
      <c r="CH13" s="65">
        <v>4410.05</v>
      </c>
      <c r="CI13" s="65">
        <v>4410.05</v>
      </c>
      <c r="CJ13" s="65">
        <v>4241.05</v>
      </c>
      <c r="CK13" s="65">
        <v>4241.05</v>
      </c>
      <c r="CL13" s="65">
        <v>4246.05</v>
      </c>
      <c r="CM13" s="65">
        <v>4246.05</v>
      </c>
      <c r="CN13" s="65">
        <v>4204.0030000000006</v>
      </c>
      <c r="CO13" s="65">
        <v>4132.9439999999995</v>
      </c>
      <c r="CP13" s="65">
        <v>4191.6059999999998</v>
      </c>
      <c r="CQ13" s="65">
        <v>4132.7049999999999</v>
      </c>
      <c r="CR13" s="65">
        <v>4108.8999999999996</v>
      </c>
      <c r="CS13" s="65">
        <v>4108.8999999999996</v>
      </c>
      <c r="CT13" s="66"/>
      <c r="CU13" s="66"/>
      <c r="CV13" s="66"/>
      <c r="CW13" s="67"/>
      <c r="CX13" s="68">
        <f t="array" ref="CX13">SUMPRODUCT(B13:CW13*0.25)</f>
        <v>97451.127999999953</v>
      </c>
    </row>
    <row r="14" spans="1:102" ht="24.95" customHeight="1" x14ac:dyDescent="0.2">
      <c r="A14" s="63" t="s">
        <v>11</v>
      </c>
      <c r="B14" s="64">
        <v>67</v>
      </c>
      <c r="C14" s="65">
        <v>67</v>
      </c>
      <c r="D14" s="65">
        <v>67</v>
      </c>
      <c r="E14" s="65">
        <v>67</v>
      </c>
      <c r="F14" s="65">
        <v>67</v>
      </c>
      <c r="G14" s="65">
        <v>67</v>
      </c>
      <c r="H14" s="65">
        <v>67</v>
      </c>
      <c r="I14" s="65">
        <v>67</v>
      </c>
      <c r="J14" s="65">
        <v>67</v>
      </c>
      <c r="K14" s="65">
        <v>67</v>
      </c>
      <c r="L14" s="65">
        <v>67</v>
      </c>
      <c r="M14" s="65">
        <v>67</v>
      </c>
      <c r="N14" s="65">
        <v>67</v>
      </c>
      <c r="O14" s="65">
        <v>67</v>
      </c>
      <c r="P14" s="65">
        <v>67</v>
      </c>
      <c r="Q14" s="65">
        <v>67</v>
      </c>
      <c r="R14" s="65">
        <v>67</v>
      </c>
      <c r="S14" s="65">
        <v>67</v>
      </c>
      <c r="T14" s="65">
        <v>67</v>
      </c>
      <c r="U14" s="65">
        <v>67</v>
      </c>
      <c r="V14" s="65">
        <v>93</v>
      </c>
      <c r="W14" s="65">
        <v>94</v>
      </c>
      <c r="X14" s="65">
        <v>234.59199999999998</v>
      </c>
      <c r="Y14" s="65">
        <v>498</v>
      </c>
      <c r="Z14" s="65">
        <v>444</v>
      </c>
      <c r="AA14" s="65">
        <v>731.452</v>
      </c>
      <c r="AB14" s="65">
        <v>895.65899999999999</v>
      </c>
      <c r="AC14" s="65">
        <v>891.35699999999997</v>
      </c>
      <c r="AD14" s="65">
        <v>933.68399999999997</v>
      </c>
      <c r="AE14" s="65">
        <v>972.69499999999994</v>
      </c>
      <c r="AF14" s="65">
        <v>545.41399999999999</v>
      </c>
      <c r="AG14" s="65">
        <v>348.26100000000002</v>
      </c>
      <c r="AH14" s="65">
        <v>254</v>
      </c>
      <c r="AI14" s="65">
        <v>254</v>
      </c>
      <c r="AJ14" s="65">
        <v>141</v>
      </c>
      <c r="AK14" s="65">
        <v>140</v>
      </c>
      <c r="AL14" s="65">
        <v>93.001000000000005</v>
      </c>
      <c r="AM14" s="65">
        <v>93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>
        <v>60</v>
      </c>
      <c r="BG14" s="65">
        <v>69</v>
      </c>
      <c r="BH14" s="65">
        <v>205</v>
      </c>
      <c r="BI14" s="65">
        <v>213</v>
      </c>
      <c r="BJ14" s="65">
        <v>353</v>
      </c>
      <c r="BK14" s="65">
        <v>468.47800000000001</v>
      </c>
      <c r="BL14" s="65">
        <v>1053.759</v>
      </c>
      <c r="BM14" s="65">
        <v>1239.6759999999999</v>
      </c>
      <c r="BN14" s="65">
        <v>1343.876</v>
      </c>
      <c r="BO14" s="65">
        <v>1160.0889999999999</v>
      </c>
      <c r="BP14" s="65">
        <v>1402.47</v>
      </c>
      <c r="BQ14" s="65">
        <v>1571.568</v>
      </c>
      <c r="BR14" s="65">
        <v>1103.7440000000001</v>
      </c>
      <c r="BS14" s="65">
        <v>1040</v>
      </c>
      <c r="BT14" s="65">
        <v>1040</v>
      </c>
      <c r="BU14" s="65">
        <v>1452</v>
      </c>
      <c r="BV14" s="65">
        <v>1326.8309999999999</v>
      </c>
      <c r="BW14" s="65">
        <v>1319.1959999999999</v>
      </c>
      <c r="BX14" s="65">
        <v>862.24400000000003</v>
      </c>
      <c r="BY14" s="65">
        <v>778.40700000000004</v>
      </c>
      <c r="BZ14" s="65">
        <v>801.27099999999996</v>
      </c>
      <c r="CA14" s="65">
        <v>683.94499999999994</v>
      </c>
      <c r="CB14" s="65">
        <v>1080.962</v>
      </c>
      <c r="CC14" s="65">
        <v>930.32400000000007</v>
      </c>
      <c r="CD14" s="65">
        <v>979.02199999999993</v>
      </c>
      <c r="CE14" s="65">
        <v>794.971</v>
      </c>
      <c r="CF14" s="65">
        <v>567.33400000000006</v>
      </c>
      <c r="CG14" s="65">
        <v>408.142</v>
      </c>
      <c r="CH14" s="65">
        <v>590.34400000000005</v>
      </c>
      <c r="CI14" s="65">
        <v>339</v>
      </c>
      <c r="CJ14" s="65">
        <v>222</v>
      </c>
      <c r="CK14" s="65">
        <v>222</v>
      </c>
      <c r="CL14" s="65">
        <v>196</v>
      </c>
      <c r="CM14" s="65">
        <v>196</v>
      </c>
      <c r="CN14" s="65">
        <v>196</v>
      </c>
      <c r="CO14" s="65">
        <v>68</v>
      </c>
      <c r="CP14" s="65">
        <v>68</v>
      </c>
      <c r="CQ14" s="65">
        <v>68</v>
      </c>
      <c r="CR14" s="65">
        <v>68</v>
      </c>
      <c r="CS14" s="65">
        <v>68</v>
      </c>
      <c r="CT14" s="66"/>
      <c r="CU14" s="66"/>
      <c r="CV14" s="66"/>
      <c r="CW14" s="67"/>
      <c r="CX14" s="68">
        <f t="array" ref="CX14">SUMPRODUCT(B14:CW14*0.25)</f>
        <v>8944.6919999999991</v>
      </c>
    </row>
    <row r="15" spans="1:102" ht="24.95" customHeight="1" x14ac:dyDescent="0.2">
      <c r="A15" s="69" t="s">
        <v>12</v>
      </c>
      <c r="B15" s="70">
        <v>662.81900000000007</v>
      </c>
      <c r="C15" s="71">
        <v>654.32299999999998</v>
      </c>
      <c r="D15" s="71">
        <v>646.13499999999999</v>
      </c>
      <c r="E15" s="71">
        <v>642.05500000000006</v>
      </c>
      <c r="F15" s="71">
        <v>635.88699999999994</v>
      </c>
      <c r="G15" s="71">
        <v>631.87900000000002</v>
      </c>
      <c r="H15" s="71">
        <v>628.58500000000004</v>
      </c>
      <c r="I15" s="71">
        <v>618.90599999999995</v>
      </c>
      <c r="J15" s="71">
        <v>616.327</v>
      </c>
      <c r="K15" s="71">
        <v>620.86400000000003</v>
      </c>
      <c r="L15" s="71">
        <v>607.51900000000001</v>
      </c>
      <c r="M15" s="71">
        <v>613.49599999999998</v>
      </c>
      <c r="N15" s="71">
        <v>604.83000000000004</v>
      </c>
      <c r="O15" s="71">
        <v>596.91499999999996</v>
      </c>
      <c r="P15" s="71">
        <v>587.173</v>
      </c>
      <c r="Q15" s="71">
        <v>588.68200000000002</v>
      </c>
      <c r="R15" s="71">
        <v>588.00099999999998</v>
      </c>
      <c r="S15" s="71">
        <v>581.92600000000004</v>
      </c>
      <c r="T15" s="71">
        <v>579.005</v>
      </c>
      <c r="U15" s="71">
        <v>574.221</v>
      </c>
      <c r="V15" s="71">
        <v>560.30700000000002</v>
      </c>
      <c r="W15" s="71">
        <v>559.73099999999999</v>
      </c>
      <c r="X15" s="71">
        <v>546.13299999999992</v>
      </c>
      <c r="Y15" s="71">
        <v>544.41200000000003</v>
      </c>
      <c r="Z15" s="71">
        <v>531.952</v>
      </c>
      <c r="AA15" s="71">
        <v>531.77</v>
      </c>
      <c r="AB15" s="71">
        <v>541.74400000000003</v>
      </c>
      <c r="AC15" s="71">
        <v>616.846</v>
      </c>
      <c r="AD15" s="71">
        <v>786.81700000000001</v>
      </c>
      <c r="AE15" s="71">
        <v>1069.749</v>
      </c>
      <c r="AF15" s="71">
        <v>1403.0360000000001</v>
      </c>
      <c r="AG15" s="71">
        <v>1798.086</v>
      </c>
      <c r="AH15" s="71">
        <v>2263.9120000000003</v>
      </c>
      <c r="AI15" s="71">
        <v>2655.6210000000001</v>
      </c>
      <c r="AJ15" s="71">
        <v>3073.4670000000001</v>
      </c>
      <c r="AK15" s="71">
        <v>3433.3789999999999</v>
      </c>
      <c r="AL15" s="71">
        <v>3728.6590000000001</v>
      </c>
      <c r="AM15" s="71">
        <v>4001.8710000000001</v>
      </c>
      <c r="AN15" s="71">
        <v>4213.1090000000004</v>
      </c>
      <c r="AO15" s="71">
        <v>4446.7160000000003</v>
      </c>
      <c r="AP15" s="71">
        <v>4645.8049999999994</v>
      </c>
      <c r="AQ15" s="71">
        <v>4745.76</v>
      </c>
      <c r="AR15" s="71">
        <v>4842.2609999999995</v>
      </c>
      <c r="AS15" s="71">
        <v>4910.0160000000005</v>
      </c>
      <c r="AT15" s="71">
        <v>4937.1130000000003</v>
      </c>
      <c r="AU15" s="71">
        <v>4955.9629999999997</v>
      </c>
      <c r="AV15" s="71">
        <v>4921.5079999999998</v>
      </c>
      <c r="AW15" s="71">
        <v>4894.0379999999996</v>
      </c>
      <c r="AX15" s="71">
        <v>4828.4279999999999</v>
      </c>
      <c r="AY15" s="71">
        <v>4716.0309999999999</v>
      </c>
      <c r="AZ15" s="71">
        <v>4624.3370000000004</v>
      </c>
      <c r="BA15" s="71">
        <v>4422.9890000000005</v>
      </c>
      <c r="BB15" s="71">
        <v>4234.4620000000004</v>
      </c>
      <c r="BC15" s="71">
        <v>4025.4479999999999</v>
      </c>
      <c r="BD15" s="71">
        <v>3770.7840000000006</v>
      </c>
      <c r="BE15" s="71">
        <v>3464.8850000000002</v>
      </c>
      <c r="BF15" s="71">
        <v>3112.0949999999998</v>
      </c>
      <c r="BG15" s="71">
        <v>2753.9300000000003</v>
      </c>
      <c r="BH15" s="71">
        <v>2370.0860000000002</v>
      </c>
      <c r="BI15" s="71">
        <v>1978.52</v>
      </c>
      <c r="BJ15" s="71">
        <v>1515.4359999999999</v>
      </c>
      <c r="BK15" s="71">
        <v>1163.9959999999999</v>
      </c>
      <c r="BL15" s="71">
        <v>863.34199999999998</v>
      </c>
      <c r="BM15" s="71">
        <v>638.71899999999994</v>
      </c>
      <c r="BN15" s="71">
        <v>505.05099999999999</v>
      </c>
      <c r="BO15" s="71">
        <v>462.57</v>
      </c>
      <c r="BP15" s="71">
        <v>441.601</v>
      </c>
      <c r="BQ15" s="71">
        <v>430.072</v>
      </c>
      <c r="BR15" s="71">
        <v>460.05899999999997</v>
      </c>
      <c r="BS15" s="71">
        <v>468.82</v>
      </c>
      <c r="BT15" s="71">
        <v>473.904</v>
      </c>
      <c r="BU15" s="71">
        <v>479.99799999999999</v>
      </c>
      <c r="BV15" s="71">
        <v>465.86599999999999</v>
      </c>
      <c r="BW15" s="71">
        <v>461.27100000000002</v>
      </c>
      <c r="BX15" s="71">
        <v>460.28500000000003</v>
      </c>
      <c r="BY15" s="71">
        <v>461.392</v>
      </c>
      <c r="BZ15" s="71">
        <v>451.04500000000002</v>
      </c>
      <c r="CA15" s="71">
        <v>450.77499999999998</v>
      </c>
      <c r="CB15" s="71">
        <v>464.55599999999998</v>
      </c>
      <c r="CC15" s="71">
        <v>455.69499999999999</v>
      </c>
      <c r="CD15" s="71">
        <v>459.51799999999997</v>
      </c>
      <c r="CE15" s="71">
        <v>458.89100000000002</v>
      </c>
      <c r="CF15" s="71">
        <v>461.887</v>
      </c>
      <c r="CG15" s="71">
        <v>466.97699999999998</v>
      </c>
      <c r="CH15" s="71">
        <v>460.02800000000002</v>
      </c>
      <c r="CI15" s="71">
        <v>455.77300000000002</v>
      </c>
      <c r="CJ15" s="71">
        <v>459.42599999999999</v>
      </c>
      <c r="CK15" s="71">
        <v>461.19</v>
      </c>
      <c r="CL15" s="71">
        <v>470.95400000000001</v>
      </c>
      <c r="CM15" s="71">
        <v>474.012</v>
      </c>
      <c r="CN15" s="71">
        <v>478.971</v>
      </c>
      <c r="CO15" s="71">
        <v>489.04899999999998</v>
      </c>
      <c r="CP15" s="71">
        <v>511.85199999999998</v>
      </c>
      <c r="CQ15" s="71">
        <v>515.38499999999999</v>
      </c>
      <c r="CR15" s="71">
        <v>512.4</v>
      </c>
      <c r="CS15" s="71">
        <v>519.45899999999995</v>
      </c>
      <c r="CT15" s="72"/>
      <c r="CU15" s="72"/>
      <c r="CV15" s="72"/>
      <c r="CW15" s="73"/>
      <c r="CX15" s="74">
        <f t="array" ref="CX15">SUMPRODUCT(B15:CW15*0.25)</f>
        <v>37992.887250000022</v>
      </c>
    </row>
    <row r="16" spans="1:102" ht="24.95" customHeight="1" x14ac:dyDescent="0.2">
      <c r="A16" s="69" t="s">
        <v>13</v>
      </c>
      <c r="B16" s="70">
        <v>5</v>
      </c>
      <c r="C16" s="71">
        <v>5</v>
      </c>
      <c r="D16" s="71">
        <v>5</v>
      </c>
      <c r="E16" s="71">
        <v>5</v>
      </c>
      <c r="F16" s="71">
        <v>5</v>
      </c>
      <c r="G16" s="71">
        <v>5</v>
      </c>
      <c r="H16" s="71">
        <v>5</v>
      </c>
      <c r="I16" s="71">
        <v>5</v>
      </c>
      <c r="J16" s="71">
        <v>5</v>
      </c>
      <c r="K16" s="71">
        <v>5</v>
      </c>
      <c r="L16" s="71">
        <v>5</v>
      </c>
      <c r="M16" s="71">
        <v>5</v>
      </c>
      <c r="N16" s="71">
        <v>6</v>
      </c>
      <c r="O16" s="71">
        <v>6</v>
      </c>
      <c r="P16" s="71">
        <v>6</v>
      </c>
      <c r="Q16" s="71">
        <v>6</v>
      </c>
      <c r="R16" s="71">
        <v>7</v>
      </c>
      <c r="S16" s="71">
        <v>7</v>
      </c>
      <c r="T16" s="71">
        <v>7</v>
      </c>
      <c r="U16" s="71">
        <v>7</v>
      </c>
      <c r="V16" s="71">
        <v>7</v>
      </c>
      <c r="W16" s="71">
        <v>7</v>
      </c>
      <c r="X16" s="71">
        <v>7</v>
      </c>
      <c r="Y16" s="71">
        <v>7</v>
      </c>
      <c r="Z16" s="71">
        <v>8</v>
      </c>
      <c r="AA16" s="71">
        <v>8</v>
      </c>
      <c r="AB16" s="71">
        <v>8</v>
      </c>
      <c r="AC16" s="71">
        <v>8</v>
      </c>
      <c r="AD16" s="71">
        <v>15</v>
      </c>
      <c r="AE16" s="71">
        <v>15</v>
      </c>
      <c r="AF16" s="71">
        <v>15</v>
      </c>
      <c r="AG16" s="71">
        <v>15</v>
      </c>
      <c r="AH16" s="71">
        <v>33</v>
      </c>
      <c r="AI16" s="71">
        <v>33</v>
      </c>
      <c r="AJ16" s="71">
        <v>33</v>
      </c>
      <c r="AK16" s="71">
        <v>33</v>
      </c>
      <c r="AL16" s="71">
        <v>49</v>
      </c>
      <c r="AM16" s="71">
        <v>49</v>
      </c>
      <c r="AN16" s="71">
        <v>49</v>
      </c>
      <c r="AO16" s="71">
        <v>49</v>
      </c>
      <c r="AP16" s="71">
        <v>57</v>
      </c>
      <c r="AQ16" s="71">
        <v>57</v>
      </c>
      <c r="AR16" s="71">
        <v>57</v>
      </c>
      <c r="AS16" s="71">
        <v>57</v>
      </c>
      <c r="AT16" s="71">
        <v>59</v>
      </c>
      <c r="AU16" s="71">
        <v>59</v>
      </c>
      <c r="AV16" s="71">
        <v>59</v>
      </c>
      <c r="AW16" s="71">
        <v>59</v>
      </c>
      <c r="AX16" s="71">
        <v>54</v>
      </c>
      <c r="AY16" s="71">
        <v>54</v>
      </c>
      <c r="AZ16" s="71">
        <v>54</v>
      </c>
      <c r="BA16" s="71">
        <v>54</v>
      </c>
      <c r="BB16" s="71">
        <v>46</v>
      </c>
      <c r="BC16" s="71">
        <v>46</v>
      </c>
      <c r="BD16" s="71">
        <v>46</v>
      </c>
      <c r="BE16" s="71">
        <v>46</v>
      </c>
      <c r="BF16" s="71">
        <v>32</v>
      </c>
      <c r="BG16" s="71">
        <v>32</v>
      </c>
      <c r="BH16" s="71">
        <v>32</v>
      </c>
      <c r="BI16" s="71">
        <v>32</v>
      </c>
      <c r="BJ16" s="71">
        <v>19</v>
      </c>
      <c r="BK16" s="71">
        <v>19</v>
      </c>
      <c r="BL16" s="71">
        <v>19</v>
      </c>
      <c r="BM16" s="71">
        <v>19</v>
      </c>
      <c r="BN16" s="71">
        <v>14</v>
      </c>
      <c r="BO16" s="71">
        <v>14</v>
      </c>
      <c r="BP16" s="71">
        <v>14</v>
      </c>
      <c r="BQ16" s="71">
        <v>14</v>
      </c>
      <c r="BR16" s="71">
        <v>16</v>
      </c>
      <c r="BS16" s="71">
        <v>16</v>
      </c>
      <c r="BT16" s="71">
        <v>16</v>
      </c>
      <c r="BU16" s="71">
        <v>16</v>
      </c>
      <c r="BV16" s="71">
        <v>16</v>
      </c>
      <c r="BW16" s="71">
        <v>16</v>
      </c>
      <c r="BX16" s="71">
        <v>16</v>
      </c>
      <c r="BY16" s="71">
        <v>16</v>
      </c>
      <c r="BZ16" s="71">
        <v>14</v>
      </c>
      <c r="CA16" s="71">
        <v>14</v>
      </c>
      <c r="CB16" s="71">
        <v>14</v>
      </c>
      <c r="CC16" s="71">
        <v>14</v>
      </c>
      <c r="CD16" s="71">
        <v>11</v>
      </c>
      <c r="CE16" s="71">
        <v>11</v>
      </c>
      <c r="CF16" s="71">
        <v>11</v>
      </c>
      <c r="CG16" s="71">
        <v>11</v>
      </c>
      <c r="CH16" s="71">
        <v>10</v>
      </c>
      <c r="CI16" s="71">
        <v>10</v>
      </c>
      <c r="CJ16" s="71">
        <v>10</v>
      </c>
      <c r="CK16" s="71">
        <v>10</v>
      </c>
      <c r="CL16" s="71">
        <v>9</v>
      </c>
      <c r="CM16" s="71">
        <v>9</v>
      </c>
      <c r="CN16" s="71">
        <v>9</v>
      </c>
      <c r="CO16" s="71">
        <v>9</v>
      </c>
      <c r="CP16" s="71">
        <v>9</v>
      </c>
      <c r="CQ16" s="71">
        <v>9</v>
      </c>
      <c r="CR16" s="71">
        <v>9</v>
      </c>
      <c r="CS16" s="71">
        <v>9</v>
      </c>
      <c r="CT16" s="72"/>
      <c r="CU16" s="72"/>
      <c r="CV16" s="72"/>
      <c r="CW16" s="73"/>
      <c r="CX16" s="74">
        <f t="array" ref="CX16">SUMPRODUCT(B16:CW16*0.25)</f>
        <v>506</v>
      </c>
    </row>
    <row r="17" spans="1:102" ht="30" customHeight="1" thickBot="1" x14ac:dyDescent="0.25">
      <c r="A17" s="75" t="s">
        <v>14</v>
      </c>
      <c r="B17" s="76">
        <f>SUM(B11:B16)</f>
        <v>5515.0680000000002</v>
      </c>
      <c r="C17" s="77">
        <f t="shared" ref="C17:BN17" si="0">SUM(C11:C16)</f>
        <v>5495.3470000000007</v>
      </c>
      <c r="D17" s="77">
        <f t="shared" si="0"/>
        <v>5468.0349999999999</v>
      </c>
      <c r="E17" s="77">
        <f t="shared" si="0"/>
        <v>5361.2330000000002</v>
      </c>
      <c r="F17" s="77">
        <f t="shared" si="0"/>
        <v>5482.6799999999994</v>
      </c>
      <c r="G17" s="77">
        <f t="shared" si="0"/>
        <v>5451.7789999999995</v>
      </c>
      <c r="H17" s="77">
        <f t="shared" si="0"/>
        <v>5448.4849999999997</v>
      </c>
      <c r="I17" s="77">
        <f t="shared" si="0"/>
        <v>5438.8059999999996</v>
      </c>
      <c r="J17" s="77">
        <f t="shared" si="0"/>
        <v>5336.4939999999997</v>
      </c>
      <c r="K17" s="77">
        <f t="shared" si="0"/>
        <v>5441.7639999999992</v>
      </c>
      <c r="L17" s="77">
        <f t="shared" si="0"/>
        <v>5355.8150000000005</v>
      </c>
      <c r="M17" s="77">
        <f t="shared" si="0"/>
        <v>5295.4759999999997</v>
      </c>
      <c r="N17" s="77">
        <f t="shared" si="0"/>
        <v>5258.7219999999998</v>
      </c>
      <c r="O17" s="77">
        <f t="shared" si="0"/>
        <v>5249.9380000000001</v>
      </c>
      <c r="P17" s="77">
        <f t="shared" si="0"/>
        <v>5303.9170000000004</v>
      </c>
      <c r="Q17" s="77">
        <f t="shared" si="0"/>
        <v>5302.5819999999994</v>
      </c>
      <c r="R17" s="77">
        <f t="shared" si="0"/>
        <v>5176.4560000000001</v>
      </c>
      <c r="S17" s="77">
        <f t="shared" si="0"/>
        <v>5189.826</v>
      </c>
      <c r="T17" s="77">
        <f t="shared" si="0"/>
        <v>5187.1540000000005</v>
      </c>
      <c r="U17" s="77">
        <f t="shared" si="0"/>
        <v>5193.7139999999999</v>
      </c>
      <c r="V17" s="77">
        <f t="shared" si="0"/>
        <v>5094.2069999999994</v>
      </c>
      <c r="W17" s="77">
        <f t="shared" si="0"/>
        <v>5204.9889999999996</v>
      </c>
      <c r="X17" s="77">
        <f t="shared" si="0"/>
        <v>5465.7749999999996</v>
      </c>
      <c r="Y17" s="77">
        <f t="shared" si="0"/>
        <v>5727.4620000000004</v>
      </c>
      <c r="Z17" s="77">
        <f t="shared" si="0"/>
        <v>5667.0020000000004</v>
      </c>
      <c r="AA17" s="77">
        <f t="shared" si="0"/>
        <v>5954.2720000000008</v>
      </c>
      <c r="AB17" s="77">
        <f t="shared" si="0"/>
        <v>6128.4529999999995</v>
      </c>
      <c r="AC17" s="77">
        <f t="shared" si="0"/>
        <v>6199.2530000000006</v>
      </c>
      <c r="AD17" s="77">
        <f t="shared" si="0"/>
        <v>6420.5510000000004</v>
      </c>
      <c r="AE17" s="77">
        <f t="shared" si="0"/>
        <v>6742.4939999999997</v>
      </c>
      <c r="AF17" s="77">
        <f t="shared" si="0"/>
        <v>6673.5</v>
      </c>
      <c r="AG17" s="77">
        <f t="shared" si="0"/>
        <v>6871.3970000000008</v>
      </c>
      <c r="AH17" s="77">
        <f t="shared" si="0"/>
        <v>7275.9620000000004</v>
      </c>
      <c r="AI17" s="77">
        <f t="shared" si="0"/>
        <v>7667.6710000000003</v>
      </c>
      <c r="AJ17" s="77">
        <f t="shared" si="0"/>
        <v>8006.344000000001</v>
      </c>
      <c r="AK17" s="77">
        <f t="shared" si="0"/>
        <v>7998.3860000000004</v>
      </c>
      <c r="AL17" s="77">
        <f t="shared" si="0"/>
        <v>8657.7100000000009</v>
      </c>
      <c r="AM17" s="77">
        <f t="shared" si="0"/>
        <v>8880.9320000000007</v>
      </c>
      <c r="AN17" s="77">
        <f t="shared" si="0"/>
        <v>8942.469000000001</v>
      </c>
      <c r="AO17" s="77">
        <f t="shared" si="0"/>
        <v>9020.8460000000014</v>
      </c>
      <c r="AP17" s="77">
        <f t="shared" si="0"/>
        <v>9131.2959999999985</v>
      </c>
      <c r="AQ17" s="77">
        <f t="shared" si="0"/>
        <v>9090.7639999999992</v>
      </c>
      <c r="AR17" s="77">
        <f t="shared" si="0"/>
        <v>9088.6359999999986</v>
      </c>
      <c r="AS17" s="77">
        <f t="shared" si="0"/>
        <v>9099.9950000000008</v>
      </c>
      <c r="AT17" s="77">
        <f t="shared" si="0"/>
        <v>9114.6520000000019</v>
      </c>
      <c r="AU17" s="77">
        <f t="shared" si="0"/>
        <v>9110.1909999999989</v>
      </c>
      <c r="AV17" s="77">
        <f t="shared" si="0"/>
        <v>9123.6929999999993</v>
      </c>
      <c r="AW17" s="77">
        <f t="shared" si="0"/>
        <v>9128.7659999999996</v>
      </c>
      <c r="AX17" s="77">
        <f t="shared" si="0"/>
        <v>9165.1209999999992</v>
      </c>
      <c r="AY17" s="77">
        <f t="shared" si="0"/>
        <v>9119.9599999999991</v>
      </c>
      <c r="AZ17" s="77">
        <f t="shared" si="0"/>
        <v>9111.4540000000015</v>
      </c>
      <c r="BA17" s="77">
        <f t="shared" si="0"/>
        <v>9082.1180000000022</v>
      </c>
      <c r="BB17" s="77">
        <f t="shared" si="0"/>
        <v>8745.2410000000018</v>
      </c>
      <c r="BC17" s="77">
        <f t="shared" si="0"/>
        <v>8694.7049999999999</v>
      </c>
      <c r="BD17" s="77">
        <f t="shared" si="0"/>
        <v>8561.2720000000008</v>
      </c>
      <c r="BE17" s="77">
        <f t="shared" si="0"/>
        <v>8294.3270000000011</v>
      </c>
      <c r="BF17" s="77">
        <f t="shared" si="0"/>
        <v>7970.0949999999993</v>
      </c>
      <c r="BG17" s="77">
        <f t="shared" si="0"/>
        <v>7652.8170000000009</v>
      </c>
      <c r="BH17" s="77">
        <f t="shared" si="0"/>
        <v>7617.7539999999999</v>
      </c>
      <c r="BI17" s="77">
        <f t="shared" si="0"/>
        <v>7583.2980000000007</v>
      </c>
      <c r="BJ17" s="77">
        <f t="shared" si="0"/>
        <v>7245.1409999999996</v>
      </c>
      <c r="BK17" s="77">
        <f t="shared" si="0"/>
        <v>7083.5240000000003</v>
      </c>
      <c r="BL17" s="77">
        <f t="shared" si="0"/>
        <v>7368.1509999999998</v>
      </c>
      <c r="BM17" s="77">
        <f t="shared" si="0"/>
        <v>7329.4450000000006</v>
      </c>
      <c r="BN17" s="77">
        <f t="shared" si="0"/>
        <v>7295.9770000000008</v>
      </c>
      <c r="BO17" s="77">
        <f t="shared" ref="BO17:CW17" si="1">SUM(BO11:BO16)</f>
        <v>7044.7089999999998</v>
      </c>
      <c r="BP17" s="77">
        <f t="shared" si="1"/>
        <v>7251.1210000000001</v>
      </c>
      <c r="BQ17" s="77">
        <f t="shared" si="1"/>
        <v>7383.6900000000005</v>
      </c>
      <c r="BR17" s="77">
        <f t="shared" si="1"/>
        <v>6938.8530000000001</v>
      </c>
      <c r="BS17" s="77">
        <f t="shared" si="1"/>
        <v>6883.87</v>
      </c>
      <c r="BT17" s="77">
        <f t="shared" si="1"/>
        <v>6889.9539999999997</v>
      </c>
      <c r="BU17" s="77">
        <f t="shared" si="1"/>
        <v>7308.0479999999998</v>
      </c>
      <c r="BV17" s="77">
        <f t="shared" si="1"/>
        <v>7169.7470000000003</v>
      </c>
      <c r="BW17" s="77">
        <f t="shared" si="1"/>
        <v>7157.5169999999998</v>
      </c>
      <c r="BX17" s="77">
        <f t="shared" si="1"/>
        <v>6700.5789999999997</v>
      </c>
      <c r="BY17" s="77">
        <f t="shared" si="1"/>
        <v>6617.8490000000002</v>
      </c>
      <c r="BZ17" s="77">
        <f t="shared" si="1"/>
        <v>6631.366</v>
      </c>
      <c r="CA17" s="77">
        <f t="shared" si="1"/>
        <v>6513.7699999999995</v>
      </c>
      <c r="CB17" s="77">
        <f t="shared" si="1"/>
        <v>6924.5680000000002</v>
      </c>
      <c r="CC17" s="77">
        <f t="shared" si="1"/>
        <v>6765.0689999999995</v>
      </c>
      <c r="CD17" s="77">
        <f t="shared" si="1"/>
        <v>6818.59</v>
      </c>
      <c r="CE17" s="77">
        <f t="shared" si="1"/>
        <v>6633.9120000000003</v>
      </c>
      <c r="CF17" s="77">
        <f t="shared" si="1"/>
        <v>6409.2709999999997</v>
      </c>
      <c r="CG17" s="77">
        <f t="shared" si="1"/>
        <v>6255.1689999999999</v>
      </c>
      <c r="CH17" s="77">
        <f t="shared" si="1"/>
        <v>6426.4220000000005</v>
      </c>
      <c r="CI17" s="77">
        <f t="shared" si="1"/>
        <v>6170.8230000000003</v>
      </c>
      <c r="CJ17" s="77">
        <f t="shared" si="1"/>
        <v>5888.4760000000006</v>
      </c>
      <c r="CK17" s="77">
        <f t="shared" si="1"/>
        <v>5799.3029999999999</v>
      </c>
      <c r="CL17" s="77">
        <f t="shared" si="1"/>
        <v>5689.4750000000004</v>
      </c>
      <c r="CM17" s="77">
        <f t="shared" si="1"/>
        <v>5672.8049999999994</v>
      </c>
      <c r="CN17" s="77">
        <f t="shared" si="1"/>
        <v>5577.9740000000002</v>
      </c>
      <c r="CO17" s="77">
        <f t="shared" si="1"/>
        <v>5388.9929999999995</v>
      </c>
      <c r="CP17" s="77">
        <f t="shared" si="1"/>
        <v>5461.4579999999996</v>
      </c>
      <c r="CQ17" s="77">
        <f t="shared" si="1"/>
        <v>5406.09</v>
      </c>
      <c r="CR17" s="77">
        <f t="shared" si="1"/>
        <v>5379.2999999999993</v>
      </c>
      <c r="CS17" s="77">
        <f t="shared" si="1"/>
        <v>5386.3589999999995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163726.62224999996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1107.9000000000001</v>
      </c>
      <c r="C30" s="88">
        <v>1105.9000000000001</v>
      </c>
      <c r="D30" s="88">
        <v>1103.9000000000001</v>
      </c>
      <c r="E30" s="88">
        <v>1101.9000000000001</v>
      </c>
      <c r="F30" s="88">
        <v>1097.9000000000001</v>
      </c>
      <c r="G30" s="88">
        <v>1095.9000000000001</v>
      </c>
      <c r="H30" s="88">
        <v>1093.9000000000001</v>
      </c>
      <c r="I30" s="88">
        <v>1091.9000000000001</v>
      </c>
      <c r="J30" s="88">
        <v>1089.9000000000001</v>
      </c>
      <c r="K30" s="88">
        <v>1086.9000000000001</v>
      </c>
      <c r="L30" s="88">
        <v>1084.9000000000001</v>
      </c>
      <c r="M30" s="88">
        <v>1081.9000000000001</v>
      </c>
      <c r="N30" s="88">
        <v>1078.9000000000001</v>
      </c>
      <c r="O30" s="88">
        <v>1075.9000000000001</v>
      </c>
      <c r="P30" s="88">
        <v>1073.9000000000001</v>
      </c>
      <c r="Q30" s="88">
        <v>1070.9000000000001</v>
      </c>
      <c r="R30" s="88">
        <v>1069.9000000000001</v>
      </c>
      <c r="S30" s="88">
        <v>1068.9000000000001</v>
      </c>
      <c r="T30" s="88">
        <v>1067.9000000000001</v>
      </c>
      <c r="U30" s="88">
        <v>1067.9000000000001</v>
      </c>
      <c r="V30" s="88">
        <v>1108.9000000000001</v>
      </c>
      <c r="W30" s="88">
        <v>1107.9000000000001</v>
      </c>
      <c r="X30" s="88">
        <v>1102.9000000000001</v>
      </c>
      <c r="Y30" s="88">
        <v>1093.9000000000001</v>
      </c>
      <c r="Z30" s="88">
        <v>1098.9000000000001</v>
      </c>
      <c r="AA30" s="88">
        <v>1166.9000000000001</v>
      </c>
      <c r="AB30" s="88">
        <v>1231.9000000000001</v>
      </c>
      <c r="AC30" s="88">
        <v>1267.9000000000001</v>
      </c>
      <c r="AD30" s="88">
        <v>1383.07</v>
      </c>
      <c r="AE30" s="88">
        <v>1459.07</v>
      </c>
      <c r="AF30" s="88">
        <v>1583.07</v>
      </c>
      <c r="AG30" s="88">
        <v>1706.07</v>
      </c>
      <c r="AH30" s="88">
        <v>1793.02</v>
      </c>
      <c r="AI30" s="88">
        <v>1926.02</v>
      </c>
      <c r="AJ30" s="88">
        <v>1971.02</v>
      </c>
      <c r="AK30" s="88">
        <v>2081.02</v>
      </c>
      <c r="AL30" s="88">
        <v>2209.6999999999998</v>
      </c>
      <c r="AM30" s="88">
        <v>2298.6999999999998</v>
      </c>
      <c r="AN30" s="88">
        <v>2328.6999999999998</v>
      </c>
      <c r="AO30" s="88">
        <v>2394.6999999999998</v>
      </c>
      <c r="AP30" s="88">
        <v>2474.7600000000002</v>
      </c>
      <c r="AQ30" s="88">
        <v>2516.7600000000002</v>
      </c>
      <c r="AR30" s="88">
        <v>2550.7600000000002</v>
      </c>
      <c r="AS30" s="88">
        <v>2566.7600000000002</v>
      </c>
      <c r="AT30" s="88">
        <v>2541.21</v>
      </c>
      <c r="AU30" s="88">
        <v>2541.21</v>
      </c>
      <c r="AV30" s="88">
        <v>2520.21</v>
      </c>
      <c r="AW30" s="88">
        <v>2509.21</v>
      </c>
      <c r="AX30" s="88">
        <v>2470.9499999999998</v>
      </c>
      <c r="AY30" s="88">
        <v>2443.9499999999998</v>
      </c>
      <c r="AZ30" s="88">
        <v>2373.9499999999998</v>
      </c>
      <c r="BA30" s="88">
        <v>2303.9499999999998</v>
      </c>
      <c r="BB30" s="88">
        <v>2178.84</v>
      </c>
      <c r="BC30" s="88">
        <v>2103.84</v>
      </c>
      <c r="BD30" s="88">
        <v>2050.84</v>
      </c>
      <c r="BE30" s="88">
        <v>1967.84</v>
      </c>
      <c r="BF30" s="88">
        <v>1901.08</v>
      </c>
      <c r="BG30" s="88">
        <v>1780.08</v>
      </c>
      <c r="BH30" s="88">
        <v>1790.08</v>
      </c>
      <c r="BI30" s="88">
        <v>1659.08</v>
      </c>
      <c r="BJ30" s="88">
        <v>1525.9</v>
      </c>
      <c r="BK30" s="88">
        <v>1412.9</v>
      </c>
      <c r="BL30" s="88">
        <v>1324.9</v>
      </c>
      <c r="BM30" s="88">
        <v>1378.9</v>
      </c>
      <c r="BN30" s="88">
        <v>1397.9</v>
      </c>
      <c r="BO30" s="88">
        <v>1344.9</v>
      </c>
      <c r="BP30" s="88">
        <v>1593.9</v>
      </c>
      <c r="BQ30" s="88">
        <v>1718.9</v>
      </c>
      <c r="BR30" s="88">
        <v>1820.9</v>
      </c>
      <c r="BS30" s="88">
        <v>1827.9</v>
      </c>
      <c r="BT30" s="88">
        <v>1876.9</v>
      </c>
      <c r="BU30" s="88">
        <v>1823.9</v>
      </c>
      <c r="BV30" s="88">
        <v>1710.9</v>
      </c>
      <c r="BW30" s="88">
        <v>1700.9</v>
      </c>
      <c r="BX30" s="88">
        <v>1560.9</v>
      </c>
      <c r="BY30" s="88">
        <v>1371.9</v>
      </c>
      <c r="BZ30" s="88">
        <v>1373.9</v>
      </c>
      <c r="CA30" s="88">
        <v>1374.9</v>
      </c>
      <c r="CB30" s="88">
        <v>1332.9</v>
      </c>
      <c r="CC30" s="88">
        <v>1298.9000000000001</v>
      </c>
      <c r="CD30" s="88">
        <v>1292.9000000000001</v>
      </c>
      <c r="CE30" s="88">
        <v>1294.9000000000001</v>
      </c>
      <c r="CF30" s="88">
        <v>1295.9000000000001</v>
      </c>
      <c r="CG30" s="88">
        <v>1176.9000000000001</v>
      </c>
      <c r="CH30" s="88">
        <v>1132.9000000000001</v>
      </c>
      <c r="CI30" s="88">
        <v>1132.9000000000001</v>
      </c>
      <c r="CJ30" s="88">
        <v>1133.9000000000001</v>
      </c>
      <c r="CK30" s="88">
        <v>1135.9000000000001</v>
      </c>
      <c r="CL30" s="88">
        <v>1109.9000000000001</v>
      </c>
      <c r="CM30" s="88">
        <v>1111.9000000000001</v>
      </c>
      <c r="CN30" s="88">
        <v>1114.9000000000001</v>
      </c>
      <c r="CO30" s="88">
        <v>1049.9000000000001</v>
      </c>
      <c r="CP30" s="88">
        <v>1034.9000000000001</v>
      </c>
      <c r="CQ30" s="88">
        <v>1037.9000000000001</v>
      </c>
      <c r="CR30" s="88">
        <v>1040.9000000000001</v>
      </c>
      <c r="CS30" s="88">
        <v>1042.9000000000001</v>
      </c>
      <c r="CT30" s="89"/>
      <c r="CU30" s="89"/>
      <c r="CV30" s="89"/>
      <c r="CW30" s="90"/>
      <c r="CX30" s="91">
        <f t="array" ref="CX30">SUMPRODUCT(B30:CW30*0.25)</f>
        <v>37047.029999999948</v>
      </c>
    </row>
    <row r="31" spans="1:102" ht="24.95" customHeight="1" x14ac:dyDescent="0.2">
      <c r="A31" s="92" t="s">
        <v>26</v>
      </c>
      <c r="B31" s="93">
        <v>1632.6759999999999</v>
      </c>
      <c r="C31" s="94">
        <v>1614.626</v>
      </c>
      <c r="D31" s="94">
        <v>1589.002</v>
      </c>
      <c r="E31" s="94">
        <v>1484.0740000000001</v>
      </c>
      <c r="F31" s="94">
        <v>1429.385</v>
      </c>
      <c r="G31" s="94">
        <v>1400.654</v>
      </c>
      <c r="H31" s="94">
        <v>1399.4069999999999</v>
      </c>
      <c r="I31" s="94">
        <v>1391.789</v>
      </c>
      <c r="J31" s="94">
        <v>1451.415</v>
      </c>
      <c r="K31" s="94">
        <v>1559.663</v>
      </c>
      <c r="L31" s="94">
        <v>1475.7729999999999</v>
      </c>
      <c r="M31" s="94">
        <v>1418.422</v>
      </c>
      <c r="N31" s="94">
        <v>1384.569</v>
      </c>
      <c r="O31" s="94">
        <v>1378.663</v>
      </c>
      <c r="P31" s="94">
        <v>1434.46</v>
      </c>
      <c r="Q31" s="94">
        <v>1542.934</v>
      </c>
      <c r="R31" s="94">
        <v>1529.4939999999999</v>
      </c>
      <c r="S31" s="94">
        <v>1543.463</v>
      </c>
      <c r="T31" s="94">
        <v>1541.348</v>
      </c>
      <c r="U31" s="94">
        <v>1547.5360000000001</v>
      </c>
      <c r="V31" s="94">
        <v>1990.7190000000001</v>
      </c>
      <c r="W31" s="94">
        <v>2022.0450000000001</v>
      </c>
      <c r="X31" s="94">
        <v>2260.3220000000001</v>
      </c>
      <c r="Y31" s="94">
        <v>2530.6460000000002</v>
      </c>
      <c r="Z31" s="94">
        <v>2494.8969999999999</v>
      </c>
      <c r="AA31" s="94">
        <v>2714.0169999999998</v>
      </c>
      <c r="AB31" s="94">
        <v>2823.136</v>
      </c>
      <c r="AC31" s="94">
        <v>2860.0830000000001</v>
      </c>
      <c r="AD31" s="94">
        <v>2998.002</v>
      </c>
      <c r="AE31" s="94">
        <v>3275.3229999999999</v>
      </c>
      <c r="AF31" s="94">
        <v>3113.8490000000002</v>
      </c>
      <c r="AG31" s="94">
        <v>3222.7330000000002</v>
      </c>
      <c r="AH31" s="94">
        <v>3478.183</v>
      </c>
      <c r="AI31" s="94">
        <v>3775.0140000000001</v>
      </c>
      <c r="AJ31" s="94">
        <v>4105.7150000000001</v>
      </c>
      <c r="AK31" s="94">
        <v>4090.0509999999999</v>
      </c>
      <c r="AL31" s="94">
        <v>4540.1660000000002</v>
      </c>
      <c r="AM31" s="94">
        <v>4727.2709999999997</v>
      </c>
      <c r="AN31" s="94">
        <v>4831.585</v>
      </c>
      <c r="AO31" s="94">
        <v>4894.2650000000003</v>
      </c>
      <c r="AP31" s="94">
        <v>4949.4709999999995</v>
      </c>
      <c r="AQ31" s="94">
        <v>4904.7759999999998</v>
      </c>
      <c r="AR31" s="94">
        <v>4874.1469999999999</v>
      </c>
      <c r="AS31" s="94">
        <v>4872.8249999999998</v>
      </c>
      <c r="AT31" s="94">
        <v>4882.3029999999999</v>
      </c>
      <c r="AU31" s="94">
        <v>4908.0510000000004</v>
      </c>
      <c r="AV31" s="94">
        <v>4943.2420000000002</v>
      </c>
      <c r="AW31" s="94">
        <v>4919.4250000000002</v>
      </c>
      <c r="AX31" s="94">
        <v>4922.1689999999999</v>
      </c>
      <c r="AY31" s="94">
        <v>4929.6490000000003</v>
      </c>
      <c r="AZ31" s="94">
        <v>4750.5709999999999</v>
      </c>
      <c r="BA31" s="94">
        <v>4742.6620000000003</v>
      </c>
      <c r="BB31" s="94">
        <v>4489.7839999999997</v>
      </c>
      <c r="BC31" s="94">
        <v>4488.8419999999996</v>
      </c>
      <c r="BD31" s="94">
        <v>4347.8429999999998</v>
      </c>
      <c r="BE31" s="94">
        <v>4139.9390000000003</v>
      </c>
      <c r="BF31" s="94">
        <v>3940.0709999999999</v>
      </c>
      <c r="BG31" s="94">
        <v>3669.1790000000001</v>
      </c>
      <c r="BH31" s="94">
        <v>3556.4079999999999</v>
      </c>
      <c r="BI31" s="94">
        <v>3378.0450000000001</v>
      </c>
      <c r="BJ31" s="94">
        <v>3014.357</v>
      </c>
      <c r="BK31" s="94">
        <v>2930.6030000000001</v>
      </c>
      <c r="BL31" s="94">
        <v>3270.5810000000001</v>
      </c>
      <c r="BM31" s="94">
        <v>3150.9949999999999</v>
      </c>
      <c r="BN31" s="94">
        <v>3156.24</v>
      </c>
      <c r="BO31" s="94">
        <v>2956.9259999999999</v>
      </c>
      <c r="BP31" s="94">
        <v>2914.1930000000002</v>
      </c>
      <c r="BQ31" s="94">
        <v>2921.607</v>
      </c>
      <c r="BR31" s="94">
        <v>2373.52</v>
      </c>
      <c r="BS31" s="94">
        <v>2311.36</v>
      </c>
      <c r="BT31" s="94">
        <v>2267.3679999999999</v>
      </c>
      <c r="BU31" s="94">
        <v>2738.4459999999999</v>
      </c>
      <c r="BV31" s="94">
        <v>2691.2049999999999</v>
      </c>
      <c r="BW31" s="94">
        <v>2689.049</v>
      </c>
      <c r="BX31" s="94">
        <v>2371.2139999999999</v>
      </c>
      <c r="BY31" s="94">
        <v>2477.5770000000002</v>
      </c>
      <c r="BZ31" s="94">
        <v>2514.14</v>
      </c>
      <c r="CA31" s="94">
        <v>2395.4720000000002</v>
      </c>
      <c r="CB31" s="94">
        <v>2848.3209999999999</v>
      </c>
      <c r="CC31" s="94">
        <v>2722.9</v>
      </c>
      <c r="CD31" s="94">
        <v>2780.3760000000002</v>
      </c>
      <c r="CE31" s="94">
        <v>2593.6680000000001</v>
      </c>
      <c r="CF31" s="94">
        <v>2367.9789999999998</v>
      </c>
      <c r="CG31" s="94">
        <v>2332.848</v>
      </c>
      <c r="CH31" s="94">
        <v>2560.078</v>
      </c>
      <c r="CI31" s="94">
        <v>2404.556</v>
      </c>
      <c r="CJ31" s="94">
        <v>2290.2370000000001</v>
      </c>
      <c r="CK31" s="94">
        <v>2198.9899999999998</v>
      </c>
      <c r="CL31" s="94">
        <v>2187.2750000000001</v>
      </c>
      <c r="CM31" s="94">
        <v>2168.7870000000003</v>
      </c>
      <c r="CN31" s="94">
        <v>2071.268</v>
      </c>
      <c r="CO31" s="94">
        <v>1947.3989999999999</v>
      </c>
      <c r="CP31" s="94">
        <v>2019.2760000000001</v>
      </c>
      <c r="CQ31" s="94">
        <v>1960.752</v>
      </c>
      <c r="CR31" s="94">
        <v>1931.1</v>
      </c>
      <c r="CS31" s="94">
        <v>1936.3530000000001</v>
      </c>
      <c r="CT31" s="95"/>
      <c r="CU31" s="95"/>
      <c r="CV31" s="95"/>
      <c r="CW31" s="96"/>
      <c r="CX31" s="97">
        <f t="array" ref="CX31">SUMPRODUCT(B31:CW31*0.25)</f>
        <v>69393.448249999972</v>
      </c>
    </row>
    <row r="32" spans="1:102" ht="24.95" customHeight="1" x14ac:dyDescent="0.2">
      <c r="A32" s="101" t="s">
        <v>27</v>
      </c>
      <c r="B32" s="98">
        <v>3120</v>
      </c>
      <c r="C32" s="99">
        <v>3120</v>
      </c>
      <c r="D32" s="99">
        <v>3120</v>
      </c>
      <c r="E32" s="99">
        <v>3120</v>
      </c>
      <c r="F32" s="99">
        <v>3280</v>
      </c>
      <c r="G32" s="99">
        <v>3280</v>
      </c>
      <c r="H32" s="99">
        <v>3280</v>
      </c>
      <c r="I32" s="99">
        <v>3280</v>
      </c>
      <c r="J32" s="99">
        <v>3120</v>
      </c>
      <c r="K32" s="99">
        <v>3120</v>
      </c>
      <c r="L32" s="99">
        <v>3120</v>
      </c>
      <c r="M32" s="99">
        <v>3120</v>
      </c>
      <c r="N32" s="99">
        <v>3120</v>
      </c>
      <c r="O32" s="99">
        <v>3120</v>
      </c>
      <c r="P32" s="99">
        <v>3120</v>
      </c>
      <c r="Q32" s="99">
        <v>3013</v>
      </c>
      <c r="R32" s="99">
        <v>2906</v>
      </c>
      <c r="S32" s="99">
        <v>2906</v>
      </c>
      <c r="T32" s="99">
        <v>2906</v>
      </c>
      <c r="U32" s="99">
        <v>2906</v>
      </c>
      <c r="V32" s="99">
        <v>2473</v>
      </c>
      <c r="W32" s="99">
        <v>2553</v>
      </c>
      <c r="X32" s="99">
        <v>2580</v>
      </c>
      <c r="Y32" s="99">
        <v>2580</v>
      </c>
      <c r="Z32" s="99">
        <v>2600</v>
      </c>
      <c r="AA32" s="99">
        <v>2600</v>
      </c>
      <c r="AB32" s="99">
        <v>2600</v>
      </c>
      <c r="AC32" s="99">
        <v>2600</v>
      </c>
      <c r="AD32" s="99">
        <v>2550</v>
      </c>
      <c r="AE32" s="99">
        <v>2550</v>
      </c>
      <c r="AF32" s="99">
        <v>2550</v>
      </c>
      <c r="AG32" s="99">
        <v>2550</v>
      </c>
      <c r="AH32" s="99">
        <v>2529</v>
      </c>
      <c r="AI32" s="99">
        <v>2529</v>
      </c>
      <c r="AJ32" s="99">
        <v>2529</v>
      </c>
      <c r="AK32" s="99">
        <v>2460</v>
      </c>
      <c r="AL32" s="99">
        <v>2397</v>
      </c>
      <c r="AM32" s="99">
        <v>2370</v>
      </c>
      <c r="AN32" s="99">
        <v>2320</v>
      </c>
      <c r="AO32" s="99">
        <v>2290</v>
      </c>
      <c r="AP32" s="99">
        <v>2250</v>
      </c>
      <c r="AQ32" s="99">
        <v>2250</v>
      </c>
      <c r="AR32" s="99">
        <v>2250</v>
      </c>
      <c r="AS32" s="99">
        <v>2250</v>
      </c>
      <c r="AT32" s="99">
        <v>2251</v>
      </c>
      <c r="AU32" s="99">
        <v>2251</v>
      </c>
      <c r="AV32" s="99">
        <v>2251</v>
      </c>
      <c r="AW32" s="99">
        <v>2291</v>
      </c>
      <c r="AX32" s="99">
        <v>2331</v>
      </c>
      <c r="AY32" s="99">
        <v>2331</v>
      </c>
      <c r="AZ32" s="99">
        <v>2564</v>
      </c>
      <c r="BA32" s="99">
        <v>2604</v>
      </c>
      <c r="BB32" s="99">
        <v>2604</v>
      </c>
      <c r="BC32" s="99">
        <v>2644</v>
      </c>
      <c r="BD32" s="99">
        <v>2684</v>
      </c>
      <c r="BE32" s="99">
        <v>2684</v>
      </c>
      <c r="BF32" s="99">
        <v>2766</v>
      </c>
      <c r="BG32" s="99">
        <v>2835</v>
      </c>
      <c r="BH32" s="99">
        <v>2863</v>
      </c>
      <c r="BI32" s="99">
        <v>3098</v>
      </c>
      <c r="BJ32" s="99">
        <v>3248</v>
      </c>
      <c r="BK32" s="99">
        <v>3248</v>
      </c>
      <c r="BL32" s="99">
        <v>3248</v>
      </c>
      <c r="BM32" s="99">
        <v>3248</v>
      </c>
      <c r="BN32" s="99">
        <v>3248</v>
      </c>
      <c r="BO32" s="99">
        <v>3248</v>
      </c>
      <c r="BP32" s="99">
        <v>3248</v>
      </c>
      <c r="BQ32" s="99">
        <v>3248</v>
      </c>
      <c r="BR32" s="99">
        <v>3252</v>
      </c>
      <c r="BS32" s="99">
        <v>3252</v>
      </c>
      <c r="BT32" s="99">
        <v>3253</v>
      </c>
      <c r="BU32" s="99">
        <v>3253</v>
      </c>
      <c r="BV32" s="99">
        <v>3256</v>
      </c>
      <c r="BW32" s="99">
        <v>3256</v>
      </c>
      <c r="BX32" s="99">
        <v>3257</v>
      </c>
      <c r="BY32" s="99">
        <v>3257</v>
      </c>
      <c r="BZ32" s="99">
        <v>3257</v>
      </c>
      <c r="CA32" s="99">
        <v>3257</v>
      </c>
      <c r="CB32" s="99">
        <v>3257</v>
      </c>
      <c r="CC32" s="99">
        <v>3257</v>
      </c>
      <c r="CD32" s="99">
        <v>3257</v>
      </c>
      <c r="CE32" s="99">
        <v>3257</v>
      </c>
      <c r="CF32" s="99">
        <v>3257</v>
      </c>
      <c r="CG32" s="99">
        <v>3257</v>
      </c>
      <c r="CH32" s="99">
        <v>3257</v>
      </c>
      <c r="CI32" s="99">
        <v>3157</v>
      </c>
      <c r="CJ32" s="99">
        <v>2988</v>
      </c>
      <c r="CK32" s="99">
        <v>2988</v>
      </c>
      <c r="CL32" s="99">
        <v>2888</v>
      </c>
      <c r="CM32" s="99">
        <v>2888</v>
      </c>
      <c r="CN32" s="99">
        <v>2888</v>
      </c>
      <c r="CO32" s="99">
        <v>2888</v>
      </c>
      <c r="CP32" s="99">
        <v>2888</v>
      </c>
      <c r="CQ32" s="99">
        <v>2888</v>
      </c>
      <c r="CR32" s="99">
        <v>2888</v>
      </c>
      <c r="CS32" s="99">
        <v>2888</v>
      </c>
      <c r="CT32" s="100"/>
      <c r="CU32" s="100"/>
      <c r="CV32" s="100"/>
      <c r="CW32" s="102"/>
      <c r="CX32" s="103">
        <f t="array" ref="CX32">SUMPRODUCT(B32:CW32*0.25)</f>
        <v>68977.25</v>
      </c>
    </row>
    <row r="33" spans="1:102" ht="30" customHeight="1" thickBot="1" x14ac:dyDescent="0.25">
      <c r="A33" s="75" t="s">
        <v>28</v>
      </c>
      <c r="B33" s="76">
        <f>SUM(B30:B32)</f>
        <v>5860.576</v>
      </c>
      <c r="C33" s="77">
        <f t="shared" ref="C33:BN33" si="5">SUM(C30:C32)</f>
        <v>5840.5259999999998</v>
      </c>
      <c r="D33" s="77">
        <f t="shared" si="5"/>
        <v>5812.902</v>
      </c>
      <c r="E33" s="77">
        <f t="shared" si="5"/>
        <v>5705.9740000000002</v>
      </c>
      <c r="F33" s="77">
        <f t="shared" si="5"/>
        <v>5807.2849999999999</v>
      </c>
      <c r="G33" s="77">
        <f t="shared" si="5"/>
        <v>5776.5540000000001</v>
      </c>
      <c r="H33" s="77">
        <f t="shared" si="5"/>
        <v>5773.3069999999998</v>
      </c>
      <c r="I33" s="77">
        <f t="shared" si="5"/>
        <v>5763.6890000000003</v>
      </c>
      <c r="J33" s="77">
        <f t="shared" si="5"/>
        <v>5661.3150000000005</v>
      </c>
      <c r="K33" s="77">
        <f t="shared" si="5"/>
        <v>5766.5630000000001</v>
      </c>
      <c r="L33" s="77">
        <f t="shared" si="5"/>
        <v>5680.6729999999998</v>
      </c>
      <c r="M33" s="77">
        <f t="shared" si="5"/>
        <v>5620.3220000000001</v>
      </c>
      <c r="N33" s="77">
        <f t="shared" si="5"/>
        <v>5583.4690000000001</v>
      </c>
      <c r="O33" s="77">
        <f t="shared" si="5"/>
        <v>5574.5630000000001</v>
      </c>
      <c r="P33" s="77">
        <f t="shared" si="5"/>
        <v>5628.3600000000006</v>
      </c>
      <c r="Q33" s="77">
        <f t="shared" si="5"/>
        <v>5626.8339999999998</v>
      </c>
      <c r="R33" s="77">
        <f t="shared" si="5"/>
        <v>5505.3940000000002</v>
      </c>
      <c r="S33" s="77">
        <f t="shared" si="5"/>
        <v>5518.3630000000003</v>
      </c>
      <c r="T33" s="77">
        <f t="shared" si="5"/>
        <v>5515.2479999999996</v>
      </c>
      <c r="U33" s="77">
        <f t="shared" si="5"/>
        <v>5521.4359999999997</v>
      </c>
      <c r="V33" s="77">
        <f t="shared" si="5"/>
        <v>5572.6190000000006</v>
      </c>
      <c r="W33" s="77">
        <f t="shared" si="5"/>
        <v>5682.9449999999997</v>
      </c>
      <c r="X33" s="77">
        <f t="shared" si="5"/>
        <v>5943.2219999999998</v>
      </c>
      <c r="Y33" s="77">
        <f t="shared" si="5"/>
        <v>6204.5460000000003</v>
      </c>
      <c r="Z33" s="77">
        <f t="shared" si="5"/>
        <v>6193.7970000000005</v>
      </c>
      <c r="AA33" s="77">
        <f t="shared" si="5"/>
        <v>6480.9169999999995</v>
      </c>
      <c r="AB33" s="77">
        <f t="shared" si="5"/>
        <v>6655.0360000000001</v>
      </c>
      <c r="AC33" s="77">
        <f t="shared" si="5"/>
        <v>6727.9830000000002</v>
      </c>
      <c r="AD33" s="77">
        <f t="shared" si="5"/>
        <v>6931.0720000000001</v>
      </c>
      <c r="AE33" s="77">
        <f t="shared" si="5"/>
        <v>7284.393</v>
      </c>
      <c r="AF33" s="77">
        <f t="shared" si="5"/>
        <v>7246.9189999999999</v>
      </c>
      <c r="AG33" s="77">
        <f t="shared" si="5"/>
        <v>7478.8029999999999</v>
      </c>
      <c r="AH33" s="77">
        <f t="shared" si="5"/>
        <v>7800.2029999999995</v>
      </c>
      <c r="AI33" s="77">
        <f t="shared" si="5"/>
        <v>8230.0339999999997</v>
      </c>
      <c r="AJ33" s="77">
        <f t="shared" si="5"/>
        <v>8605.7350000000006</v>
      </c>
      <c r="AK33" s="77">
        <f t="shared" si="5"/>
        <v>8631.0709999999999</v>
      </c>
      <c r="AL33" s="77">
        <f t="shared" si="5"/>
        <v>9146.866</v>
      </c>
      <c r="AM33" s="77">
        <f t="shared" si="5"/>
        <v>9395.9709999999995</v>
      </c>
      <c r="AN33" s="77">
        <f t="shared" si="5"/>
        <v>9480.2849999999999</v>
      </c>
      <c r="AO33" s="77">
        <f t="shared" si="5"/>
        <v>9578.9650000000001</v>
      </c>
      <c r="AP33" s="77">
        <f t="shared" si="5"/>
        <v>9674.2309999999998</v>
      </c>
      <c r="AQ33" s="77">
        <f t="shared" si="5"/>
        <v>9671.5360000000001</v>
      </c>
      <c r="AR33" s="77">
        <f t="shared" si="5"/>
        <v>9674.9069999999992</v>
      </c>
      <c r="AS33" s="77">
        <f t="shared" si="5"/>
        <v>9689.5849999999991</v>
      </c>
      <c r="AT33" s="77">
        <f t="shared" si="5"/>
        <v>9674.512999999999</v>
      </c>
      <c r="AU33" s="77">
        <f t="shared" si="5"/>
        <v>9700.2610000000004</v>
      </c>
      <c r="AV33" s="77">
        <f t="shared" si="5"/>
        <v>9714.4520000000011</v>
      </c>
      <c r="AW33" s="77">
        <f t="shared" si="5"/>
        <v>9719.6350000000002</v>
      </c>
      <c r="AX33" s="77">
        <f t="shared" si="5"/>
        <v>9724.1189999999988</v>
      </c>
      <c r="AY33" s="77">
        <f t="shared" si="5"/>
        <v>9704.5990000000002</v>
      </c>
      <c r="AZ33" s="77">
        <f t="shared" si="5"/>
        <v>9688.5210000000006</v>
      </c>
      <c r="BA33" s="77">
        <f t="shared" si="5"/>
        <v>9650.612000000001</v>
      </c>
      <c r="BB33" s="77">
        <f t="shared" si="5"/>
        <v>9272.6239999999998</v>
      </c>
      <c r="BC33" s="77">
        <f t="shared" si="5"/>
        <v>9236.6820000000007</v>
      </c>
      <c r="BD33" s="77">
        <f t="shared" si="5"/>
        <v>9082.6830000000009</v>
      </c>
      <c r="BE33" s="77">
        <f t="shared" si="5"/>
        <v>8791.7790000000005</v>
      </c>
      <c r="BF33" s="77">
        <f t="shared" si="5"/>
        <v>8607.1509999999998</v>
      </c>
      <c r="BG33" s="77">
        <f t="shared" si="5"/>
        <v>8284.259</v>
      </c>
      <c r="BH33" s="77">
        <f t="shared" si="5"/>
        <v>8209.4879999999994</v>
      </c>
      <c r="BI33" s="77">
        <f t="shared" si="5"/>
        <v>8135.125</v>
      </c>
      <c r="BJ33" s="77">
        <f t="shared" si="5"/>
        <v>7788.2569999999996</v>
      </c>
      <c r="BK33" s="77">
        <f t="shared" si="5"/>
        <v>7591.5030000000006</v>
      </c>
      <c r="BL33" s="77">
        <f t="shared" si="5"/>
        <v>7843.4809999999998</v>
      </c>
      <c r="BM33" s="77">
        <f t="shared" si="5"/>
        <v>7777.8950000000004</v>
      </c>
      <c r="BN33" s="77">
        <f t="shared" si="5"/>
        <v>7802.1399999999994</v>
      </c>
      <c r="BO33" s="77">
        <f t="shared" ref="BO33:CW33" si="6">SUM(BO30:BO32)</f>
        <v>7549.826</v>
      </c>
      <c r="BP33" s="77">
        <f t="shared" si="6"/>
        <v>7756.0930000000008</v>
      </c>
      <c r="BQ33" s="77">
        <f t="shared" si="6"/>
        <v>7888.5069999999996</v>
      </c>
      <c r="BR33" s="77">
        <f t="shared" si="6"/>
        <v>7446.42</v>
      </c>
      <c r="BS33" s="77">
        <f t="shared" si="6"/>
        <v>7391.26</v>
      </c>
      <c r="BT33" s="77">
        <f t="shared" si="6"/>
        <v>7397.268</v>
      </c>
      <c r="BU33" s="77">
        <f t="shared" si="6"/>
        <v>7815.3459999999995</v>
      </c>
      <c r="BV33" s="77">
        <f t="shared" si="6"/>
        <v>7658.1049999999996</v>
      </c>
      <c r="BW33" s="77">
        <f t="shared" si="6"/>
        <v>7645.9490000000005</v>
      </c>
      <c r="BX33" s="77">
        <f t="shared" si="6"/>
        <v>7189.1139999999996</v>
      </c>
      <c r="BY33" s="77">
        <f t="shared" si="6"/>
        <v>7106.4770000000008</v>
      </c>
      <c r="BZ33" s="77">
        <f t="shared" si="6"/>
        <v>7145.04</v>
      </c>
      <c r="CA33" s="77">
        <f t="shared" si="6"/>
        <v>7027.3720000000003</v>
      </c>
      <c r="CB33" s="77">
        <f t="shared" si="6"/>
        <v>7438.2209999999995</v>
      </c>
      <c r="CC33" s="77">
        <f t="shared" si="6"/>
        <v>7278.8</v>
      </c>
      <c r="CD33" s="77">
        <f t="shared" si="6"/>
        <v>7330.2759999999998</v>
      </c>
      <c r="CE33" s="77">
        <f t="shared" si="6"/>
        <v>7145.5680000000002</v>
      </c>
      <c r="CF33" s="77">
        <f t="shared" si="6"/>
        <v>6920.8789999999999</v>
      </c>
      <c r="CG33" s="77">
        <f t="shared" si="6"/>
        <v>6766.7479999999996</v>
      </c>
      <c r="CH33" s="77">
        <f t="shared" si="6"/>
        <v>6949.9780000000001</v>
      </c>
      <c r="CI33" s="77">
        <f t="shared" si="6"/>
        <v>6694.4560000000001</v>
      </c>
      <c r="CJ33" s="77">
        <f t="shared" si="6"/>
        <v>6412.1370000000006</v>
      </c>
      <c r="CK33" s="77">
        <f t="shared" si="6"/>
        <v>6322.8899999999994</v>
      </c>
      <c r="CL33" s="77">
        <f t="shared" si="6"/>
        <v>6185.1750000000002</v>
      </c>
      <c r="CM33" s="77">
        <f t="shared" si="6"/>
        <v>6168.6869999999999</v>
      </c>
      <c r="CN33" s="77">
        <f t="shared" si="6"/>
        <v>6074.1679999999997</v>
      </c>
      <c r="CO33" s="77">
        <f t="shared" si="6"/>
        <v>5885.299</v>
      </c>
      <c r="CP33" s="77">
        <f t="shared" si="6"/>
        <v>5942.1760000000004</v>
      </c>
      <c r="CQ33" s="77">
        <f t="shared" si="6"/>
        <v>5886.652</v>
      </c>
      <c r="CR33" s="77">
        <f t="shared" si="6"/>
        <v>5860</v>
      </c>
      <c r="CS33" s="77">
        <f t="shared" si="6"/>
        <v>5867.2530000000006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175417.72824999993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169</v>
      </c>
      <c r="C36" s="115">
        <v>169</v>
      </c>
      <c r="D36" s="115">
        <v>169</v>
      </c>
      <c r="E36" s="115">
        <v>169</v>
      </c>
      <c r="F36" s="115">
        <v>149</v>
      </c>
      <c r="G36" s="115">
        <v>149</v>
      </c>
      <c r="H36" s="115">
        <v>149</v>
      </c>
      <c r="I36" s="115">
        <v>149</v>
      </c>
      <c r="J36" s="115">
        <v>149</v>
      </c>
      <c r="K36" s="115">
        <v>149</v>
      </c>
      <c r="L36" s="115">
        <v>149</v>
      </c>
      <c r="M36" s="115">
        <v>149</v>
      </c>
      <c r="N36" s="115">
        <v>149</v>
      </c>
      <c r="O36" s="115">
        <v>149</v>
      </c>
      <c r="P36" s="115">
        <v>149</v>
      </c>
      <c r="Q36" s="115">
        <v>149</v>
      </c>
      <c r="R36" s="115">
        <v>149</v>
      </c>
      <c r="S36" s="115">
        <v>149</v>
      </c>
      <c r="T36" s="115">
        <v>149</v>
      </c>
      <c r="U36" s="115">
        <v>149</v>
      </c>
      <c r="V36" s="115">
        <v>305</v>
      </c>
      <c r="W36" s="115">
        <v>305</v>
      </c>
      <c r="X36" s="115">
        <v>305</v>
      </c>
      <c r="Y36" s="115">
        <v>305</v>
      </c>
      <c r="Z36" s="115">
        <v>305</v>
      </c>
      <c r="AA36" s="115">
        <v>305</v>
      </c>
      <c r="AB36" s="115">
        <v>305</v>
      </c>
      <c r="AC36" s="115">
        <v>305</v>
      </c>
      <c r="AD36" s="115">
        <v>304</v>
      </c>
      <c r="AE36" s="115">
        <v>304</v>
      </c>
      <c r="AF36" s="115">
        <v>304</v>
      </c>
      <c r="AG36" s="115">
        <v>304</v>
      </c>
      <c r="AH36" s="115">
        <v>190</v>
      </c>
      <c r="AI36" s="115">
        <v>190</v>
      </c>
      <c r="AJ36" s="115">
        <v>190</v>
      </c>
      <c r="AK36" s="115">
        <v>190</v>
      </c>
      <c r="AL36" s="115">
        <v>63</v>
      </c>
      <c r="AM36" s="115">
        <v>63</v>
      </c>
      <c r="AN36" s="115">
        <v>63</v>
      </c>
      <c r="AO36" s="115">
        <v>63</v>
      </c>
      <c r="AP36" s="115">
        <v>63</v>
      </c>
      <c r="AQ36" s="115">
        <v>63</v>
      </c>
      <c r="AR36" s="115">
        <v>63</v>
      </c>
      <c r="AS36" s="115">
        <v>63</v>
      </c>
      <c r="AT36" s="115">
        <v>63</v>
      </c>
      <c r="AU36" s="115">
        <v>63</v>
      </c>
      <c r="AV36" s="115">
        <v>63</v>
      </c>
      <c r="AW36" s="115">
        <v>63</v>
      </c>
      <c r="AX36" s="115">
        <v>63</v>
      </c>
      <c r="AY36" s="115">
        <v>63</v>
      </c>
      <c r="AZ36" s="115">
        <v>63</v>
      </c>
      <c r="BA36" s="115">
        <v>63</v>
      </c>
      <c r="BB36" s="115">
        <v>63</v>
      </c>
      <c r="BC36" s="115">
        <v>63</v>
      </c>
      <c r="BD36" s="115">
        <v>63</v>
      </c>
      <c r="BE36" s="115">
        <v>63</v>
      </c>
      <c r="BF36" s="115">
        <v>263</v>
      </c>
      <c r="BG36" s="115">
        <v>263</v>
      </c>
      <c r="BH36" s="115">
        <v>263</v>
      </c>
      <c r="BI36" s="115">
        <v>263</v>
      </c>
      <c r="BJ36" s="115">
        <v>262</v>
      </c>
      <c r="BK36" s="115">
        <v>262</v>
      </c>
      <c r="BL36" s="115">
        <v>262</v>
      </c>
      <c r="BM36" s="115">
        <v>262</v>
      </c>
      <c r="BN36" s="115">
        <v>302</v>
      </c>
      <c r="BO36" s="115">
        <v>302</v>
      </c>
      <c r="BP36" s="115">
        <v>302</v>
      </c>
      <c r="BQ36" s="115">
        <v>302</v>
      </c>
      <c r="BR36" s="115">
        <v>302</v>
      </c>
      <c r="BS36" s="115">
        <v>302</v>
      </c>
      <c r="BT36" s="115">
        <v>302</v>
      </c>
      <c r="BU36" s="115">
        <v>302</v>
      </c>
      <c r="BV36" s="115">
        <v>288</v>
      </c>
      <c r="BW36" s="115">
        <v>288</v>
      </c>
      <c r="BX36" s="115">
        <v>288</v>
      </c>
      <c r="BY36" s="115">
        <v>288</v>
      </c>
      <c r="BZ36" s="115">
        <v>308</v>
      </c>
      <c r="CA36" s="115">
        <v>308</v>
      </c>
      <c r="CB36" s="115">
        <v>308</v>
      </c>
      <c r="CC36" s="115">
        <v>308</v>
      </c>
      <c r="CD36" s="115">
        <v>309</v>
      </c>
      <c r="CE36" s="115">
        <v>309</v>
      </c>
      <c r="CF36" s="115">
        <v>309</v>
      </c>
      <c r="CG36" s="115">
        <v>309</v>
      </c>
      <c r="CH36" s="115">
        <v>321</v>
      </c>
      <c r="CI36" s="115">
        <v>321</v>
      </c>
      <c r="CJ36" s="115">
        <v>321</v>
      </c>
      <c r="CK36" s="115">
        <v>321</v>
      </c>
      <c r="CL36" s="115">
        <v>318</v>
      </c>
      <c r="CM36" s="115">
        <v>318</v>
      </c>
      <c r="CN36" s="115">
        <v>318</v>
      </c>
      <c r="CO36" s="115">
        <v>318</v>
      </c>
      <c r="CP36" s="115">
        <v>277</v>
      </c>
      <c r="CQ36" s="115">
        <v>277</v>
      </c>
      <c r="CR36" s="115">
        <v>277</v>
      </c>
      <c r="CS36" s="115">
        <v>277</v>
      </c>
      <c r="CT36" s="116"/>
      <c r="CU36" s="116"/>
      <c r="CV36" s="116"/>
      <c r="CW36" s="117"/>
      <c r="CX36" s="91">
        <f t="array" ref="CX36">SUMPRODUCT(B36:CW36*0.25)</f>
        <v>5134</v>
      </c>
    </row>
    <row r="37" spans="1:102" ht="24.95" customHeight="1" x14ac:dyDescent="0.2">
      <c r="A37" s="118" t="s">
        <v>31</v>
      </c>
      <c r="B37" s="119">
        <v>25</v>
      </c>
      <c r="C37" s="120">
        <v>25</v>
      </c>
      <c r="D37" s="120">
        <v>25</v>
      </c>
      <c r="E37" s="120">
        <v>25</v>
      </c>
      <c r="F37" s="120">
        <v>25</v>
      </c>
      <c r="G37" s="120">
        <v>25</v>
      </c>
      <c r="H37" s="120">
        <v>25</v>
      </c>
      <c r="I37" s="120">
        <v>25</v>
      </c>
      <c r="J37" s="120">
        <v>25</v>
      </c>
      <c r="K37" s="120">
        <v>25</v>
      </c>
      <c r="L37" s="120">
        <v>25</v>
      </c>
      <c r="M37" s="120">
        <v>25</v>
      </c>
      <c r="N37" s="120">
        <v>25</v>
      </c>
      <c r="O37" s="120">
        <v>25</v>
      </c>
      <c r="P37" s="120">
        <v>25</v>
      </c>
      <c r="Q37" s="120">
        <v>25</v>
      </c>
      <c r="R37" s="120">
        <v>30</v>
      </c>
      <c r="S37" s="120">
        <v>30</v>
      </c>
      <c r="T37" s="120">
        <v>30</v>
      </c>
      <c r="U37" s="120">
        <v>30</v>
      </c>
      <c r="V37" s="120">
        <v>25</v>
      </c>
      <c r="W37" s="120">
        <v>25</v>
      </c>
      <c r="X37" s="120">
        <v>25</v>
      </c>
      <c r="Y37" s="120">
        <v>25</v>
      </c>
      <c r="Z37" s="120">
        <v>75</v>
      </c>
      <c r="AA37" s="120">
        <v>75</v>
      </c>
      <c r="AB37" s="120">
        <v>75</v>
      </c>
      <c r="AC37" s="120">
        <v>75</v>
      </c>
      <c r="AD37" s="120">
        <v>50</v>
      </c>
      <c r="AE37" s="120">
        <v>50</v>
      </c>
      <c r="AF37" s="120">
        <v>50</v>
      </c>
      <c r="AG37" s="120">
        <v>50</v>
      </c>
      <c r="AH37" s="120">
        <v>45</v>
      </c>
      <c r="AI37" s="120">
        <v>45</v>
      </c>
      <c r="AJ37" s="120">
        <v>45</v>
      </c>
      <c r="AK37" s="120">
        <v>45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30</v>
      </c>
      <c r="BK37" s="120">
        <v>30</v>
      </c>
      <c r="BL37" s="120">
        <v>30</v>
      </c>
      <c r="BM37" s="120">
        <v>30</v>
      </c>
      <c r="BN37" s="120">
        <v>60</v>
      </c>
      <c r="BO37" s="120">
        <v>60</v>
      </c>
      <c r="BP37" s="120">
        <v>60</v>
      </c>
      <c r="BQ37" s="120">
        <v>60</v>
      </c>
      <c r="BR37" s="120">
        <v>63</v>
      </c>
      <c r="BS37" s="120">
        <v>63</v>
      </c>
      <c r="BT37" s="120">
        <v>63</v>
      </c>
      <c r="BU37" s="120">
        <v>63</v>
      </c>
      <c r="BV37" s="120">
        <v>58</v>
      </c>
      <c r="BW37" s="120">
        <v>58</v>
      </c>
      <c r="BX37" s="120">
        <v>58</v>
      </c>
      <c r="BY37" s="120">
        <v>58</v>
      </c>
      <c r="BZ37" s="120">
        <v>63</v>
      </c>
      <c r="CA37" s="120">
        <v>63</v>
      </c>
      <c r="CB37" s="120">
        <v>63</v>
      </c>
      <c r="CC37" s="120">
        <v>63</v>
      </c>
      <c r="CD37" s="120">
        <v>60</v>
      </c>
      <c r="CE37" s="120">
        <v>60</v>
      </c>
      <c r="CF37" s="120">
        <v>60</v>
      </c>
      <c r="CG37" s="120">
        <v>60</v>
      </c>
      <c r="CH37" s="120">
        <v>60</v>
      </c>
      <c r="CI37" s="120">
        <v>60</v>
      </c>
      <c r="CJ37" s="120">
        <v>60</v>
      </c>
      <c r="CK37" s="120">
        <v>60</v>
      </c>
      <c r="CL37" s="120">
        <v>35</v>
      </c>
      <c r="CM37" s="120">
        <v>35</v>
      </c>
      <c r="CN37" s="120">
        <v>35</v>
      </c>
      <c r="CO37" s="120">
        <v>35</v>
      </c>
      <c r="CP37" s="120">
        <v>60</v>
      </c>
      <c r="CQ37" s="120">
        <v>60</v>
      </c>
      <c r="CR37" s="120">
        <v>60</v>
      </c>
      <c r="CS37" s="120">
        <v>60</v>
      </c>
      <c r="CT37" s="120"/>
      <c r="CU37" s="120"/>
      <c r="CV37" s="120"/>
      <c r="CW37" s="121"/>
      <c r="CX37" s="97">
        <f t="array" ref="CX37">SUMPRODUCT(B37:CW37*0.25)</f>
        <v>814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140.80000000000001</v>
      </c>
      <c r="K38" s="120"/>
      <c r="L38" s="120">
        <v>53.1</v>
      </c>
      <c r="M38" s="120">
        <v>106.9</v>
      </c>
      <c r="N38" s="120">
        <v>76.5</v>
      </c>
      <c r="O38" s="120">
        <v>87.6</v>
      </c>
      <c r="P38" s="120">
        <v>43.7</v>
      </c>
      <c r="Q38" s="120">
        <v>3.2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144.19999999999999</v>
      </c>
      <c r="BS38" s="120">
        <v>295.7</v>
      </c>
      <c r="BT38" s="120">
        <v>258.60000000000002</v>
      </c>
      <c r="BU38" s="120"/>
      <c r="BV38" s="120">
        <v>74.3</v>
      </c>
      <c r="BW38" s="120">
        <v>94.2</v>
      </c>
      <c r="BX38" s="120">
        <v>533.4</v>
      </c>
      <c r="BY38" s="120">
        <v>597.1</v>
      </c>
      <c r="BZ38" s="120">
        <v>511.4</v>
      </c>
      <c r="CA38" s="120">
        <v>589.1</v>
      </c>
      <c r="CB38" s="120">
        <v>124.8</v>
      </c>
      <c r="CC38" s="120">
        <v>210.6</v>
      </c>
      <c r="CD38" s="120"/>
      <c r="CE38" s="120"/>
      <c r="CF38" s="120"/>
      <c r="CG38" s="120">
        <v>5.9</v>
      </c>
      <c r="CH38" s="120"/>
      <c r="CI38" s="120"/>
      <c r="CJ38" s="120">
        <v>24.3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993.85000000000014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>
        <v>307</v>
      </c>
      <c r="C40" s="120">
        <v>307</v>
      </c>
      <c r="D40" s="120">
        <v>307</v>
      </c>
      <c r="E40" s="120">
        <v>307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429.5</v>
      </c>
      <c r="AI40" s="120">
        <v>429.5</v>
      </c>
      <c r="AJ40" s="120">
        <v>429.5</v>
      </c>
      <c r="AK40" s="120">
        <v>429.5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215.8</v>
      </c>
      <c r="BG40" s="120">
        <v>215.8</v>
      </c>
      <c r="BH40" s="120">
        <v>215.8</v>
      </c>
      <c r="BI40" s="120">
        <v>215.8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6952.2999999999993</v>
      </c>
    </row>
    <row r="41" spans="1:102" ht="30" customHeight="1" thickBot="1" x14ac:dyDescent="0.25">
      <c r="A41" s="105" t="s">
        <v>35</v>
      </c>
      <c r="B41" s="106">
        <f>SUM(B36:B40)</f>
        <v>551</v>
      </c>
      <c r="C41" s="107">
        <f t="shared" ref="C41:BN41" si="7">SUM(C36:C40)</f>
        <v>551</v>
      </c>
      <c r="D41" s="107">
        <f t="shared" si="7"/>
        <v>551</v>
      </c>
      <c r="E41" s="107">
        <f t="shared" si="7"/>
        <v>551</v>
      </c>
      <c r="F41" s="107">
        <f t="shared" si="7"/>
        <v>224</v>
      </c>
      <c r="G41" s="107">
        <f t="shared" si="7"/>
        <v>224</v>
      </c>
      <c r="H41" s="107">
        <f t="shared" si="7"/>
        <v>224</v>
      </c>
      <c r="I41" s="107">
        <f t="shared" si="7"/>
        <v>224</v>
      </c>
      <c r="J41" s="107">
        <f t="shared" si="7"/>
        <v>364.8</v>
      </c>
      <c r="K41" s="107">
        <f t="shared" si="7"/>
        <v>224</v>
      </c>
      <c r="L41" s="107">
        <f t="shared" si="7"/>
        <v>277.10000000000002</v>
      </c>
      <c r="M41" s="107">
        <f t="shared" si="7"/>
        <v>330.9</v>
      </c>
      <c r="N41" s="107">
        <f t="shared" si="7"/>
        <v>300.5</v>
      </c>
      <c r="O41" s="107">
        <f t="shared" si="7"/>
        <v>311.60000000000002</v>
      </c>
      <c r="P41" s="107">
        <f t="shared" si="7"/>
        <v>267.7</v>
      </c>
      <c r="Q41" s="107">
        <f t="shared" si="7"/>
        <v>227.2</v>
      </c>
      <c r="R41" s="107">
        <f t="shared" si="7"/>
        <v>229</v>
      </c>
      <c r="S41" s="107">
        <f t="shared" si="7"/>
        <v>229</v>
      </c>
      <c r="T41" s="107">
        <f t="shared" si="7"/>
        <v>229</v>
      </c>
      <c r="U41" s="107">
        <f t="shared" si="7"/>
        <v>229</v>
      </c>
      <c r="V41" s="107">
        <f t="shared" si="7"/>
        <v>880</v>
      </c>
      <c r="W41" s="107">
        <f t="shared" si="7"/>
        <v>880</v>
      </c>
      <c r="X41" s="107">
        <f t="shared" si="7"/>
        <v>880</v>
      </c>
      <c r="Y41" s="107">
        <f t="shared" si="7"/>
        <v>880</v>
      </c>
      <c r="Z41" s="107">
        <f t="shared" si="7"/>
        <v>930</v>
      </c>
      <c r="AA41" s="107">
        <f t="shared" si="7"/>
        <v>930</v>
      </c>
      <c r="AB41" s="107">
        <f t="shared" si="7"/>
        <v>930</v>
      </c>
      <c r="AC41" s="107">
        <f t="shared" si="7"/>
        <v>930</v>
      </c>
      <c r="AD41" s="107">
        <f t="shared" si="7"/>
        <v>904</v>
      </c>
      <c r="AE41" s="107">
        <f t="shared" si="7"/>
        <v>904</v>
      </c>
      <c r="AF41" s="107">
        <f t="shared" si="7"/>
        <v>904</v>
      </c>
      <c r="AG41" s="107">
        <f t="shared" si="7"/>
        <v>904</v>
      </c>
      <c r="AH41" s="107">
        <f t="shared" si="7"/>
        <v>714.5</v>
      </c>
      <c r="AI41" s="107">
        <f t="shared" si="7"/>
        <v>714.5</v>
      </c>
      <c r="AJ41" s="107">
        <f t="shared" si="7"/>
        <v>714.5</v>
      </c>
      <c r="AK41" s="107">
        <f t="shared" si="7"/>
        <v>714.5</v>
      </c>
      <c r="AL41" s="107">
        <f t="shared" si="7"/>
        <v>113</v>
      </c>
      <c r="AM41" s="107">
        <f t="shared" si="7"/>
        <v>113</v>
      </c>
      <c r="AN41" s="107">
        <f t="shared" si="7"/>
        <v>113</v>
      </c>
      <c r="AO41" s="107">
        <f t="shared" si="7"/>
        <v>113</v>
      </c>
      <c r="AP41" s="107">
        <f t="shared" si="7"/>
        <v>113</v>
      </c>
      <c r="AQ41" s="107">
        <f t="shared" si="7"/>
        <v>113</v>
      </c>
      <c r="AR41" s="107">
        <f t="shared" si="7"/>
        <v>113</v>
      </c>
      <c r="AS41" s="107">
        <f t="shared" si="7"/>
        <v>113</v>
      </c>
      <c r="AT41" s="107">
        <f t="shared" si="7"/>
        <v>113</v>
      </c>
      <c r="AU41" s="107">
        <f t="shared" si="7"/>
        <v>113</v>
      </c>
      <c r="AV41" s="107">
        <f t="shared" si="7"/>
        <v>113</v>
      </c>
      <c r="AW41" s="107">
        <f t="shared" si="7"/>
        <v>113</v>
      </c>
      <c r="AX41" s="107">
        <f t="shared" si="7"/>
        <v>113</v>
      </c>
      <c r="AY41" s="107">
        <f t="shared" si="7"/>
        <v>113</v>
      </c>
      <c r="AZ41" s="107">
        <f t="shared" si="7"/>
        <v>113</v>
      </c>
      <c r="BA41" s="107">
        <f t="shared" si="7"/>
        <v>113</v>
      </c>
      <c r="BB41" s="107">
        <f t="shared" si="7"/>
        <v>113</v>
      </c>
      <c r="BC41" s="107">
        <f t="shared" si="7"/>
        <v>113</v>
      </c>
      <c r="BD41" s="107">
        <f t="shared" si="7"/>
        <v>113</v>
      </c>
      <c r="BE41" s="107">
        <f t="shared" si="7"/>
        <v>113</v>
      </c>
      <c r="BF41" s="107">
        <f t="shared" si="7"/>
        <v>528.79999999999995</v>
      </c>
      <c r="BG41" s="107">
        <f t="shared" si="7"/>
        <v>528.79999999999995</v>
      </c>
      <c r="BH41" s="107">
        <f t="shared" si="7"/>
        <v>528.79999999999995</v>
      </c>
      <c r="BI41" s="107">
        <f t="shared" si="7"/>
        <v>528.79999999999995</v>
      </c>
      <c r="BJ41" s="107">
        <f t="shared" si="7"/>
        <v>842</v>
      </c>
      <c r="BK41" s="107">
        <f t="shared" si="7"/>
        <v>842</v>
      </c>
      <c r="BL41" s="107">
        <f t="shared" si="7"/>
        <v>842</v>
      </c>
      <c r="BM41" s="107">
        <f t="shared" si="7"/>
        <v>842</v>
      </c>
      <c r="BN41" s="107">
        <f t="shared" si="7"/>
        <v>912</v>
      </c>
      <c r="BO41" s="107">
        <f t="shared" ref="BO41:CW41" si="8">SUM(BO36:BO40)</f>
        <v>912</v>
      </c>
      <c r="BP41" s="107">
        <f t="shared" si="8"/>
        <v>912</v>
      </c>
      <c r="BQ41" s="107">
        <f t="shared" si="8"/>
        <v>912</v>
      </c>
      <c r="BR41" s="107">
        <f t="shared" si="8"/>
        <v>1059.2</v>
      </c>
      <c r="BS41" s="107">
        <f t="shared" si="8"/>
        <v>1210.7</v>
      </c>
      <c r="BT41" s="107">
        <f t="shared" si="8"/>
        <v>1173.5999999999999</v>
      </c>
      <c r="BU41" s="107">
        <f t="shared" si="8"/>
        <v>915</v>
      </c>
      <c r="BV41" s="107">
        <f t="shared" si="8"/>
        <v>970.3</v>
      </c>
      <c r="BW41" s="107">
        <f t="shared" si="8"/>
        <v>990.2</v>
      </c>
      <c r="BX41" s="107">
        <f t="shared" si="8"/>
        <v>1429.4</v>
      </c>
      <c r="BY41" s="107">
        <f t="shared" si="8"/>
        <v>1493.1</v>
      </c>
      <c r="BZ41" s="107">
        <f t="shared" si="8"/>
        <v>1432.4</v>
      </c>
      <c r="CA41" s="107">
        <f t="shared" si="8"/>
        <v>1510.1</v>
      </c>
      <c r="CB41" s="107">
        <f t="shared" si="8"/>
        <v>1045.8</v>
      </c>
      <c r="CC41" s="107">
        <f t="shared" si="8"/>
        <v>1131.5999999999999</v>
      </c>
      <c r="CD41" s="107">
        <f t="shared" si="8"/>
        <v>919</v>
      </c>
      <c r="CE41" s="107">
        <f t="shared" si="8"/>
        <v>919</v>
      </c>
      <c r="CF41" s="107">
        <f t="shared" si="8"/>
        <v>919</v>
      </c>
      <c r="CG41" s="107">
        <f t="shared" si="8"/>
        <v>924.9</v>
      </c>
      <c r="CH41" s="107">
        <f t="shared" si="8"/>
        <v>931</v>
      </c>
      <c r="CI41" s="107">
        <f t="shared" si="8"/>
        <v>931</v>
      </c>
      <c r="CJ41" s="107">
        <f t="shared" si="8"/>
        <v>955.3</v>
      </c>
      <c r="CK41" s="107">
        <f t="shared" si="8"/>
        <v>931</v>
      </c>
      <c r="CL41" s="107">
        <f t="shared" si="8"/>
        <v>903</v>
      </c>
      <c r="CM41" s="107">
        <f t="shared" si="8"/>
        <v>903</v>
      </c>
      <c r="CN41" s="107">
        <f t="shared" si="8"/>
        <v>903</v>
      </c>
      <c r="CO41" s="107">
        <f t="shared" si="8"/>
        <v>903</v>
      </c>
      <c r="CP41" s="107">
        <f t="shared" si="8"/>
        <v>887</v>
      </c>
      <c r="CQ41" s="107">
        <f t="shared" si="8"/>
        <v>887</v>
      </c>
      <c r="CR41" s="107">
        <f t="shared" si="8"/>
        <v>887</v>
      </c>
      <c r="CS41" s="107">
        <f t="shared" si="8"/>
        <v>887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15094.15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140.80000000000001</v>
      </c>
      <c r="K46" s="120"/>
      <c r="L46" s="120">
        <v>53.1</v>
      </c>
      <c r="M46" s="120">
        <v>106.9</v>
      </c>
      <c r="N46" s="120">
        <v>76.5</v>
      </c>
      <c r="O46" s="120">
        <v>87.6</v>
      </c>
      <c r="P46" s="120">
        <v>43.7</v>
      </c>
      <c r="Q46" s="120">
        <v>3.2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144.19999999999999</v>
      </c>
      <c r="BS46" s="120">
        <v>295.7</v>
      </c>
      <c r="BT46" s="120">
        <v>258.60000000000002</v>
      </c>
      <c r="BU46" s="120"/>
      <c r="BV46" s="120">
        <v>74.3</v>
      </c>
      <c r="BW46" s="120">
        <v>94.2</v>
      </c>
      <c r="BX46" s="120">
        <v>533.4</v>
      </c>
      <c r="BY46" s="120">
        <v>597.1</v>
      </c>
      <c r="BZ46" s="120">
        <v>511.4</v>
      </c>
      <c r="CA46" s="120">
        <v>589.1</v>
      </c>
      <c r="CB46" s="120">
        <v>124.8</v>
      </c>
      <c r="CC46" s="120">
        <v>210.6</v>
      </c>
      <c r="CD46" s="120"/>
      <c r="CE46" s="120"/>
      <c r="CF46" s="120"/>
      <c r="CG46" s="120">
        <v>5.9</v>
      </c>
      <c r="CH46" s="120"/>
      <c r="CI46" s="120"/>
      <c r="CJ46" s="120">
        <v>24.3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993.85000000000014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307</v>
      </c>
      <c r="C48" s="120">
        <v>307</v>
      </c>
      <c r="D48" s="120">
        <v>307</v>
      </c>
      <c r="E48" s="120">
        <v>307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429.5</v>
      </c>
      <c r="AI48" s="120">
        <v>429.5</v>
      </c>
      <c r="AJ48" s="120">
        <v>429.5</v>
      </c>
      <c r="AK48" s="120">
        <v>429.5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215.8</v>
      </c>
      <c r="BG48" s="120">
        <v>215.8</v>
      </c>
      <c r="BH48" s="120">
        <v>215.8</v>
      </c>
      <c r="BI48" s="120">
        <v>215.8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6952.2999999999993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307</v>
      </c>
      <c r="C50" s="107">
        <f t="shared" ref="C50:BN50" si="9">SUM(C44:C49)</f>
        <v>307</v>
      </c>
      <c r="D50" s="107">
        <f t="shared" si="9"/>
        <v>307</v>
      </c>
      <c r="E50" s="107">
        <f t="shared" si="9"/>
        <v>307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140.80000000000001</v>
      </c>
      <c r="K50" s="107">
        <f t="shared" si="9"/>
        <v>0</v>
      </c>
      <c r="L50" s="107">
        <f t="shared" si="9"/>
        <v>53.1</v>
      </c>
      <c r="M50" s="107">
        <f t="shared" si="9"/>
        <v>106.9</v>
      </c>
      <c r="N50" s="107">
        <f t="shared" si="9"/>
        <v>76.5</v>
      </c>
      <c r="O50" s="107">
        <f t="shared" si="9"/>
        <v>87.6</v>
      </c>
      <c r="P50" s="107">
        <f t="shared" si="9"/>
        <v>43.7</v>
      </c>
      <c r="Q50" s="107">
        <f t="shared" si="9"/>
        <v>3.2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500</v>
      </c>
      <c r="W50" s="107">
        <f t="shared" si="9"/>
        <v>500</v>
      </c>
      <c r="X50" s="107">
        <f t="shared" si="9"/>
        <v>500</v>
      </c>
      <c r="Y50" s="107">
        <f t="shared" si="9"/>
        <v>500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429.5</v>
      </c>
      <c r="AI50" s="107">
        <f t="shared" si="9"/>
        <v>429.5</v>
      </c>
      <c r="AJ50" s="107">
        <f t="shared" si="9"/>
        <v>429.5</v>
      </c>
      <c r="AK50" s="107">
        <f t="shared" si="9"/>
        <v>429.5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215.8</v>
      </c>
      <c r="BG50" s="107">
        <f t="shared" si="9"/>
        <v>215.8</v>
      </c>
      <c r="BH50" s="107">
        <f t="shared" si="9"/>
        <v>215.8</v>
      </c>
      <c r="BI50" s="107">
        <f t="shared" si="9"/>
        <v>215.8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644.20000000000005</v>
      </c>
      <c r="BS50" s="107">
        <f t="shared" si="10"/>
        <v>795.7</v>
      </c>
      <c r="BT50" s="107">
        <f t="shared" si="10"/>
        <v>758.6</v>
      </c>
      <c r="BU50" s="107">
        <f t="shared" si="10"/>
        <v>500</v>
      </c>
      <c r="BV50" s="107">
        <f t="shared" si="10"/>
        <v>574.29999999999995</v>
      </c>
      <c r="BW50" s="107">
        <f t="shared" si="10"/>
        <v>594.20000000000005</v>
      </c>
      <c r="BX50" s="107">
        <f t="shared" si="10"/>
        <v>1033.4000000000001</v>
      </c>
      <c r="BY50" s="107">
        <f t="shared" si="10"/>
        <v>1097.0999999999999</v>
      </c>
      <c r="BZ50" s="107">
        <f t="shared" si="10"/>
        <v>1011.4</v>
      </c>
      <c r="CA50" s="107">
        <f t="shared" si="10"/>
        <v>1089.0999999999999</v>
      </c>
      <c r="CB50" s="107">
        <f t="shared" si="10"/>
        <v>624.79999999999995</v>
      </c>
      <c r="CC50" s="107">
        <f t="shared" si="10"/>
        <v>710.6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505.9</v>
      </c>
      <c r="CH50" s="107">
        <f t="shared" si="10"/>
        <v>500</v>
      </c>
      <c r="CI50" s="107">
        <f t="shared" si="10"/>
        <v>500</v>
      </c>
      <c r="CJ50" s="107">
        <f t="shared" si="10"/>
        <v>524.29999999999995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500</v>
      </c>
      <c r="CQ50" s="107">
        <f t="shared" si="10"/>
        <v>500</v>
      </c>
      <c r="CR50" s="107">
        <f t="shared" si="10"/>
        <v>500</v>
      </c>
      <c r="CS50" s="107">
        <f t="shared" si="10"/>
        <v>500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7946.15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6066.0680000000002</v>
      </c>
      <c r="C53" s="107">
        <f t="shared" ref="C53:BN53" si="13">C17+C27+C41</f>
        <v>6046.3470000000007</v>
      </c>
      <c r="D53" s="107">
        <f t="shared" si="13"/>
        <v>6019.0349999999999</v>
      </c>
      <c r="E53" s="107">
        <f t="shared" si="13"/>
        <v>5912.2330000000002</v>
      </c>
      <c r="F53" s="107">
        <f t="shared" si="13"/>
        <v>5706.6799999999994</v>
      </c>
      <c r="G53" s="107">
        <f t="shared" si="13"/>
        <v>5675.7789999999995</v>
      </c>
      <c r="H53" s="107">
        <f t="shared" si="13"/>
        <v>5672.4849999999997</v>
      </c>
      <c r="I53" s="107">
        <f t="shared" si="13"/>
        <v>5662.8059999999996</v>
      </c>
      <c r="J53" s="107">
        <f t="shared" si="13"/>
        <v>5701.2939999999999</v>
      </c>
      <c r="K53" s="107">
        <f t="shared" si="13"/>
        <v>5665.7639999999992</v>
      </c>
      <c r="L53" s="107">
        <f t="shared" si="13"/>
        <v>5632.9150000000009</v>
      </c>
      <c r="M53" s="107">
        <f t="shared" si="13"/>
        <v>5626.3759999999993</v>
      </c>
      <c r="N53" s="107">
        <f t="shared" si="13"/>
        <v>5559.2219999999998</v>
      </c>
      <c r="O53" s="107">
        <f t="shared" si="13"/>
        <v>5561.5380000000005</v>
      </c>
      <c r="P53" s="107">
        <f t="shared" si="13"/>
        <v>5571.6170000000002</v>
      </c>
      <c r="Q53" s="107">
        <f t="shared" si="13"/>
        <v>5529.7819999999992</v>
      </c>
      <c r="R53" s="107">
        <f t="shared" si="13"/>
        <v>5405.4560000000001</v>
      </c>
      <c r="S53" s="107">
        <f t="shared" si="13"/>
        <v>5418.826</v>
      </c>
      <c r="T53" s="107">
        <f t="shared" si="13"/>
        <v>5416.1540000000005</v>
      </c>
      <c r="U53" s="107">
        <f t="shared" si="13"/>
        <v>5422.7139999999999</v>
      </c>
      <c r="V53" s="107">
        <f t="shared" si="13"/>
        <v>5974.2069999999994</v>
      </c>
      <c r="W53" s="107">
        <f t="shared" si="13"/>
        <v>6084.9889999999996</v>
      </c>
      <c r="X53" s="107">
        <f t="shared" si="13"/>
        <v>6345.7749999999996</v>
      </c>
      <c r="Y53" s="107">
        <f t="shared" si="13"/>
        <v>6607.4620000000004</v>
      </c>
      <c r="Z53" s="107">
        <f t="shared" si="13"/>
        <v>6597.0020000000004</v>
      </c>
      <c r="AA53" s="107">
        <f t="shared" si="13"/>
        <v>6884.2720000000008</v>
      </c>
      <c r="AB53" s="107">
        <f t="shared" si="13"/>
        <v>7058.4529999999995</v>
      </c>
      <c r="AC53" s="107">
        <f t="shared" si="13"/>
        <v>7129.2530000000006</v>
      </c>
      <c r="AD53" s="107">
        <f t="shared" si="13"/>
        <v>7324.5510000000004</v>
      </c>
      <c r="AE53" s="107">
        <f t="shared" si="13"/>
        <v>7646.4939999999997</v>
      </c>
      <c r="AF53" s="107">
        <f t="shared" si="13"/>
        <v>7577.5</v>
      </c>
      <c r="AG53" s="107">
        <f t="shared" si="13"/>
        <v>7775.3970000000008</v>
      </c>
      <c r="AH53" s="107">
        <f t="shared" si="13"/>
        <v>7990.4620000000004</v>
      </c>
      <c r="AI53" s="107">
        <f t="shared" si="13"/>
        <v>8382.1710000000003</v>
      </c>
      <c r="AJ53" s="107">
        <f t="shared" si="13"/>
        <v>8720.844000000001</v>
      </c>
      <c r="AK53" s="107">
        <f t="shared" si="13"/>
        <v>8712.8860000000004</v>
      </c>
      <c r="AL53" s="107">
        <f t="shared" si="13"/>
        <v>8770.7100000000009</v>
      </c>
      <c r="AM53" s="107">
        <f t="shared" si="13"/>
        <v>8993.9320000000007</v>
      </c>
      <c r="AN53" s="107">
        <f t="shared" si="13"/>
        <v>9055.469000000001</v>
      </c>
      <c r="AO53" s="107">
        <f t="shared" si="13"/>
        <v>9133.8460000000014</v>
      </c>
      <c r="AP53" s="107">
        <f t="shared" si="13"/>
        <v>9244.2959999999985</v>
      </c>
      <c r="AQ53" s="107">
        <f t="shared" si="13"/>
        <v>9203.7639999999992</v>
      </c>
      <c r="AR53" s="107">
        <f t="shared" si="13"/>
        <v>9201.6359999999986</v>
      </c>
      <c r="AS53" s="107">
        <f t="shared" si="13"/>
        <v>9212.9950000000008</v>
      </c>
      <c r="AT53" s="107">
        <f t="shared" si="13"/>
        <v>9227.6520000000019</v>
      </c>
      <c r="AU53" s="107">
        <f t="shared" si="13"/>
        <v>9223.1909999999989</v>
      </c>
      <c r="AV53" s="107">
        <f t="shared" si="13"/>
        <v>9236.6929999999993</v>
      </c>
      <c r="AW53" s="107">
        <f t="shared" si="13"/>
        <v>9241.7659999999996</v>
      </c>
      <c r="AX53" s="107">
        <f t="shared" si="13"/>
        <v>9278.1209999999992</v>
      </c>
      <c r="AY53" s="107">
        <f t="shared" si="13"/>
        <v>9232.9599999999991</v>
      </c>
      <c r="AZ53" s="107">
        <f t="shared" si="13"/>
        <v>9224.4540000000015</v>
      </c>
      <c r="BA53" s="107">
        <f t="shared" si="13"/>
        <v>9195.1180000000022</v>
      </c>
      <c r="BB53" s="107">
        <f t="shared" si="13"/>
        <v>8858.2410000000018</v>
      </c>
      <c r="BC53" s="107">
        <f t="shared" si="13"/>
        <v>8807.7049999999999</v>
      </c>
      <c r="BD53" s="107">
        <f t="shared" si="13"/>
        <v>8674.2720000000008</v>
      </c>
      <c r="BE53" s="107">
        <f t="shared" si="13"/>
        <v>8407.3270000000011</v>
      </c>
      <c r="BF53" s="107">
        <f t="shared" si="13"/>
        <v>8498.8949999999986</v>
      </c>
      <c r="BG53" s="107">
        <f t="shared" si="13"/>
        <v>8181.6170000000011</v>
      </c>
      <c r="BH53" s="107">
        <f t="shared" si="13"/>
        <v>8146.5540000000001</v>
      </c>
      <c r="BI53" s="107">
        <f t="shared" si="13"/>
        <v>8112.0980000000009</v>
      </c>
      <c r="BJ53" s="107">
        <f t="shared" si="13"/>
        <v>8087.1409999999996</v>
      </c>
      <c r="BK53" s="107">
        <f t="shared" si="13"/>
        <v>7925.5240000000003</v>
      </c>
      <c r="BL53" s="107">
        <f t="shared" si="13"/>
        <v>8210.1509999999998</v>
      </c>
      <c r="BM53" s="107">
        <f t="shared" si="13"/>
        <v>8171.4450000000006</v>
      </c>
      <c r="BN53" s="107">
        <f t="shared" si="13"/>
        <v>8207.9770000000008</v>
      </c>
      <c r="BO53" s="107">
        <f t="shared" ref="BO53:CX53" si="14">BO17+BO27+BO41</f>
        <v>7956.7089999999998</v>
      </c>
      <c r="BP53" s="107">
        <f t="shared" si="14"/>
        <v>8163.1210000000001</v>
      </c>
      <c r="BQ53" s="107">
        <f t="shared" si="14"/>
        <v>8295.69</v>
      </c>
      <c r="BR53" s="107">
        <f t="shared" si="14"/>
        <v>7998.0529999999999</v>
      </c>
      <c r="BS53" s="107">
        <f t="shared" si="14"/>
        <v>8094.57</v>
      </c>
      <c r="BT53" s="107">
        <f t="shared" si="14"/>
        <v>8063.5540000000001</v>
      </c>
      <c r="BU53" s="107">
        <f t="shared" si="14"/>
        <v>8223.0479999999989</v>
      </c>
      <c r="BV53" s="107">
        <f t="shared" si="14"/>
        <v>8140.0470000000005</v>
      </c>
      <c r="BW53" s="107">
        <f t="shared" si="14"/>
        <v>8147.7169999999996</v>
      </c>
      <c r="BX53" s="107">
        <f t="shared" si="14"/>
        <v>8129.9789999999994</v>
      </c>
      <c r="BY53" s="107">
        <f t="shared" si="14"/>
        <v>8110.9490000000005</v>
      </c>
      <c r="BZ53" s="107">
        <f t="shared" si="14"/>
        <v>8063.7659999999996</v>
      </c>
      <c r="CA53" s="107">
        <f t="shared" si="14"/>
        <v>8023.869999999999</v>
      </c>
      <c r="CB53" s="107">
        <f t="shared" si="14"/>
        <v>7970.3680000000004</v>
      </c>
      <c r="CC53" s="107">
        <f t="shared" si="14"/>
        <v>7896.6689999999999</v>
      </c>
      <c r="CD53" s="107">
        <f t="shared" si="14"/>
        <v>7737.59</v>
      </c>
      <c r="CE53" s="107">
        <f t="shared" si="14"/>
        <v>7552.9120000000003</v>
      </c>
      <c r="CF53" s="107">
        <f t="shared" si="14"/>
        <v>7328.2709999999997</v>
      </c>
      <c r="CG53" s="107">
        <f t="shared" si="14"/>
        <v>7180.0689999999995</v>
      </c>
      <c r="CH53" s="107">
        <f t="shared" si="14"/>
        <v>7357.4220000000005</v>
      </c>
      <c r="CI53" s="107">
        <f t="shared" si="14"/>
        <v>7101.8230000000003</v>
      </c>
      <c r="CJ53" s="107">
        <f t="shared" si="14"/>
        <v>6843.7760000000007</v>
      </c>
      <c r="CK53" s="107">
        <f t="shared" si="14"/>
        <v>6730.3029999999999</v>
      </c>
      <c r="CL53" s="107">
        <f t="shared" si="14"/>
        <v>6592.4750000000004</v>
      </c>
      <c r="CM53" s="107">
        <f t="shared" si="14"/>
        <v>6575.8049999999994</v>
      </c>
      <c r="CN53" s="107">
        <f t="shared" si="14"/>
        <v>6480.9740000000002</v>
      </c>
      <c r="CO53" s="107">
        <f t="shared" si="14"/>
        <v>6291.9929999999995</v>
      </c>
      <c r="CP53" s="107">
        <f t="shared" si="14"/>
        <v>6348.4579999999996</v>
      </c>
      <c r="CQ53" s="107">
        <f t="shared" si="14"/>
        <v>6293.09</v>
      </c>
      <c r="CR53" s="107">
        <f t="shared" si="14"/>
        <v>6266.2999999999993</v>
      </c>
      <c r="CS53" s="107">
        <f t="shared" si="14"/>
        <v>6273.3589999999995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178820.77224999995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6167.5879999999997</v>
      </c>
      <c r="C5" s="25">
        <v>6147.5810000000001</v>
      </c>
      <c r="D5" s="25">
        <v>6119.973</v>
      </c>
      <c r="E5" s="25">
        <v>6013.0630000000001</v>
      </c>
      <c r="F5" s="25">
        <v>5807.2979999999998</v>
      </c>
      <c r="G5" s="25">
        <v>5776.5929999999998</v>
      </c>
      <c r="H5" s="25">
        <v>5773.3289999999997</v>
      </c>
      <c r="I5" s="25">
        <v>5763.7160000000003</v>
      </c>
      <c r="J5" s="25">
        <v>5802.1289999999999</v>
      </c>
      <c r="K5" s="25">
        <v>5766.549</v>
      </c>
      <c r="L5" s="25">
        <v>5733.8029999999999</v>
      </c>
      <c r="M5" s="25">
        <v>5727.2629999999999</v>
      </c>
      <c r="N5" s="25">
        <v>5659.96</v>
      </c>
      <c r="O5" s="25">
        <v>5662.165</v>
      </c>
      <c r="P5" s="25">
        <v>5672.0969999999998</v>
      </c>
      <c r="Q5" s="25">
        <v>5630.018</v>
      </c>
      <c r="R5" s="25">
        <v>5505.384</v>
      </c>
      <c r="S5" s="25">
        <v>5518.3760000000002</v>
      </c>
      <c r="T5" s="25">
        <v>5515.259</v>
      </c>
      <c r="U5" s="25">
        <v>5521.4430000000002</v>
      </c>
      <c r="V5" s="25">
        <v>6072.61</v>
      </c>
      <c r="W5" s="25">
        <v>6182.9080000000004</v>
      </c>
      <c r="X5" s="25">
        <v>6443.2259999999997</v>
      </c>
      <c r="Y5" s="25">
        <v>6704.5479999999998</v>
      </c>
      <c r="Z5" s="25">
        <v>6693.7839999999997</v>
      </c>
      <c r="AA5" s="25">
        <v>6980.9549999999999</v>
      </c>
      <c r="AB5" s="25">
        <v>7155.018</v>
      </c>
      <c r="AC5" s="25">
        <v>7227.9790000000003</v>
      </c>
      <c r="AD5" s="25">
        <v>7431.0739999999996</v>
      </c>
      <c r="AE5" s="25">
        <v>7784.3850000000002</v>
      </c>
      <c r="AF5" s="25">
        <v>7746.9139999999998</v>
      </c>
      <c r="AG5" s="25">
        <v>7978.7529999999997</v>
      </c>
      <c r="AH5" s="25">
        <v>8229.7569999999996</v>
      </c>
      <c r="AI5" s="25">
        <v>8659.5789999999997</v>
      </c>
      <c r="AJ5" s="25">
        <v>9035.2459999999992</v>
      </c>
      <c r="AK5" s="25">
        <v>9060.5820000000003</v>
      </c>
      <c r="AL5" s="25">
        <v>9146.8289999999997</v>
      </c>
      <c r="AM5" s="25">
        <v>9395.9619999999995</v>
      </c>
      <c r="AN5" s="25">
        <v>9480.2849999999999</v>
      </c>
      <c r="AO5" s="25">
        <v>9578.9650000000001</v>
      </c>
      <c r="AP5" s="25">
        <v>9674.2309999999998</v>
      </c>
      <c r="AQ5" s="25">
        <v>9671.5360000000001</v>
      </c>
      <c r="AR5" s="25">
        <v>9674.9069999999992</v>
      </c>
      <c r="AS5" s="25">
        <v>9689.5849999999991</v>
      </c>
      <c r="AT5" s="25">
        <v>9674.5130000000008</v>
      </c>
      <c r="AU5" s="25">
        <v>9700.2610000000004</v>
      </c>
      <c r="AV5" s="25">
        <v>9714.4519999999993</v>
      </c>
      <c r="AW5" s="25">
        <v>9719.6350000000002</v>
      </c>
      <c r="AX5" s="25">
        <v>9724.1190000000006</v>
      </c>
      <c r="AY5" s="25">
        <v>9704.5990000000002</v>
      </c>
      <c r="AZ5" s="25">
        <v>9688.5210000000006</v>
      </c>
      <c r="BA5" s="25">
        <v>9650.6119999999992</v>
      </c>
      <c r="BB5" s="25">
        <v>9272.64</v>
      </c>
      <c r="BC5" s="25">
        <v>9236.6980000000003</v>
      </c>
      <c r="BD5" s="25">
        <v>9082.7289999999994</v>
      </c>
      <c r="BE5" s="25">
        <v>8791.7659999999996</v>
      </c>
      <c r="BF5" s="25">
        <v>8822.9539999999997</v>
      </c>
      <c r="BG5" s="25">
        <v>8500.0469999999987</v>
      </c>
      <c r="BH5" s="25">
        <v>8425.3029999999999</v>
      </c>
      <c r="BI5" s="25">
        <v>8350.9089999999997</v>
      </c>
      <c r="BJ5" s="25">
        <v>8288.2160000000003</v>
      </c>
      <c r="BK5" s="25">
        <v>8091.5140000000001</v>
      </c>
      <c r="BL5" s="25">
        <v>8343.4419999999991</v>
      </c>
      <c r="BM5" s="25">
        <v>8277.866</v>
      </c>
      <c r="BN5" s="25">
        <v>8302.0990000000002</v>
      </c>
      <c r="BO5" s="25">
        <v>8049.87</v>
      </c>
      <c r="BP5" s="25">
        <v>8256.1189999999988</v>
      </c>
      <c r="BQ5" s="25">
        <v>8388.5030000000006</v>
      </c>
      <c r="BR5" s="25">
        <v>8090.6469999999999</v>
      </c>
      <c r="BS5" s="25">
        <v>8187.0020000000004</v>
      </c>
      <c r="BT5" s="25">
        <v>8155.8379999999997</v>
      </c>
      <c r="BU5" s="25">
        <v>8315.32</v>
      </c>
      <c r="BV5" s="25">
        <v>8232.4140000000007</v>
      </c>
      <c r="BW5" s="25">
        <v>8240.1080000000002</v>
      </c>
      <c r="BX5" s="25">
        <v>8222.51</v>
      </c>
      <c r="BY5" s="25">
        <v>8203.5709999999999</v>
      </c>
      <c r="BZ5" s="25">
        <v>8156.44</v>
      </c>
      <c r="CA5" s="25">
        <v>8116.4949999999999</v>
      </c>
      <c r="CB5" s="25">
        <v>8062.9960000000001</v>
      </c>
      <c r="CC5" s="25">
        <v>7989.43</v>
      </c>
      <c r="CD5" s="25">
        <v>7830.268</v>
      </c>
      <c r="CE5" s="25">
        <v>7645.5349999999999</v>
      </c>
      <c r="CF5" s="25">
        <v>7420.8869999999997</v>
      </c>
      <c r="CG5" s="25">
        <v>7272.6049999999996</v>
      </c>
      <c r="CH5" s="25">
        <v>7449.9840000000004</v>
      </c>
      <c r="CI5" s="25">
        <v>7194.4449999999997</v>
      </c>
      <c r="CJ5" s="25">
        <v>6936.4219999999996</v>
      </c>
      <c r="CK5" s="25">
        <v>6822.9179999999997</v>
      </c>
      <c r="CL5" s="25">
        <v>6685.1790000000001</v>
      </c>
      <c r="CM5" s="25">
        <v>6668.6589999999997</v>
      </c>
      <c r="CN5" s="25">
        <v>6574.183</v>
      </c>
      <c r="CO5" s="25">
        <v>6385.3320000000003</v>
      </c>
      <c r="CP5" s="25">
        <v>6442.2020000000002</v>
      </c>
      <c r="CQ5" s="25">
        <v>6386.607</v>
      </c>
      <c r="CR5" s="25">
        <v>6359.9920000000002</v>
      </c>
      <c r="CS5" s="25">
        <v>6367.3010000000004</v>
      </c>
      <c r="CT5" s="26"/>
      <c r="CU5" s="26"/>
      <c r="CV5" s="26"/>
      <c r="CW5" s="27"/>
      <c r="CX5" s="28">
        <f t="array" ref="CX5">SUMPRODUCT(B5:CW5*0.25)</f>
        <v>183363.9705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121.03</v>
      </c>
      <c r="C8" s="37">
        <v>116.37</v>
      </c>
      <c r="D8" s="37">
        <v>102.26</v>
      </c>
      <c r="E8" s="37">
        <v>96.74</v>
      </c>
      <c r="F8" s="37">
        <v>119.6</v>
      </c>
      <c r="G8" s="37">
        <v>103.09</v>
      </c>
      <c r="H8" s="37">
        <v>102.05</v>
      </c>
      <c r="I8" s="37">
        <v>101.5</v>
      </c>
      <c r="J8" s="37">
        <v>96.78</v>
      </c>
      <c r="K8" s="37">
        <v>99.76</v>
      </c>
      <c r="L8" s="37">
        <v>97.3</v>
      </c>
      <c r="M8" s="37">
        <v>95.75</v>
      </c>
      <c r="N8" s="37">
        <v>94.85</v>
      </c>
      <c r="O8" s="37">
        <v>94.82</v>
      </c>
      <c r="P8" s="37">
        <v>96.71</v>
      </c>
      <c r="Q8" s="37">
        <v>100</v>
      </c>
      <c r="R8" s="37">
        <v>98.71</v>
      </c>
      <c r="S8" s="37">
        <v>105.13</v>
      </c>
      <c r="T8" s="37">
        <v>108.52</v>
      </c>
      <c r="U8" s="37">
        <v>113.24</v>
      </c>
      <c r="V8" s="37">
        <v>103.68</v>
      </c>
      <c r="W8" s="37">
        <v>121.04</v>
      </c>
      <c r="X8" s="37">
        <v>153.09</v>
      </c>
      <c r="Y8" s="37">
        <v>167.72</v>
      </c>
      <c r="Z8" s="37">
        <v>171.93</v>
      </c>
      <c r="AA8" s="37">
        <v>204.13</v>
      </c>
      <c r="AB8" s="37">
        <v>218.61</v>
      </c>
      <c r="AC8" s="37">
        <v>228.17</v>
      </c>
      <c r="AD8" s="37">
        <v>221.36</v>
      </c>
      <c r="AE8" s="37">
        <v>222.84</v>
      </c>
      <c r="AF8" s="37">
        <v>214.99</v>
      </c>
      <c r="AG8" s="37">
        <v>195.5</v>
      </c>
      <c r="AH8" s="37">
        <v>156.78</v>
      </c>
      <c r="AI8" s="37">
        <v>146.66999999999999</v>
      </c>
      <c r="AJ8" s="37">
        <v>138.19999999999999</v>
      </c>
      <c r="AK8" s="37">
        <v>99.16</v>
      </c>
      <c r="AL8" s="37">
        <v>151.19999999999999</v>
      </c>
      <c r="AM8" s="37">
        <v>135.36000000000001</v>
      </c>
      <c r="AN8" s="37">
        <v>129.69</v>
      </c>
      <c r="AO8" s="37">
        <v>99.46</v>
      </c>
      <c r="AP8" s="37">
        <v>98.06</v>
      </c>
      <c r="AQ8" s="37">
        <v>96.73</v>
      </c>
      <c r="AR8" s="37">
        <v>95.71</v>
      </c>
      <c r="AS8" s="37">
        <v>95.21</v>
      </c>
      <c r="AT8" s="37">
        <v>95.38</v>
      </c>
      <c r="AU8" s="37">
        <v>95.17</v>
      </c>
      <c r="AV8" s="37">
        <v>95.71</v>
      </c>
      <c r="AW8" s="37">
        <v>95.65</v>
      </c>
      <c r="AX8" s="37">
        <v>96.48</v>
      </c>
      <c r="AY8" s="37">
        <v>97.07</v>
      </c>
      <c r="AZ8" s="37">
        <v>97.64</v>
      </c>
      <c r="BA8" s="37">
        <v>99.48</v>
      </c>
      <c r="BB8" s="37">
        <v>103.01</v>
      </c>
      <c r="BC8" s="37">
        <v>110.07</v>
      </c>
      <c r="BD8" s="37">
        <v>119.06</v>
      </c>
      <c r="BE8" s="37">
        <v>126.93</v>
      </c>
      <c r="BF8" s="37">
        <v>109.71</v>
      </c>
      <c r="BG8" s="37">
        <v>122.55</v>
      </c>
      <c r="BH8" s="37">
        <v>136.35</v>
      </c>
      <c r="BI8" s="37">
        <v>140.29</v>
      </c>
      <c r="BJ8" s="37">
        <v>140.08000000000001</v>
      </c>
      <c r="BK8" s="37">
        <v>188.67</v>
      </c>
      <c r="BL8" s="37">
        <v>240.17</v>
      </c>
      <c r="BM8" s="37">
        <v>264.42</v>
      </c>
      <c r="BN8" s="37">
        <v>281.55</v>
      </c>
      <c r="BO8" s="37">
        <v>272.02999999999997</v>
      </c>
      <c r="BP8" s="37">
        <v>268.08</v>
      </c>
      <c r="BQ8" s="37">
        <v>282.27999999999997</v>
      </c>
      <c r="BR8" s="37">
        <v>247.26</v>
      </c>
      <c r="BS8" s="37">
        <v>231.86</v>
      </c>
      <c r="BT8" s="37">
        <v>230.99</v>
      </c>
      <c r="BU8" s="37">
        <v>271.85000000000002</v>
      </c>
      <c r="BV8" s="37">
        <v>266.55</v>
      </c>
      <c r="BW8" s="37">
        <v>272.14999999999998</v>
      </c>
      <c r="BX8" s="37">
        <v>250.7</v>
      </c>
      <c r="BY8" s="37">
        <v>261.98</v>
      </c>
      <c r="BZ8" s="37">
        <v>262.22000000000003</v>
      </c>
      <c r="CA8" s="37">
        <v>249.02</v>
      </c>
      <c r="CB8" s="37">
        <v>260.63</v>
      </c>
      <c r="CC8" s="37">
        <v>249.12</v>
      </c>
      <c r="CD8" s="37">
        <v>232.66</v>
      </c>
      <c r="CE8" s="37">
        <v>213.84</v>
      </c>
      <c r="CF8" s="37">
        <v>205.45</v>
      </c>
      <c r="CG8" s="37">
        <v>174.65</v>
      </c>
      <c r="CH8" s="37">
        <v>186.37</v>
      </c>
      <c r="CI8" s="37">
        <v>165.51</v>
      </c>
      <c r="CJ8" s="37">
        <v>144.07</v>
      </c>
      <c r="CK8" s="37">
        <v>140.61000000000001</v>
      </c>
      <c r="CL8" s="37">
        <v>138.78</v>
      </c>
      <c r="CM8" s="37">
        <v>138.41</v>
      </c>
      <c r="CN8" s="37">
        <v>133.02000000000001</v>
      </c>
      <c r="CO8" s="37">
        <v>118.41</v>
      </c>
      <c r="CP8" s="37">
        <v>131.79</v>
      </c>
      <c r="CQ8" s="37">
        <v>118.31</v>
      </c>
      <c r="CR8" s="37">
        <v>103.77</v>
      </c>
      <c r="CS8" s="37">
        <v>101.86</v>
      </c>
      <c r="CT8" s="38"/>
      <c r="CU8" s="38"/>
      <c r="CV8" s="38"/>
      <c r="CW8" s="39"/>
      <c r="CX8" s="40">
        <f>IF(SUM(B8:CW8)&lt;&gt;0,AVERAGEIF(B8:CW8,"&lt;&gt;"""),"")</f>
        <v>155.3038541666667</v>
      </c>
    </row>
    <row r="9" spans="1:102" ht="24.95" customHeight="1" thickBot="1" x14ac:dyDescent="0.25">
      <c r="A9" s="41" t="s">
        <v>6</v>
      </c>
      <c r="B9" s="42">
        <v>109.1</v>
      </c>
      <c r="C9" s="43">
        <v>109.1</v>
      </c>
      <c r="D9" s="43">
        <v>109.1</v>
      </c>
      <c r="E9" s="43">
        <v>109.1</v>
      </c>
      <c r="F9" s="43">
        <v>106.56</v>
      </c>
      <c r="G9" s="43">
        <v>106.56</v>
      </c>
      <c r="H9" s="43">
        <v>106.56</v>
      </c>
      <c r="I9" s="43">
        <v>106.56</v>
      </c>
      <c r="J9" s="43">
        <v>97.397499999999994</v>
      </c>
      <c r="K9" s="43">
        <v>97.397499999999994</v>
      </c>
      <c r="L9" s="43">
        <v>97.397499999999994</v>
      </c>
      <c r="M9" s="43">
        <v>97.397499999999994</v>
      </c>
      <c r="N9" s="43">
        <v>96.594999999999999</v>
      </c>
      <c r="O9" s="43">
        <v>96.594999999999999</v>
      </c>
      <c r="P9" s="43">
        <v>96.594999999999999</v>
      </c>
      <c r="Q9" s="43">
        <v>96.594999999999999</v>
      </c>
      <c r="R9" s="43">
        <v>106.4</v>
      </c>
      <c r="S9" s="43">
        <v>106.4</v>
      </c>
      <c r="T9" s="43">
        <v>106.4</v>
      </c>
      <c r="U9" s="43">
        <v>106.4</v>
      </c>
      <c r="V9" s="43">
        <v>136.38249999999999</v>
      </c>
      <c r="W9" s="43">
        <v>136.38249999999999</v>
      </c>
      <c r="X9" s="43">
        <v>136.38249999999999</v>
      </c>
      <c r="Y9" s="43">
        <v>136.38249999999999</v>
      </c>
      <c r="Z9" s="43">
        <v>205.71</v>
      </c>
      <c r="AA9" s="43">
        <v>205.71</v>
      </c>
      <c r="AB9" s="43">
        <v>205.71</v>
      </c>
      <c r="AC9" s="43">
        <v>205.71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135.20249999999999</v>
      </c>
      <c r="AI9" s="43">
        <v>135.20249999999999</v>
      </c>
      <c r="AJ9" s="43">
        <v>135.20249999999999</v>
      </c>
      <c r="AK9" s="43">
        <v>135.20249999999999</v>
      </c>
      <c r="AL9" s="43">
        <v>128.92750000000001</v>
      </c>
      <c r="AM9" s="43">
        <v>128.92750000000001</v>
      </c>
      <c r="AN9" s="43">
        <v>128.92750000000001</v>
      </c>
      <c r="AO9" s="43">
        <v>128.92750000000001</v>
      </c>
      <c r="AP9" s="43">
        <v>96.427499999999995</v>
      </c>
      <c r="AQ9" s="43">
        <v>96.427499999999995</v>
      </c>
      <c r="AR9" s="43">
        <v>96.427499999999995</v>
      </c>
      <c r="AS9" s="43">
        <v>96.427499999999995</v>
      </c>
      <c r="AT9" s="43">
        <v>95.477500000000006</v>
      </c>
      <c r="AU9" s="43">
        <v>95.477500000000006</v>
      </c>
      <c r="AV9" s="43">
        <v>95.477500000000006</v>
      </c>
      <c r="AW9" s="43">
        <v>95.477500000000006</v>
      </c>
      <c r="AX9" s="43">
        <v>97.667500000000004</v>
      </c>
      <c r="AY9" s="43">
        <v>97.667500000000004</v>
      </c>
      <c r="AZ9" s="43">
        <v>97.667500000000004</v>
      </c>
      <c r="BA9" s="43">
        <v>97.667500000000004</v>
      </c>
      <c r="BB9" s="43">
        <v>114.7675</v>
      </c>
      <c r="BC9" s="43">
        <v>114.7675</v>
      </c>
      <c r="BD9" s="43">
        <v>114.7675</v>
      </c>
      <c r="BE9" s="43">
        <v>114.7675</v>
      </c>
      <c r="BF9" s="43">
        <v>127.22499999999999</v>
      </c>
      <c r="BG9" s="43">
        <v>127.22499999999999</v>
      </c>
      <c r="BH9" s="43">
        <v>127.22499999999999</v>
      </c>
      <c r="BI9" s="43">
        <v>127.22499999999999</v>
      </c>
      <c r="BJ9" s="43">
        <v>208.33500000000001</v>
      </c>
      <c r="BK9" s="43">
        <v>208.33500000000001</v>
      </c>
      <c r="BL9" s="43">
        <v>208.33500000000001</v>
      </c>
      <c r="BM9" s="43">
        <v>208.33500000000001</v>
      </c>
      <c r="BN9" s="43">
        <v>275.98500000000001</v>
      </c>
      <c r="BO9" s="43">
        <v>275.98500000000001</v>
      </c>
      <c r="BP9" s="43">
        <v>275.98500000000001</v>
      </c>
      <c r="BQ9" s="43">
        <v>275.98500000000001</v>
      </c>
      <c r="BR9" s="43">
        <v>245.49</v>
      </c>
      <c r="BS9" s="43">
        <v>245.49</v>
      </c>
      <c r="BT9" s="43">
        <v>245.49</v>
      </c>
      <c r="BU9" s="43">
        <v>245.49</v>
      </c>
      <c r="BV9" s="43">
        <v>262.84500000000003</v>
      </c>
      <c r="BW9" s="43">
        <v>262.84500000000003</v>
      </c>
      <c r="BX9" s="43">
        <v>262.84500000000003</v>
      </c>
      <c r="BY9" s="43">
        <v>262.84500000000003</v>
      </c>
      <c r="BZ9" s="43">
        <v>255.2475</v>
      </c>
      <c r="CA9" s="43">
        <v>255.2475</v>
      </c>
      <c r="CB9" s="43">
        <v>255.2475</v>
      </c>
      <c r="CC9" s="43">
        <v>255.2475</v>
      </c>
      <c r="CD9" s="43">
        <v>206.65</v>
      </c>
      <c r="CE9" s="43">
        <v>206.65</v>
      </c>
      <c r="CF9" s="43">
        <v>206.65</v>
      </c>
      <c r="CG9" s="43">
        <v>206.65</v>
      </c>
      <c r="CH9" s="43">
        <v>159.13999999999999</v>
      </c>
      <c r="CI9" s="43">
        <v>159.13999999999999</v>
      </c>
      <c r="CJ9" s="43">
        <v>159.13999999999999</v>
      </c>
      <c r="CK9" s="43">
        <v>159.13999999999999</v>
      </c>
      <c r="CL9" s="43">
        <v>132.155</v>
      </c>
      <c r="CM9" s="43">
        <v>132.155</v>
      </c>
      <c r="CN9" s="43">
        <v>132.155</v>
      </c>
      <c r="CO9" s="43">
        <v>132.155</v>
      </c>
      <c r="CP9" s="43">
        <v>113.9325</v>
      </c>
      <c r="CQ9" s="43">
        <v>113.9325</v>
      </c>
      <c r="CR9" s="43">
        <v>113.9325</v>
      </c>
      <c r="CS9" s="43">
        <v>113.9325</v>
      </c>
      <c r="CT9" s="44"/>
      <c r="CU9" s="44"/>
      <c r="CV9" s="44"/>
      <c r="CW9" s="45"/>
      <c r="CX9" s="46">
        <f>IF(SUM(B9:CW9)&lt;&gt;0,AVERAGEIF(B9:CW9,"&lt;&gt;"""),"")</f>
        <v>155.30385416666664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834.94299999999998</v>
      </c>
      <c r="C20" s="88">
        <v>834.45</v>
      </c>
      <c r="D20" s="88">
        <v>834.60500000000002</v>
      </c>
      <c r="E20" s="88">
        <v>833.96</v>
      </c>
      <c r="F20" s="88">
        <v>839.41300000000001</v>
      </c>
      <c r="G20" s="88">
        <v>839.22699999999998</v>
      </c>
      <c r="H20" s="88">
        <v>839.529</v>
      </c>
      <c r="I20" s="88">
        <v>838.8839999999999</v>
      </c>
      <c r="J20" s="88">
        <v>800.43899999999996</v>
      </c>
      <c r="K20" s="88">
        <v>800.47900000000016</v>
      </c>
      <c r="L20" s="88">
        <v>800.77</v>
      </c>
      <c r="M20" s="88">
        <v>800.71400000000006</v>
      </c>
      <c r="N20" s="88">
        <v>793.23900000000003</v>
      </c>
      <c r="O20" s="88">
        <v>792.71499999999992</v>
      </c>
      <c r="P20" s="88">
        <v>792.50399999999991</v>
      </c>
      <c r="Q20" s="88">
        <v>792.26300000000003</v>
      </c>
      <c r="R20" s="88">
        <v>795.83699999999999</v>
      </c>
      <c r="S20" s="88">
        <v>795.22399999999993</v>
      </c>
      <c r="T20" s="88">
        <v>794.65899999999999</v>
      </c>
      <c r="U20" s="88">
        <v>794.90099999999995</v>
      </c>
      <c r="V20" s="88">
        <v>781.072</v>
      </c>
      <c r="W20" s="88">
        <v>780.34</v>
      </c>
      <c r="X20" s="88">
        <v>777.3119999999999</v>
      </c>
      <c r="Y20" s="88">
        <v>777.66899999999987</v>
      </c>
      <c r="Z20" s="88">
        <v>728.60500000000002</v>
      </c>
      <c r="AA20" s="88">
        <v>729.44100000000003</v>
      </c>
      <c r="AB20" s="88">
        <v>730.12800000000004</v>
      </c>
      <c r="AC20" s="88">
        <v>729.62700000000007</v>
      </c>
      <c r="AD20" s="88">
        <v>732.87799999999993</v>
      </c>
      <c r="AE20" s="88">
        <v>732.45300000000009</v>
      </c>
      <c r="AF20" s="88">
        <v>731.78</v>
      </c>
      <c r="AG20" s="88">
        <v>731.95600000000002</v>
      </c>
      <c r="AH20" s="88">
        <v>748.08100000000002</v>
      </c>
      <c r="AI20" s="88">
        <v>749.05200000000002</v>
      </c>
      <c r="AJ20" s="88">
        <v>748.54200000000003</v>
      </c>
      <c r="AK20" s="88">
        <v>748.23800000000006</v>
      </c>
      <c r="AL20" s="88">
        <v>732.51700000000005</v>
      </c>
      <c r="AM20" s="88">
        <v>732.62799999999993</v>
      </c>
      <c r="AN20" s="88">
        <v>731.84899999999993</v>
      </c>
      <c r="AO20" s="88">
        <v>731.62400000000002</v>
      </c>
      <c r="AP20" s="88">
        <v>767.59199999999998</v>
      </c>
      <c r="AQ20" s="88">
        <v>768.45799999999997</v>
      </c>
      <c r="AR20" s="88">
        <v>768.08</v>
      </c>
      <c r="AS20" s="88">
        <v>767.68799999999999</v>
      </c>
      <c r="AT20" s="88">
        <v>811.39700000000005</v>
      </c>
      <c r="AU20" s="88">
        <v>811.01599999999996</v>
      </c>
      <c r="AV20" s="88">
        <v>811.18100000000004</v>
      </c>
      <c r="AW20" s="88">
        <v>811.21399999999994</v>
      </c>
      <c r="AX20" s="88">
        <v>801.52400000000011</v>
      </c>
      <c r="AY20" s="88">
        <v>801.19900000000007</v>
      </c>
      <c r="AZ20" s="88">
        <v>800.72499999999991</v>
      </c>
      <c r="BA20" s="88">
        <v>800.75599999999997</v>
      </c>
      <c r="BB20" s="88">
        <v>785.31799999999998</v>
      </c>
      <c r="BC20" s="88">
        <v>784.88999999999987</v>
      </c>
      <c r="BD20" s="88">
        <v>785.43400000000008</v>
      </c>
      <c r="BE20" s="88">
        <v>785.47099999999989</v>
      </c>
      <c r="BF20" s="88">
        <v>723.14199999999994</v>
      </c>
      <c r="BG20" s="88">
        <v>724.024</v>
      </c>
      <c r="BH20" s="88">
        <v>724.86900000000003</v>
      </c>
      <c r="BI20" s="88">
        <v>725.69399999999996</v>
      </c>
      <c r="BJ20" s="88">
        <v>722.07099999999991</v>
      </c>
      <c r="BK20" s="88">
        <v>714.07700000000011</v>
      </c>
      <c r="BL20" s="88">
        <v>694.02099999999996</v>
      </c>
      <c r="BM20" s="88">
        <v>691.55</v>
      </c>
      <c r="BN20" s="88">
        <v>663.35500000000002</v>
      </c>
      <c r="BO20" s="88">
        <v>663.322</v>
      </c>
      <c r="BP20" s="88">
        <v>664.53099999999995</v>
      </c>
      <c r="BQ20" s="88">
        <v>663.87300000000005</v>
      </c>
      <c r="BR20" s="88">
        <v>682.50400000000002</v>
      </c>
      <c r="BS20" s="88">
        <v>682.03200000000004</v>
      </c>
      <c r="BT20" s="88">
        <v>682.61</v>
      </c>
      <c r="BU20" s="88">
        <v>682.49900000000002</v>
      </c>
      <c r="BV20" s="88">
        <v>679.04299999999989</v>
      </c>
      <c r="BW20" s="88">
        <v>679.70100000000002</v>
      </c>
      <c r="BX20" s="88">
        <v>679.94500000000005</v>
      </c>
      <c r="BY20" s="88">
        <v>680.51200000000006</v>
      </c>
      <c r="BZ20" s="88">
        <v>676.125</v>
      </c>
      <c r="CA20" s="88">
        <v>676.32800000000009</v>
      </c>
      <c r="CB20" s="88">
        <v>676.51300000000003</v>
      </c>
      <c r="CC20" s="88">
        <v>676.28499999999997</v>
      </c>
      <c r="CD20" s="88">
        <v>677.34199999999998</v>
      </c>
      <c r="CE20" s="88">
        <v>678.2589999999999</v>
      </c>
      <c r="CF20" s="88">
        <v>677.6690000000001</v>
      </c>
      <c r="CG20" s="88">
        <v>677.20600000000002</v>
      </c>
      <c r="CH20" s="88">
        <v>762.5680000000001</v>
      </c>
      <c r="CI20" s="88">
        <v>762.09399999999994</v>
      </c>
      <c r="CJ20" s="88">
        <v>762.64800000000002</v>
      </c>
      <c r="CK20" s="88">
        <v>761.28200000000004</v>
      </c>
      <c r="CL20" s="88">
        <v>763.67700000000013</v>
      </c>
      <c r="CM20" s="88">
        <v>762.76400000000001</v>
      </c>
      <c r="CN20" s="88">
        <v>762.30700000000013</v>
      </c>
      <c r="CO20" s="88">
        <v>763.096</v>
      </c>
      <c r="CP20" s="88">
        <v>829.96900000000005</v>
      </c>
      <c r="CQ20" s="88">
        <v>829.98099999999988</v>
      </c>
      <c r="CR20" s="88">
        <v>830.15800000000002</v>
      </c>
      <c r="CS20" s="88">
        <v>830.09199999999987</v>
      </c>
      <c r="CT20" s="89"/>
      <c r="CU20" s="89"/>
      <c r="CV20" s="89"/>
      <c r="CW20" s="90"/>
      <c r="CX20" s="91">
        <f t="array" ref="CX20">SUMPRODUCT(B20:CW20*0.25)</f>
        <v>18114.057000000001</v>
      </c>
    </row>
    <row r="21" spans="1:102" ht="24.95" customHeight="1" x14ac:dyDescent="0.2">
      <c r="A21" s="92" t="s">
        <v>17</v>
      </c>
      <c r="B21" s="93">
        <v>1110.413</v>
      </c>
      <c r="C21" s="94">
        <v>1107.1789999999999</v>
      </c>
      <c r="D21" s="94">
        <v>1113.2169999999999</v>
      </c>
      <c r="E21" s="94">
        <v>1110.6110000000001</v>
      </c>
      <c r="F21" s="94">
        <v>1089.8610000000001</v>
      </c>
      <c r="G21" s="94">
        <v>1086.7350000000004</v>
      </c>
      <c r="H21" s="94">
        <v>1086.6379999999999</v>
      </c>
      <c r="I21" s="94">
        <v>1089.8019999999999</v>
      </c>
      <c r="J21" s="94">
        <v>1085.0360000000001</v>
      </c>
      <c r="K21" s="94">
        <v>1079.8649999999998</v>
      </c>
      <c r="L21" s="94">
        <v>1081.213</v>
      </c>
      <c r="M21" s="94">
        <v>1084.721</v>
      </c>
      <c r="N21" s="94">
        <v>1088.6240000000003</v>
      </c>
      <c r="O21" s="94">
        <v>1091.6399999999999</v>
      </c>
      <c r="P21" s="94">
        <v>1093.0250000000001</v>
      </c>
      <c r="Q21" s="94">
        <v>1095.1610000000001</v>
      </c>
      <c r="R21" s="94">
        <v>1124.876</v>
      </c>
      <c r="S21" s="94">
        <v>1127.2969999999998</v>
      </c>
      <c r="T21" s="94">
        <v>1132.7489999999998</v>
      </c>
      <c r="U21" s="94">
        <v>1147.5520000000001</v>
      </c>
      <c r="V21" s="94">
        <v>1250.019</v>
      </c>
      <c r="W21" s="94">
        <v>1281.127</v>
      </c>
      <c r="X21" s="94">
        <v>1295.539</v>
      </c>
      <c r="Y21" s="94">
        <v>1277.902</v>
      </c>
      <c r="Z21" s="94">
        <v>1402.4599999999996</v>
      </c>
      <c r="AA21" s="94">
        <v>1433.5190000000002</v>
      </c>
      <c r="AB21" s="94">
        <v>1461.6879999999999</v>
      </c>
      <c r="AC21" s="94">
        <v>1484.8429999999998</v>
      </c>
      <c r="AD21" s="94">
        <v>1557.7329999999999</v>
      </c>
      <c r="AE21" s="94">
        <v>1563.2769999999998</v>
      </c>
      <c r="AF21" s="94">
        <v>1567.9859999999999</v>
      </c>
      <c r="AG21" s="94">
        <v>1576.2339999999999</v>
      </c>
      <c r="AH21" s="94">
        <v>1651.4680000000001</v>
      </c>
      <c r="AI21" s="94">
        <v>1675.9169999999999</v>
      </c>
      <c r="AJ21" s="94">
        <v>1662.3049999999996</v>
      </c>
      <c r="AK21" s="94">
        <v>1665.2950000000001</v>
      </c>
      <c r="AL21" s="94">
        <v>1561.8200000000002</v>
      </c>
      <c r="AM21" s="94">
        <v>1563.5609999999999</v>
      </c>
      <c r="AN21" s="94">
        <v>1563.8979999999999</v>
      </c>
      <c r="AO21" s="94">
        <v>1618.903</v>
      </c>
      <c r="AP21" s="94">
        <v>1589.0049999999999</v>
      </c>
      <c r="AQ21" s="94">
        <v>1583.588</v>
      </c>
      <c r="AR21" s="94">
        <v>1579.511</v>
      </c>
      <c r="AS21" s="94">
        <v>1572.579</v>
      </c>
      <c r="AT21" s="94">
        <v>1536.9</v>
      </c>
      <c r="AU21" s="94">
        <v>1537.5029999999997</v>
      </c>
      <c r="AV21" s="94">
        <v>1542.002</v>
      </c>
      <c r="AW21" s="94">
        <v>1550.6679999999999</v>
      </c>
      <c r="AX21" s="94">
        <v>1535.0150000000001</v>
      </c>
      <c r="AY21" s="94">
        <v>1535.777</v>
      </c>
      <c r="AZ21" s="94">
        <v>1536.7089999999998</v>
      </c>
      <c r="BA21" s="94">
        <v>1523.1030000000001</v>
      </c>
      <c r="BB21" s="94">
        <v>1493.9690000000003</v>
      </c>
      <c r="BC21" s="94">
        <v>1477.4090000000001</v>
      </c>
      <c r="BD21" s="94">
        <v>1476.2049999999999</v>
      </c>
      <c r="BE21" s="94">
        <v>1472.201</v>
      </c>
      <c r="BF21" s="94">
        <v>1520.597</v>
      </c>
      <c r="BG21" s="94">
        <v>1485.5150000000001</v>
      </c>
      <c r="BH21" s="94">
        <v>1452.3139999999999</v>
      </c>
      <c r="BI21" s="94">
        <v>1448.7540000000001</v>
      </c>
      <c r="BJ21" s="94">
        <v>1422.5209999999997</v>
      </c>
      <c r="BK21" s="94">
        <v>1365.606</v>
      </c>
      <c r="BL21" s="94">
        <v>1296.8040000000001</v>
      </c>
      <c r="BM21" s="94">
        <v>1275.4069999999999</v>
      </c>
      <c r="BN21" s="94">
        <v>1476.4850000000001</v>
      </c>
      <c r="BO21" s="94">
        <v>1478.5150000000001</v>
      </c>
      <c r="BP21" s="94">
        <v>1475.6490000000001</v>
      </c>
      <c r="BQ21" s="94">
        <v>1468.527</v>
      </c>
      <c r="BR21" s="94">
        <v>1451.691</v>
      </c>
      <c r="BS21" s="94">
        <v>1447.9349999999999</v>
      </c>
      <c r="BT21" s="94">
        <v>1448.319</v>
      </c>
      <c r="BU21" s="94">
        <v>1445.598</v>
      </c>
      <c r="BV21" s="94">
        <v>1419.9580000000003</v>
      </c>
      <c r="BW21" s="94">
        <v>1418.3779999999999</v>
      </c>
      <c r="BX21" s="94">
        <v>1411.5150000000001</v>
      </c>
      <c r="BY21" s="94">
        <v>1407.2190000000003</v>
      </c>
      <c r="BZ21" s="94">
        <v>1393.57</v>
      </c>
      <c r="CA21" s="94">
        <v>1387.4490000000003</v>
      </c>
      <c r="CB21" s="94">
        <v>1381.5019999999997</v>
      </c>
      <c r="CC21" s="94">
        <v>1377.2089999999998</v>
      </c>
      <c r="CD21" s="94">
        <v>1247.2120000000002</v>
      </c>
      <c r="CE21" s="94">
        <v>1230.6820000000002</v>
      </c>
      <c r="CF21" s="94">
        <v>1214.3590000000002</v>
      </c>
      <c r="CG21" s="94">
        <v>1196.48</v>
      </c>
      <c r="CH21" s="94">
        <v>1212.6469999999999</v>
      </c>
      <c r="CI21" s="94">
        <v>1203.8519999999999</v>
      </c>
      <c r="CJ21" s="94">
        <v>1196.9970000000001</v>
      </c>
      <c r="CK21" s="94">
        <v>1186.1479999999999</v>
      </c>
      <c r="CL21" s="94">
        <v>1171.49</v>
      </c>
      <c r="CM21" s="94">
        <v>1169.0369999999998</v>
      </c>
      <c r="CN21" s="94">
        <v>1165.4170000000001</v>
      </c>
      <c r="CO21" s="94">
        <v>1159.857</v>
      </c>
      <c r="CP21" s="94">
        <v>1142</v>
      </c>
      <c r="CQ21" s="94">
        <v>1148.8059999999998</v>
      </c>
      <c r="CR21" s="94">
        <v>1141.934</v>
      </c>
      <c r="CS21" s="94">
        <v>1133.6079999999997</v>
      </c>
      <c r="CT21" s="95"/>
      <c r="CU21" s="95"/>
      <c r="CV21" s="95"/>
      <c r="CW21" s="96"/>
      <c r="CX21" s="97">
        <f t="array" ref="CX21">SUMPRODUCT(B21:CW21*0.25)</f>
        <v>32440.353999999992</v>
      </c>
    </row>
    <row r="22" spans="1:102" ht="24.95" customHeight="1" x14ac:dyDescent="0.2">
      <c r="A22" s="92" t="s">
        <v>18</v>
      </c>
      <c r="B22" s="98">
        <v>2751.1319999999996</v>
      </c>
      <c r="C22" s="99">
        <v>2697.0520000000001</v>
      </c>
      <c r="D22" s="99">
        <v>2690.6509999999998</v>
      </c>
      <c r="E22" s="99">
        <v>2669.1919999999996</v>
      </c>
      <c r="F22" s="99">
        <v>2577.1239999999998</v>
      </c>
      <c r="G22" s="99">
        <v>2605.4309999999996</v>
      </c>
      <c r="H22" s="99">
        <v>2590.7619999999997</v>
      </c>
      <c r="I22" s="99">
        <v>2565.2299999999996</v>
      </c>
      <c r="J22" s="99">
        <v>2598.6539999999995</v>
      </c>
      <c r="K22" s="99">
        <v>2550.9049999999993</v>
      </c>
      <c r="L22" s="99">
        <v>2534.8199999999997</v>
      </c>
      <c r="M22" s="99">
        <v>2524.8279999999995</v>
      </c>
      <c r="N22" s="99">
        <v>2523.0969999999998</v>
      </c>
      <c r="O22" s="99">
        <v>2522.81</v>
      </c>
      <c r="P22" s="99">
        <v>2531.5679999999998</v>
      </c>
      <c r="Q22" s="99">
        <v>2556.4219999999996</v>
      </c>
      <c r="R22" s="99">
        <v>2579.6709999999998</v>
      </c>
      <c r="S22" s="99">
        <v>2625.355</v>
      </c>
      <c r="T22" s="99">
        <v>2655.0509999999999</v>
      </c>
      <c r="U22" s="99">
        <v>2744.99</v>
      </c>
      <c r="V22" s="99">
        <v>2881.4189999999999</v>
      </c>
      <c r="W22" s="99">
        <v>2913.3409999999999</v>
      </c>
      <c r="X22" s="99">
        <v>3005.3749999999995</v>
      </c>
      <c r="Y22" s="99">
        <v>3165.9769999999999</v>
      </c>
      <c r="Z22" s="99">
        <v>3312.7190000000001</v>
      </c>
      <c r="AA22" s="99">
        <v>3408.9949999999999</v>
      </c>
      <c r="AB22" s="99">
        <v>3499.6019999999999</v>
      </c>
      <c r="AC22" s="99">
        <v>3592.8089999999993</v>
      </c>
      <c r="AD22" s="99">
        <v>3636.3629999999994</v>
      </c>
      <c r="AE22" s="99">
        <v>3712.1550000000002</v>
      </c>
      <c r="AF22" s="99">
        <v>3788.7479999999996</v>
      </c>
      <c r="AG22" s="99">
        <v>3887.8629999999998</v>
      </c>
      <c r="AH22" s="99">
        <v>4086.808</v>
      </c>
      <c r="AI22" s="99">
        <v>4157.01</v>
      </c>
      <c r="AJ22" s="99">
        <v>4227.3990000000003</v>
      </c>
      <c r="AK22" s="99">
        <v>4256.049</v>
      </c>
      <c r="AL22" s="99">
        <v>4162.7920000000004</v>
      </c>
      <c r="AM22" s="99">
        <v>4202.0729999999994</v>
      </c>
      <c r="AN22" s="99">
        <v>4227.5379999999996</v>
      </c>
      <c r="AO22" s="99">
        <v>4275.4380000000001</v>
      </c>
      <c r="AP22" s="99">
        <v>4266.6340000000009</v>
      </c>
      <c r="AQ22" s="99">
        <v>4271.4900000000007</v>
      </c>
      <c r="AR22" s="99">
        <v>4280.3160000000007</v>
      </c>
      <c r="AS22" s="99">
        <v>4302.3180000000002</v>
      </c>
      <c r="AT22" s="99">
        <v>4303.2160000000003</v>
      </c>
      <c r="AU22" s="99">
        <v>4328.7420000000011</v>
      </c>
      <c r="AV22" s="99">
        <v>4338.2690000000002</v>
      </c>
      <c r="AW22" s="99">
        <v>4333.7529999999997</v>
      </c>
      <c r="AX22" s="99">
        <v>4331.5800000000008</v>
      </c>
      <c r="AY22" s="99">
        <v>4310.6230000000014</v>
      </c>
      <c r="AZ22" s="99">
        <v>4293.0869999999995</v>
      </c>
      <c r="BA22" s="99">
        <v>4267.7529999999997</v>
      </c>
      <c r="BB22" s="99">
        <v>4251.5529999999999</v>
      </c>
      <c r="BC22" s="99">
        <v>4229.5990000000002</v>
      </c>
      <c r="BD22" s="99">
        <v>4142.29</v>
      </c>
      <c r="BE22" s="99">
        <v>4102.9939999999997</v>
      </c>
      <c r="BF22" s="99">
        <v>4147.2149999999992</v>
      </c>
      <c r="BG22" s="99">
        <v>4114.5079999999998</v>
      </c>
      <c r="BH22" s="99">
        <v>4055.0199999999995</v>
      </c>
      <c r="BI22" s="99">
        <v>4090.8610000000003</v>
      </c>
      <c r="BJ22" s="99">
        <v>4148.5240000000003</v>
      </c>
      <c r="BK22" s="99">
        <v>3972.931</v>
      </c>
      <c r="BL22" s="99">
        <v>3979.2169999999996</v>
      </c>
      <c r="BM22" s="99">
        <v>3998.9090000000006</v>
      </c>
      <c r="BN22" s="99">
        <v>4395.0590000000002</v>
      </c>
      <c r="BO22" s="99">
        <v>4517.2329999999993</v>
      </c>
      <c r="BP22" s="99">
        <v>4691.4390000000003</v>
      </c>
      <c r="BQ22" s="99">
        <v>4705.3029999999999</v>
      </c>
      <c r="BR22" s="99">
        <v>4848.4520000000002</v>
      </c>
      <c r="BS22" s="99">
        <v>4948.0349999999999</v>
      </c>
      <c r="BT22" s="99">
        <v>4914.9090000000006</v>
      </c>
      <c r="BU22" s="99">
        <v>4923.2230000000009</v>
      </c>
      <c r="BV22" s="99">
        <v>4969.4129999999996</v>
      </c>
      <c r="BW22" s="99">
        <v>4977.0290000000005</v>
      </c>
      <c r="BX22" s="99">
        <v>4966.05</v>
      </c>
      <c r="BY22" s="99">
        <v>4951.84</v>
      </c>
      <c r="BZ22" s="99">
        <v>4955.7449999999999</v>
      </c>
      <c r="CA22" s="99">
        <v>4922.7179999999998</v>
      </c>
      <c r="CB22" s="99">
        <v>4875.9809999999998</v>
      </c>
      <c r="CC22" s="99">
        <v>4808.9360000000006</v>
      </c>
      <c r="CD22" s="99">
        <v>4632.6139999999996</v>
      </c>
      <c r="CE22" s="99">
        <v>4542.9940000000006</v>
      </c>
      <c r="CF22" s="99">
        <v>4440.7590000000009</v>
      </c>
      <c r="CG22" s="99">
        <v>4397.9190000000008</v>
      </c>
      <c r="CH22" s="99">
        <v>4288.4690000000001</v>
      </c>
      <c r="CI22" s="99">
        <v>4156.3990000000003</v>
      </c>
      <c r="CJ22" s="99">
        <v>4084.7769999999996</v>
      </c>
      <c r="CK22" s="99">
        <v>3911.8879999999999</v>
      </c>
      <c r="CL22" s="99">
        <v>3755.212</v>
      </c>
      <c r="CM22" s="99">
        <v>3623.3579999999997</v>
      </c>
      <c r="CN22" s="99">
        <v>3498.3589999999999</v>
      </c>
      <c r="CO22" s="99">
        <v>3431.8789999999999</v>
      </c>
      <c r="CP22" s="99">
        <v>3234.9329999999995</v>
      </c>
      <c r="CQ22" s="99">
        <v>3114.72</v>
      </c>
      <c r="CR22" s="99">
        <v>3029.2999999999997</v>
      </c>
      <c r="CS22" s="99">
        <v>2921.7009999999996</v>
      </c>
      <c r="CT22" s="100"/>
      <c r="CU22" s="100"/>
      <c r="CV22" s="100"/>
      <c r="CW22" s="96"/>
      <c r="CX22" s="97">
        <f t="array" ref="CX22">SUMPRODUCT(B22:CW22*0.25)</f>
        <v>91448.316499999986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41.171999999999997</v>
      </c>
      <c r="R23" s="99">
        <v>110</v>
      </c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125</v>
      </c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>
        <v>125</v>
      </c>
      <c r="AZ23" s="99">
        <v>125</v>
      </c>
      <c r="BA23" s="99">
        <v>125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605.29300000000001</v>
      </c>
    </row>
    <row r="24" spans="1:102" ht="24.95" customHeight="1" x14ac:dyDescent="0.2">
      <c r="A24" s="104" t="s">
        <v>20</v>
      </c>
      <c r="B24" s="94">
        <v>116</v>
      </c>
      <c r="C24" s="94">
        <v>114</v>
      </c>
      <c r="D24" s="94">
        <v>113</v>
      </c>
      <c r="E24" s="94">
        <v>112</v>
      </c>
      <c r="F24" s="94">
        <v>111</v>
      </c>
      <c r="G24" s="94">
        <v>111</v>
      </c>
      <c r="H24" s="94">
        <v>111</v>
      </c>
      <c r="I24" s="94">
        <v>110</v>
      </c>
      <c r="J24" s="94">
        <v>109</v>
      </c>
      <c r="K24" s="94">
        <v>109</v>
      </c>
      <c r="L24" s="94">
        <v>108</v>
      </c>
      <c r="M24" s="94">
        <v>108</v>
      </c>
      <c r="N24" s="94">
        <v>107</v>
      </c>
      <c r="O24" s="94">
        <v>107</v>
      </c>
      <c r="P24" s="94">
        <v>107</v>
      </c>
      <c r="Q24" s="94">
        <v>107</v>
      </c>
      <c r="R24" s="94">
        <v>108</v>
      </c>
      <c r="S24" s="94">
        <v>109</v>
      </c>
      <c r="T24" s="94">
        <v>111</v>
      </c>
      <c r="U24" s="94">
        <v>113</v>
      </c>
      <c r="V24" s="94">
        <v>115</v>
      </c>
      <c r="W24" s="94">
        <v>119</v>
      </c>
      <c r="X24" s="94">
        <v>124</v>
      </c>
      <c r="Y24" s="94">
        <v>130</v>
      </c>
      <c r="Z24" s="94">
        <v>138</v>
      </c>
      <c r="AA24" s="94">
        <v>143</v>
      </c>
      <c r="AB24" s="94">
        <v>146</v>
      </c>
      <c r="AC24" s="94">
        <v>147</v>
      </c>
      <c r="AD24" s="94">
        <v>147</v>
      </c>
      <c r="AE24" s="94">
        <v>147</v>
      </c>
      <c r="AF24" s="94">
        <v>143</v>
      </c>
      <c r="AG24" s="94">
        <v>138</v>
      </c>
      <c r="AH24" s="94">
        <v>132</v>
      </c>
      <c r="AI24" s="94">
        <v>127</v>
      </c>
      <c r="AJ24" s="94">
        <v>121</v>
      </c>
      <c r="AK24" s="94">
        <v>115</v>
      </c>
      <c r="AL24" s="94">
        <v>110</v>
      </c>
      <c r="AM24" s="94">
        <v>105</v>
      </c>
      <c r="AN24" s="94">
        <v>101</v>
      </c>
      <c r="AO24" s="94">
        <v>97</v>
      </c>
      <c r="AP24" s="94">
        <v>94</v>
      </c>
      <c r="AQ24" s="94">
        <v>91</v>
      </c>
      <c r="AR24" s="94">
        <v>90</v>
      </c>
      <c r="AS24" s="94">
        <v>90</v>
      </c>
      <c r="AT24" s="94">
        <v>90</v>
      </c>
      <c r="AU24" s="94">
        <v>90</v>
      </c>
      <c r="AV24" s="94">
        <v>90</v>
      </c>
      <c r="AW24" s="94">
        <v>91</v>
      </c>
      <c r="AX24" s="94">
        <v>91</v>
      </c>
      <c r="AY24" s="94">
        <v>92</v>
      </c>
      <c r="AZ24" s="94">
        <v>93</v>
      </c>
      <c r="BA24" s="94">
        <v>94</v>
      </c>
      <c r="BB24" s="94">
        <v>96</v>
      </c>
      <c r="BC24" s="94">
        <v>99</v>
      </c>
      <c r="BD24" s="94">
        <v>102</v>
      </c>
      <c r="BE24" s="94">
        <v>106</v>
      </c>
      <c r="BF24" s="94">
        <v>111</v>
      </c>
      <c r="BG24" s="94">
        <v>117</v>
      </c>
      <c r="BH24" s="94">
        <v>123</v>
      </c>
      <c r="BI24" s="94">
        <v>129</v>
      </c>
      <c r="BJ24" s="94">
        <v>136</v>
      </c>
      <c r="BK24" s="94">
        <v>143</v>
      </c>
      <c r="BL24" s="94">
        <v>149</v>
      </c>
      <c r="BM24" s="94">
        <v>156</v>
      </c>
      <c r="BN24" s="94">
        <v>162</v>
      </c>
      <c r="BO24" s="94">
        <v>167</v>
      </c>
      <c r="BP24" s="94">
        <v>171</v>
      </c>
      <c r="BQ24" s="94">
        <v>173</v>
      </c>
      <c r="BR24" s="94">
        <v>174</v>
      </c>
      <c r="BS24" s="94">
        <v>175</v>
      </c>
      <c r="BT24" s="94">
        <v>176</v>
      </c>
      <c r="BU24" s="94">
        <v>176</v>
      </c>
      <c r="BV24" s="94">
        <v>176</v>
      </c>
      <c r="BW24" s="94">
        <v>177</v>
      </c>
      <c r="BX24" s="94">
        <v>177</v>
      </c>
      <c r="BY24" s="94">
        <v>176</v>
      </c>
      <c r="BZ24" s="94">
        <v>176</v>
      </c>
      <c r="CA24" s="94">
        <v>175</v>
      </c>
      <c r="CB24" s="94">
        <v>174</v>
      </c>
      <c r="CC24" s="94">
        <v>172</v>
      </c>
      <c r="CD24" s="94">
        <v>169</v>
      </c>
      <c r="CE24" s="94">
        <v>166</v>
      </c>
      <c r="CF24" s="94">
        <v>163</v>
      </c>
      <c r="CG24" s="94">
        <v>159</v>
      </c>
      <c r="CH24" s="94">
        <v>155</v>
      </c>
      <c r="CI24" s="94">
        <v>152</v>
      </c>
      <c r="CJ24" s="94">
        <v>148</v>
      </c>
      <c r="CK24" s="94">
        <v>145</v>
      </c>
      <c r="CL24" s="94">
        <v>142</v>
      </c>
      <c r="CM24" s="94">
        <v>139</v>
      </c>
      <c r="CN24" s="94">
        <v>136</v>
      </c>
      <c r="CO24" s="94">
        <v>132</v>
      </c>
      <c r="CP24" s="94">
        <v>128</v>
      </c>
      <c r="CQ24" s="94">
        <v>124</v>
      </c>
      <c r="CR24" s="94">
        <v>120</v>
      </c>
      <c r="CS24" s="94">
        <v>117</v>
      </c>
      <c r="CT24" s="94"/>
      <c r="CU24" s="94"/>
      <c r="CV24" s="94"/>
      <c r="CW24" s="94"/>
      <c r="CX24" s="97">
        <f t="array" ref="CX24">SUMPRODUCT(B24:CW24*0.25)</f>
        <v>3095.25</v>
      </c>
    </row>
    <row r="25" spans="1:102" ht="24.95" customHeight="1" x14ac:dyDescent="0.2">
      <c r="A25" s="104" t="s">
        <v>21</v>
      </c>
      <c r="B25" s="94">
        <v>239.99999999999997</v>
      </c>
      <c r="C25" s="94">
        <v>239.99999999999997</v>
      </c>
      <c r="D25" s="94">
        <v>239.99999999999997</v>
      </c>
      <c r="E25" s="94">
        <v>239.99999999999997</v>
      </c>
      <c r="F25" s="94">
        <v>228</v>
      </c>
      <c r="G25" s="94">
        <v>228</v>
      </c>
      <c r="H25" s="94">
        <v>228</v>
      </c>
      <c r="I25" s="94">
        <v>228</v>
      </c>
      <c r="J25" s="94">
        <v>221</v>
      </c>
      <c r="K25" s="94">
        <v>221</v>
      </c>
      <c r="L25" s="94">
        <v>221</v>
      </c>
      <c r="M25" s="94">
        <v>221</v>
      </c>
      <c r="N25" s="94">
        <v>219</v>
      </c>
      <c r="O25" s="94">
        <v>219</v>
      </c>
      <c r="P25" s="94">
        <v>219</v>
      </c>
      <c r="Q25" s="94">
        <v>219</v>
      </c>
      <c r="R25" s="94">
        <v>227.00000000000003</v>
      </c>
      <c r="S25" s="94">
        <v>227.00000000000003</v>
      </c>
      <c r="T25" s="94">
        <v>227.00000000000003</v>
      </c>
      <c r="U25" s="94">
        <v>227.00000000000003</v>
      </c>
      <c r="V25" s="94">
        <v>260</v>
      </c>
      <c r="W25" s="94">
        <v>260</v>
      </c>
      <c r="X25" s="94">
        <v>260</v>
      </c>
      <c r="Y25" s="94">
        <v>260</v>
      </c>
      <c r="Z25" s="94">
        <v>303.99999999999994</v>
      </c>
      <c r="AA25" s="94">
        <v>303.99999999999994</v>
      </c>
      <c r="AB25" s="94">
        <v>303.99999999999994</v>
      </c>
      <c r="AC25" s="94">
        <v>303.99999999999994</v>
      </c>
      <c r="AD25" s="94">
        <v>330</v>
      </c>
      <c r="AE25" s="94">
        <v>330</v>
      </c>
      <c r="AF25" s="94">
        <v>330</v>
      </c>
      <c r="AG25" s="94">
        <v>330</v>
      </c>
      <c r="AH25" s="94">
        <v>340</v>
      </c>
      <c r="AI25" s="94">
        <v>340</v>
      </c>
      <c r="AJ25" s="94">
        <v>340</v>
      </c>
      <c r="AK25" s="94">
        <v>340</v>
      </c>
      <c r="AL25" s="94">
        <v>336</v>
      </c>
      <c r="AM25" s="94">
        <v>336</v>
      </c>
      <c r="AN25" s="94">
        <v>336</v>
      </c>
      <c r="AO25" s="94">
        <v>336</v>
      </c>
      <c r="AP25" s="94">
        <v>334.00000000000006</v>
      </c>
      <c r="AQ25" s="94">
        <v>334.00000000000006</v>
      </c>
      <c r="AR25" s="94">
        <v>334.00000000000006</v>
      </c>
      <c r="AS25" s="94">
        <v>334.00000000000006</v>
      </c>
      <c r="AT25" s="94">
        <v>333</v>
      </c>
      <c r="AU25" s="94">
        <v>333</v>
      </c>
      <c r="AV25" s="94">
        <v>333</v>
      </c>
      <c r="AW25" s="94">
        <v>333</v>
      </c>
      <c r="AX25" s="94">
        <v>340</v>
      </c>
      <c r="AY25" s="94">
        <v>340</v>
      </c>
      <c r="AZ25" s="94">
        <v>340</v>
      </c>
      <c r="BA25" s="94">
        <v>340</v>
      </c>
      <c r="BB25" s="94">
        <v>343</v>
      </c>
      <c r="BC25" s="94">
        <v>343</v>
      </c>
      <c r="BD25" s="94">
        <v>343</v>
      </c>
      <c r="BE25" s="94">
        <v>343</v>
      </c>
      <c r="BF25" s="94">
        <v>349</v>
      </c>
      <c r="BG25" s="94">
        <v>349</v>
      </c>
      <c r="BH25" s="94">
        <v>349</v>
      </c>
      <c r="BI25" s="94">
        <v>349</v>
      </c>
      <c r="BJ25" s="94">
        <v>366</v>
      </c>
      <c r="BK25" s="94">
        <v>366</v>
      </c>
      <c r="BL25" s="94">
        <v>366</v>
      </c>
      <c r="BM25" s="94">
        <v>366</v>
      </c>
      <c r="BN25" s="94">
        <v>409</v>
      </c>
      <c r="BO25" s="94">
        <v>409</v>
      </c>
      <c r="BP25" s="94">
        <v>409</v>
      </c>
      <c r="BQ25" s="94">
        <v>409</v>
      </c>
      <c r="BR25" s="94">
        <v>426.99999999999994</v>
      </c>
      <c r="BS25" s="94">
        <v>426.99999999999994</v>
      </c>
      <c r="BT25" s="94">
        <v>426.99999999999994</v>
      </c>
      <c r="BU25" s="94">
        <v>426.99999999999994</v>
      </c>
      <c r="BV25" s="94">
        <v>425.00000000000006</v>
      </c>
      <c r="BW25" s="94">
        <v>425.00000000000006</v>
      </c>
      <c r="BX25" s="94">
        <v>425.00000000000006</v>
      </c>
      <c r="BY25" s="94">
        <v>425.00000000000006</v>
      </c>
      <c r="BZ25" s="94">
        <v>421</v>
      </c>
      <c r="CA25" s="94">
        <v>421</v>
      </c>
      <c r="CB25" s="94">
        <v>421</v>
      </c>
      <c r="CC25" s="94">
        <v>421</v>
      </c>
      <c r="CD25" s="94">
        <v>397</v>
      </c>
      <c r="CE25" s="94">
        <v>397</v>
      </c>
      <c r="CF25" s="94">
        <v>397</v>
      </c>
      <c r="CG25" s="94">
        <v>397</v>
      </c>
      <c r="CH25" s="94">
        <v>357</v>
      </c>
      <c r="CI25" s="94">
        <v>357</v>
      </c>
      <c r="CJ25" s="94">
        <v>357</v>
      </c>
      <c r="CK25" s="94">
        <v>357</v>
      </c>
      <c r="CL25" s="94">
        <v>308</v>
      </c>
      <c r="CM25" s="94">
        <v>308</v>
      </c>
      <c r="CN25" s="94">
        <v>308</v>
      </c>
      <c r="CO25" s="94">
        <v>308</v>
      </c>
      <c r="CP25" s="94">
        <v>273.99999999999994</v>
      </c>
      <c r="CQ25" s="94">
        <v>273.99999999999994</v>
      </c>
      <c r="CR25" s="94">
        <v>273.99999999999994</v>
      </c>
      <c r="CS25" s="94">
        <v>273.99999999999994</v>
      </c>
      <c r="CT25" s="94"/>
      <c r="CU25" s="94"/>
      <c r="CV25" s="94"/>
      <c r="CW25" s="94"/>
      <c r="CX25" s="97">
        <f t="array" ref="CX25">SUMPRODUCT(B25:CW25*0.25)</f>
        <v>7788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5052.4879999999994</v>
      </c>
      <c r="C27" s="107">
        <f t="shared" ref="C27:BN27" si="2">SUM(C20:C26)</f>
        <v>4992.6810000000005</v>
      </c>
      <c r="D27" s="107">
        <f t="shared" si="2"/>
        <v>4991.473</v>
      </c>
      <c r="E27" s="107">
        <f t="shared" si="2"/>
        <v>4965.7629999999999</v>
      </c>
      <c r="F27" s="107">
        <f t="shared" si="2"/>
        <v>4845.3980000000001</v>
      </c>
      <c r="G27" s="107">
        <f t="shared" si="2"/>
        <v>4870.393</v>
      </c>
      <c r="H27" s="107">
        <f t="shared" si="2"/>
        <v>4855.9290000000001</v>
      </c>
      <c r="I27" s="107">
        <f t="shared" si="2"/>
        <v>4831.9159999999993</v>
      </c>
      <c r="J27" s="107">
        <f t="shared" si="2"/>
        <v>4924.128999999999</v>
      </c>
      <c r="K27" s="107">
        <f t="shared" si="2"/>
        <v>4871.2489999999998</v>
      </c>
      <c r="L27" s="107">
        <f t="shared" si="2"/>
        <v>4855.8029999999999</v>
      </c>
      <c r="M27" s="107">
        <f t="shared" si="2"/>
        <v>4849.262999999999</v>
      </c>
      <c r="N27" s="107">
        <f t="shared" si="2"/>
        <v>4840.96</v>
      </c>
      <c r="O27" s="107">
        <f t="shared" si="2"/>
        <v>4843.165</v>
      </c>
      <c r="P27" s="107">
        <f t="shared" si="2"/>
        <v>4853.0969999999998</v>
      </c>
      <c r="Q27" s="107">
        <f t="shared" si="2"/>
        <v>4811.0179999999991</v>
      </c>
      <c r="R27" s="107">
        <f t="shared" si="2"/>
        <v>4945.384</v>
      </c>
      <c r="S27" s="107">
        <f t="shared" si="2"/>
        <v>4883.8760000000002</v>
      </c>
      <c r="T27" s="107">
        <f t="shared" si="2"/>
        <v>4920.4589999999998</v>
      </c>
      <c r="U27" s="107">
        <f t="shared" si="2"/>
        <v>5027.4429999999993</v>
      </c>
      <c r="V27" s="107">
        <f t="shared" si="2"/>
        <v>5287.51</v>
      </c>
      <c r="W27" s="107">
        <f t="shared" si="2"/>
        <v>5353.808</v>
      </c>
      <c r="X27" s="107">
        <f t="shared" si="2"/>
        <v>5462.2259999999987</v>
      </c>
      <c r="Y27" s="107">
        <f t="shared" si="2"/>
        <v>5611.5479999999998</v>
      </c>
      <c r="Z27" s="107">
        <f t="shared" si="2"/>
        <v>5885.7839999999997</v>
      </c>
      <c r="AA27" s="107">
        <f t="shared" si="2"/>
        <v>6018.9549999999999</v>
      </c>
      <c r="AB27" s="107">
        <f t="shared" si="2"/>
        <v>6141.4179999999997</v>
      </c>
      <c r="AC27" s="107">
        <f t="shared" si="2"/>
        <v>6258.2789999999986</v>
      </c>
      <c r="AD27" s="107">
        <f t="shared" si="2"/>
        <v>6403.9739999999993</v>
      </c>
      <c r="AE27" s="107">
        <f t="shared" si="2"/>
        <v>6484.8850000000002</v>
      </c>
      <c r="AF27" s="107">
        <f t="shared" si="2"/>
        <v>6561.5139999999992</v>
      </c>
      <c r="AG27" s="107">
        <f t="shared" si="2"/>
        <v>6664.0529999999999</v>
      </c>
      <c r="AH27" s="107">
        <f t="shared" si="2"/>
        <v>6958.357</v>
      </c>
      <c r="AI27" s="107">
        <f t="shared" si="2"/>
        <v>7048.9790000000003</v>
      </c>
      <c r="AJ27" s="107">
        <f t="shared" si="2"/>
        <v>7099.2460000000001</v>
      </c>
      <c r="AK27" s="107">
        <f t="shared" si="2"/>
        <v>7124.5820000000003</v>
      </c>
      <c r="AL27" s="107">
        <f t="shared" si="2"/>
        <v>6903.1290000000008</v>
      </c>
      <c r="AM27" s="107">
        <f t="shared" si="2"/>
        <v>6939.2619999999988</v>
      </c>
      <c r="AN27" s="107">
        <f t="shared" si="2"/>
        <v>6960.2849999999999</v>
      </c>
      <c r="AO27" s="107">
        <f t="shared" si="2"/>
        <v>7058.9650000000001</v>
      </c>
      <c r="AP27" s="107">
        <f t="shared" si="2"/>
        <v>7176.2310000000007</v>
      </c>
      <c r="AQ27" s="107">
        <f t="shared" si="2"/>
        <v>7173.5360000000001</v>
      </c>
      <c r="AR27" s="107">
        <f t="shared" si="2"/>
        <v>7176.9070000000011</v>
      </c>
      <c r="AS27" s="107">
        <f t="shared" si="2"/>
        <v>7191.585</v>
      </c>
      <c r="AT27" s="107">
        <f t="shared" si="2"/>
        <v>7199.5130000000008</v>
      </c>
      <c r="AU27" s="107">
        <f t="shared" si="2"/>
        <v>7225.2610000000004</v>
      </c>
      <c r="AV27" s="107">
        <f t="shared" si="2"/>
        <v>7239.4520000000002</v>
      </c>
      <c r="AW27" s="107">
        <f t="shared" si="2"/>
        <v>7244.6349999999993</v>
      </c>
      <c r="AX27" s="107">
        <f t="shared" si="2"/>
        <v>7224.1190000000006</v>
      </c>
      <c r="AY27" s="107">
        <f t="shared" si="2"/>
        <v>7204.599000000002</v>
      </c>
      <c r="AZ27" s="107">
        <f t="shared" si="2"/>
        <v>7188.5209999999988</v>
      </c>
      <c r="BA27" s="107">
        <f t="shared" si="2"/>
        <v>7150.6119999999992</v>
      </c>
      <c r="BB27" s="107">
        <f t="shared" si="2"/>
        <v>6969.84</v>
      </c>
      <c r="BC27" s="107">
        <f t="shared" si="2"/>
        <v>6933.8980000000001</v>
      </c>
      <c r="BD27" s="107">
        <f t="shared" si="2"/>
        <v>6848.9290000000001</v>
      </c>
      <c r="BE27" s="107">
        <f t="shared" si="2"/>
        <v>6809.6659999999993</v>
      </c>
      <c r="BF27" s="107">
        <f t="shared" si="2"/>
        <v>6850.9539999999997</v>
      </c>
      <c r="BG27" s="107">
        <f t="shared" si="2"/>
        <v>6790.0470000000005</v>
      </c>
      <c r="BH27" s="107">
        <f t="shared" si="2"/>
        <v>6704.2029999999995</v>
      </c>
      <c r="BI27" s="107">
        <f t="shared" si="2"/>
        <v>6743.3090000000011</v>
      </c>
      <c r="BJ27" s="107">
        <f t="shared" si="2"/>
        <v>6795.116</v>
      </c>
      <c r="BK27" s="107">
        <f t="shared" si="2"/>
        <v>6561.6139999999996</v>
      </c>
      <c r="BL27" s="107">
        <f t="shared" si="2"/>
        <v>6485.0419999999995</v>
      </c>
      <c r="BM27" s="107">
        <f t="shared" si="2"/>
        <v>6487.866</v>
      </c>
      <c r="BN27" s="107">
        <f t="shared" si="2"/>
        <v>7105.8990000000003</v>
      </c>
      <c r="BO27" s="107">
        <f t="shared" ref="BO27:CW27" si="3">SUM(BO20:BO26)</f>
        <v>7235.07</v>
      </c>
      <c r="BP27" s="107">
        <f t="shared" si="3"/>
        <v>7411.6190000000006</v>
      </c>
      <c r="BQ27" s="107">
        <f t="shared" si="3"/>
        <v>7419.7029999999995</v>
      </c>
      <c r="BR27" s="107">
        <f t="shared" si="3"/>
        <v>7583.6470000000008</v>
      </c>
      <c r="BS27" s="107">
        <f t="shared" si="3"/>
        <v>7680.0020000000004</v>
      </c>
      <c r="BT27" s="107">
        <f t="shared" si="3"/>
        <v>7648.8380000000006</v>
      </c>
      <c r="BU27" s="107">
        <f t="shared" si="3"/>
        <v>7654.3200000000006</v>
      </c>
      <c r="BV27" s="107">
        <f t="shared" si="3"/>
        <v>7669.4139999999998</v>
      </c>
      <c r="BW27" s="107">
        <f t="shared" si="3"/>
        <v>7677.1080000000002</v>
      </c>
      <c r="BX27" s="107">
        <f t="shared" si="3"/>
        <v>7659.51</v>
      </c>
      <c r="BY27" s="107">
        <f t="shared" si="3"/>
        <v>7640.5709999999999</v>
      </c>
      <c r="BZ27" s="107">
        <f t="shared" si="3"/>
        <v>7622.44</v>
      </c>
      <c r="CA27" s="107">
        <f t="shared" si="3"/>
        <v>7582.4950000000008</v>
      </c>
      <c r="CB27" s="107">
        <f t="shared" si="3"/>
        <v>7528.9959999999992</v>
      </c>
      <c r="CC27" s="107">
        <f t="shared" si="3"/>
        <v>7455.43</v>
      </c>
      <c r="CD27" s="107">
        <f t="shared" si="3"/>
        <v>7123.1679999999997</v>
      </c>
      <c r="CE27" s="107">
        <f t="shared" si="3"/>
        <v>7014.9350000000013</v>
      </c>
      <c r="CF27" s="107">
        <f t="shared" si="3"/>
        <v>6892.7870000000012</v>
      </c>
      <c r="CG27" s="107">
        <f t="shared" si="3"/>
        <v>6827.6050000000014</v>
      </c>
      <c r="CH27" s="107">
        <f t="shared" si="3"/>
        <v>6775.6840000000002</v>
      </c>
      <c r="CI27" s="107">
        <f t="shared" si="3"/>
        <v>6631.3450000000003</v>
      </c>
      <c r="CJ27" s="107">
        <f t="shared" si="3"/>
        <v>6549.4219999999996</v>
      </c>
      <c r="CK27" s="107">
        <f t="shared" si="3"/>
        <v>6361.3179999999993</v>
      </c>
      <c r="CL27" s="107">
        <f t="shared" si="3"/>
        <v>6140.3789999999999</v>
      </c>
      <c r="CM27" s="107">
        <f t="shared" si="3"/>
        <v>6002.1589999999997</v>
      </c>
      <c r="CN27" s="107">
        <f t="shared" si="3"/>
        <v>5870.0830000000005</v>
      </c>
      <c r="CO27" s="107">
        <f t="shared" si="3"/>
        <v>5794.8320000000003</v>
      </c>
      <c r="CP27" s="107">
        <f t="shared" si="3"/>
        <v>5608.902</v>
      </c>
      <c r="CQ27" s="107">
        <f t="shared" si="3"/>
        <v>5491.5069999999996</v>
      </c>
      <c r="CR27" s="107">
        <f t="shared" si="3"/>
        <v>5395.3919999999998</v>
      </c>
      <c r="CS27" s="107">
        <f t="shared" si="3"/>
        <v>5276.4009999999989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153491.27049999998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509</v>
      </c>
      <c r="C30" s="88">
        <v>507</v>
      </c>
      <c r="D30" s="88">
        <v>506</v>
      </c>
      <c r="E30" s="88">
        <v>505</v>
      </c>
      <c r="F30" s="88">
        <v>492</v>
      </c>
      <c r="G30" s="88">
        <v>492</v>
      </c>
      <c r="H30" s="88">
        <v>492</v>
      </c>
      <c r="I30" s="88">
        <v>491</v>
      </c>
      <c r="J30" s="88">
        <v>473</v>
      </c>
      <c r="K30" s="88">
        <v>473</v>
      </c>
      <c r="L30" s="88">
        <v>472</v>
      </c>
      <c r="M30" s="88">
        <v>472</v>
      </c>
      <c r="N30" s="88">
        <v>469</v>
      </c>
      <c r="O30" s="88">
        <v>469</v>
      </c>
      <c r="P30" s="88">
        <v>469</v>
      </c>
      <c r="Q30" s="88">
        <v>469</v>
      </c>
      <c r="R30" s="88">
        <v>478</v>
      </c>
      <c r="S30" s="88">
        <v>479</v>
      </c>
      <c r="T30" s="88">
        <v>481</v>
      </c>
      <c r="U30" s="88">
        <v>483</v>
      </c>
      <c r="V30" s="88">
        <v>518</v>
      </c>
      <c r="W30" s="88">
        <v>522</v>
      </c>
      <c r="X30" s="88">
        <v>527</v>
      </c>
      <c r="Y30" s="88">
        <v>533</v>
      </c>
      <c r="Z30" s="88">
        <v>585</v>
      </c>
      <c r="AA30" s="88">
        <v>590</v>
      </c>
      <c r="AB30" s="88">
        <v>593</v>
      </c>
      <c r="AC30" s="88">
        <v>594</v>
      </c>
      <c r="AD30" s="88">
        <v>666.17</v>
      </c>
      <c r="AE30" s="88">
        <v>666.17</v>
      </c>
      <c r="AF30" s="88">
        <v>662.17</v>
      </c>
      <c r="AG30" s="88">
        <v>657.17</v>
      </c>
      <c r="AH30" s="88">
        <v>808.12</v>
      </c>
      <c r="AI30" s="88">
        <v>803.12</v>
      </c>
      <c r="AJ30" s="88">
        <v>797.12</v>
      </c>
      <c r="AK30" s="88">
        <v>791.12</v>
      </c>
      <c r="AL30" s="88">
        <v>816.8</v>
      </c>
      <c r="AM30" s="88">
        <v>811.8</v>
      </c>
      <c r="AN30" s="88">
        <v>807.8</v>
      </c>
      <c r="AO30" s="88">
        <v>803.8</v>
      </c>
      <c r="AP30" s="88">
        <v>804.86</v>
      </c>
      <c r="AQ30" s="88">
        <v>801.86</v>
      </c>
      <c r="AR30" s="88">
        <v>800.86</v>
      </c>
      <c r="AS30" s="88">
        <v>800.86</v>
      </c>
      <c r="AT30" s="88">
        <v>800.31</v>
      </c>
      <c r="AU30" s="88">
        <v>800.31</v>
      </c>
      <c r="AV30" s="88">
        <v>800.31</v>
      </c>
      <c r="AW30" s="88">
        <v>801.31</v>
      </c>
      <c r="AX30" s="88">
        <v>808.05</v>
      </c>
      <c r="AY30" s="88">
        <v>809.05</v>
      </c>
      <c r="AZ30" s="88">
        <v>810.05</v>
      </c>
      <c r="BA30" s="88">
        <v>811.05</v>
      </c>
      <c r="BB30" s="88">
        <v>799.94</v>
      </c>
      <c r="BC30" s="88">
        <v>802.94</v>
      </c>
      <c r="BD30" s="88">
        <v>805.94</v>
      </c>
      <c r="BE30" s="88">
        <v>809.94</v>
      </c>
      <c r="BF30" s="88">
        <v>724.18</v>
      </c>
      <c r="BG30" s="88">
        <v>730.18</v>
      </c>
      <c r="BH30" s="88">
        <v>736.18</v>
      </c>
      <c r="BI30" s="88">
        <v>742.18</v>
      </c>
      <c r="BJ30" s="88">
        <v>731</v>
      </c>
      <c r="BK30" s="88">
        <v>738</v>
      </c>
      <c r="BL30" s="88">
        <v>744</v>
      </c>
      <c r="BM30" s="88">
        <v>751</v>
      </c>
      <c r="BN30" s="88">
        <v>729</v>
      </c>
      <c r="BO30" s="88">
        <v>734</v>
      </c>
      <c r="BP30" s="88">
        <v>738</v>
      </c>
      <c r="BQ30" s="88">
        <v>740</v>
      </c>
      <c r="BR30" s="88">
        <v>759</v>
      </c>
      <c r="BS30" s="88">
        <v>760</v>
      </c>
      <c r="BT30" s="88">
        <v>761</v>
      </c>
      <c r="BU30" s="88">
        <v>761</v>
      </c>
      <c r="BV30" s="88">
        <v>759</v>
      </c>
      <c r="BW30" s="88">
        <v>760</v>
      </c>
      <c r="BX30" s="88">
        <v>760</v>
      </c>
      <c r="BY30" s="88">
        <v>759</v>
      </c>
      <c r="BZ30" s="88">
        <v>755</v>
      </c>
      <c r="CA30" s="88">
        <v>754</v>
      </c>
      <c r="CB30" s="88">
        <v>753</v>
      </c>
      <c r="CC30" s="88">
        <v>751</v>
      </c>
      <c r="CD30" s="88">
        <v>714</v>
      </c>
      <c r="CE30" s="88">
        <v>711</v>
      </c>
      <c r="CF30" s="88">
        <v>708</v>
      </c>
      <c r="CG30" s="88">
        <v>704</v>
      </c>
      <c r="CH30" s="88">
        <v>660</v>
      </c>
      <c r="CI30" s="88">
        <v>657</v>
      </c>
      <c r="CJ30" s="88">
        <v>653</v>
      </c>
      <c r="CK30" s="88">
        <v>650</v>
      </c>
      <c r="CL30" s="88">
        <v>608</v>
      </c>
      <c r="CM30" s="88">
        <v>605</v>
      </c>
      <c r="CN30" s="88">
        <v>602</v>
      </c>
      <c r="CO30" s="88">
        <v>598</v>
      </c>
      <c r="CP30" s="88">
        <v>560</v>
      </c>
      <c r="CQ30" s="88">
        <v>556</v>
      </c>
      <c r="CR30" s="88">
        <v>552</v>
      </c>
      <c r="CS30" s="88">
        <v>549</v>
      </c>
      <c r="CT30" s="89"/>
      <c r="CU30" s="89"/>
      <c r="CV30" s="89"/>
      <c r="CW30" s="90"/>
      <c r="CX30" s="91">
        <f t="array" ref="CX30">SUMPRODUCT(B30:CW30*0.25)</f>
        <v>16029.680000000002</v>
      </c>
    </row>
    <row r="31" spans="1:102" ht="24.95" customHeight="1" x14ac:dyDescent="0.2">
      <c r="A31" s="92" t="s">
        <v>26</v>
      </c>
      <c r="B31" s="93">
        <v>5035.4880000000003</v>
      </c>
      <c r="C31" s="94">
        <v>4977.6809999999996</v>
      </c>
      <c r="D31" s="94">
        <v>4977.473</v>
      </c>
      <c r="E31" s="94">
        <v>4952.7629999999999</v>
      </c>
      <c r="F31" s="94">
        <v>4762.3980000000001</v>
      </c>
      <c r="G31" s="94">
        <v>4787.393</v>
      </c>
      <c r="H31" s="94">
        <v>4772.9290000000001</v>
      </c>
      <c r="I31" s="94">
        <v>4749.9160000000002</v>
      </c>
      <c r="J31" s="94">
        <v>4829.1289999999999</v>
      </c>
      <c r="K31" s="94">
        <v>4776.2489999999998</v>
      </c>
      <c r="L31" s="94">
        <v>4761.8029999999999</v>
      </c>
      <c r="M31" s="94">
        <v>4755.2629999999999</v>
      </c>
      <c r="N31" s="94">
        <v>4690.96</v>
      </c>
      <c r="O31" s="94">
        <v>4693.165</v>
      </c>
      <c r="P31" s="94">
        <v>4703.0969999999998</v>
      </c>
      <c r="Q31" s="94">
        <v>4661.018</v>
      </c>
      <c r="R31" s="94">
        <v>4766.384</v>
      </c>
      <c r="S31" s="94">
        <v>4703.8760000000002</v>
      </c>
      <c r="T31" s="94">
        <v>4738.4589999999998</v>
      </c>
      <c r="U31" s="94">
        <v>4843.4430000000002</v>
      </c>
      <c r="V31" s="94">
        <v>5089.51</v>
      </c>
      <c r="W31" s="94">
        <v>5151.808</v>
      </c>
      <c r="X31" s="94">
        <v>5255.2259999999997</v>
      </c>
      <c r="Y31" s="94">
        <v>5398.5479999999998</v>
      </c>
      <c r="Z31" s="94">
        <v>5705.7839999999997</v>
      </c>
      <c r="AA31" s="94">
        <v>5833.9549999999999</v>
      </c>
      <c r="AB31" s="94">
        <v>5953.4179999999997</v>
      </c>
      <c r="AC31" s="94">
        <v>6069.2790000000005</v>
      </c>
      <c r="AD31" s="94">
        <v>6260.8040000000001</v>
      </c>
      <c r="AE31" s="94">
        <v>6341.7150000000001</v>
      </c>
      <c r="AF31" s="94">
        <v>6422.3440000000001</v>
      </c>
      <c r="AG31" s="94">
        <v>6529.8829999999998</v>
      </c>
      <c r="AH31" s="94">
        <v>6858.2370000000001</v>
      </c>
      <c r="AI31" s="94">
        <v>6953.8590000000004</v>
      </c>
      <c r="AJ31" s="94">
        <v>7010.1260000000002</v>
      </c>
      <c r="AK31" s="94">
        <v>7041.4620000000004</v>
      </c>
      <c r="AL31" s="94">
        <v>6875.3289999999997</v>
      </c>
      <c r="AM31" s="94">
        <v>6916.4620000000004</v>
      </c>
      <c r="AN31" s="94">
        <v>6941.4849999999997</v>
      </c>
      <c r="AO31" s="94">
        <v>7044.165</v>
      </c>
      <c r="AP31" s="94">
        <v>7167.3710000000001</v>
      </c>
      <c r="AQ31" s="94">
        <v>7167.6760000000004</v>
      </c>
      <c r="AR31" s="94">
        <v>7172.0469999999996</v>
      </c>
      <c r="AS31" s="94">
        <v>7186.7250000000004</v>
      </c>
      <c r="AT31" s="94">
        <v>7193.2030000000004</v>
      </c>
      <c r="AU31" s="94">
        <v>7218.951</v>
      </c>
      <c r="AV31" s="94">
        <v>7233.1419999999998</v>
      </c>
      <c r="AW31" s="94">
        <v>7237.3249999999998</v>
      </c>
      <c r="AX31" s="94">
        <v>7221.0690000000004</v>
      </c>
      <c r="AY31" s="94">
        <v>7200.549</v>
      </c>
      <c r="AZ31" s="94">
        <v>7183.4709999999995</v>
      </c>
      <c r="BA31" s="94">
        <v>7144.5619999999999</v>
      </c>
      <c r="BB31" s="94">
        <v>6983.9</v>
      </c>
      <c r="BC31" s="94">
        <v>6944.9579999999996</v>
      </c>
      <c r="BD31" s="94">
        <v>6856.9889999999996</v>
      </c>
      <c r="BE31" s="94">
        <v>6813.7259999999997</v>
      </c>
      <c r="BF31" s="94">
        <v>6797.7740000000003</v>
      </c>
      <c r="BG31" s="94">
        <v>6730.8670000000002</v>
      </c>
      <c r="BH31" s="94">
        <v>6639.0230000000001</v>
      </c>
      <c r="BI31" s="94">
        <v>6672.1289999999999</v>
      </c>
      <c r="BJ31" s="94">
        <v>6670.116</v>
      </c>
      <c r="BK31" s="94">
        <v>6429.6139999999996</v>
      </c>
      <c r="BL31" s="94">
        <v>6347.0420000000004</v>
      </c>
      <c r="BM31" s="94">
        <v>6342.866</v>
      </c>
      <c r="BN31" s="94">
        <v>6954.8990000000003</v>
      </c>
      <c r="BO31" s="94">
        <v>7079.07</v>
      </c>
      <c r="BP31" s="94">
        <v>7251.6189999999997</v>
      </c>
      <c r="BQ31" s="94">
        <v>7257.7030000000004</v>
      </c>
      <c r="BR31" s="94">
        <v>7331.6469999999999</v>
      </c>
      <c r="BS31" s="94">
        <v>7427.0020000000004</v>
      </c>
      <c r="BT31" s="94">
        <v>7394.8379999999997</v>
      </c>
      <c r="BU31" s="94">
        <v>7400.32</v>
      </c>
      <c r="BV31" s="94">
        <v>7473.4139999999998</v>
      </c>
      <c r="BW31" s="94">
        <v>7480.1080000000002</v>
      </c>
      <c r="BX31" s="94">
        <v>7462.51</v>
      </c>
      <c r="BY31" s="94">
        <v>7444.5709999999999</v>
      </c>
      <c r="BZ31" s="94">
        <v>7401.44</v>
      </c>
      <c r="CA31" s="94">
        <v>7362.4949999999999</v>
      </c>
      <c r="CB31" s="94">
        <v>7309.9960000000001</v>
      </c>
      <c r="CC31" s="94">
        <v>7238.43</v>
      </c>
      <c r="CD31" s="94">
        <v>6854.1679999999997</v>
      </c>
      <c r="CE31" s="94">
        <v>6748.9350000000004</v>
      </c>
      <c r="CF31" s="94">
        <v>6629.7870000000003</v>
      </c>
      <c r="CG31" s="94">
        <v>6568.6049999999996</v>
      </c>
      <c r="CH31" s="94">
        <v>6502.6840000000002</v>
      </c>
      <c r="CI31" s="94">
        <v>6361.3450000000003</v>
      </c>
      <c r="CJ31" s="94">
        <v>6283.4219999999996</v>
      </c>
      <c r="CK31" s="94">
        <v>6098.3180000000002</v>
      </c>
      <c r="CL31" s="94">
        <v>5964.3789999999999</v>
      </c>
      <c r="CM31" s="94">
        <v>5829.1589999999997</v>
      </c>
      <c r="CN31" s="94">
        <v>5700.0829999999996</v>
      </c>
      <c r="CO31" s="94">
        <v>5628.8320000000003</v>
      </c>
      <c r="CP31" s="94">
        <v>5474.902</v>
      </c>
      <c r="CQ31" s="94">
        <v>5361.5069999999996</v>
      </c>
      <c r="CR31" s="94">
        <v>5269.3919999999998</v>
      </c>
      <c r="CS31" s="94">
        <v>5153.4009999999998</v>
      </c>
      <c r="CT31" s="95"/>
      <c r="CU31" s="95"/>
      <c r="CV31" s="95"/>
      <c r="CW31" s="96"/>
      <c r="CX31" s="97">
        <f t="array" ref="CX31">SUMPRODUCT(B31:CW31*0.25)</f>
        <v>150461.59049999993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5544.4880000000003</v>
      </c>
      <c r="C33" s="77">
        <f t="shared" ref="C33:BN33" si="4">SUM(C30:C32)</f>
        <v>5484.6809999999996</v>
      </c>
      <c r="D33" s="77">
        <f t="shared" si="4"/>
        <v>5483.473</v>
      </c>
      <c r="E33" s="77">
        <f t="shared" si="4"/>
        <v>5457.7629999999999</v>
      </c>
      <c r="F33" s="77">
        <f t="shared" si="4"/>
        <v>5254.3980000000001</v>
      </c>
      <c r="G33" s="77">
        <f t="shared" si="4"/>
        <v>5279.393</v>
      </c>
      <c r="H33" s="77">
        <f t="shared" si="4"/>
        <v>5264.9290000000001</v>
      </c>
      <c r="I33" s="77">
        <f t="shared" si="4"/>
        <v>5240.9160000000002</v>
      </c>
      <c r="J33" s="77">
        <f t="shared" si="4"/>
        <v>5302.1289999999999</v>
      </c>
      <c r="K33" s="77">
        <f t="shared" si="4"/>
        <v>5249.2489999999998</v>
      </c>
      <c r="L33" s="77">
        <f t="shared" si="4"/>
        <v>5233.8029999999999</v>
      </c>
      <c r="M33" s="77">
        <f t="shared" si="4"/>
        <v>5227.2629999999999</v>
      </c>
      <c r="N33" s="77">
        <f t="shared" si="4"/>
        <v>5159.96</v>
      </c>
      <c r="O33" s="77">
        <f t="shared" si="4"/>
        <v>5162.165</v>
      </c>
      <c r="P33" s="77">
        <f t="shared" si="4"/>
        <v>5172.0969999999998</v>
      </c>
      <c r="Q33" s="77">
        <f t="shared" si="4"/>
        <v>5130.018</v>
      </c>
      <c r="R33" s="77">
        <f t="shared" si="4"/>
        <v>5244.384</v>
      </c>
      <c r="S33" s="77">
        <f t="shared" si="4"/>
        <v>5182.8760000000002</v>
      </c>
      <c r="T33" s="77">
        <f t="shared" si="4"/>
        <v>5219.4589999999998</v>
      </c>
      <c r="U33" s="77">
        <f t="shared" si="4"/>
        <v>5326.4430000000002</v>
      </c>
      <c r="V33" s="77">
        <f t="shared" si="4"/>
        <v>5607.51</v>
      </c>
      <c r="W33" s="77">
        <f t="shared" si="4"/>
        <v>5673.808</v>
      </c>
      <c r="X33" s="77">
        <f t="shared" si="4"/>
        <v>5782.2259999999997</v>
      </c>
      <c r="Y33" s="77">
        <f t="shared" si="4"/>
        <v>5931.5479999999998</v>
      </c>
      <c r="Z33" s="77">
        <f t="shared" si="4"/>
        <v>6290.7839999999997</v>
      </c>
      <c r="AA33" s="77">
        <f t="shared" si="4"/>
        <v>6423.9549999999999</v>
      </c>
      <c r="AB33" s="77">
        <f t="shared" si="4"/>
        <v>6546.4179999999997</v>
      </c>
      <c r="AC33" s="77">
        <f t="shared" si="4"/>
        <v>6663.2790000000005</v>
      </c>
      <c r="AD33" s="77">
        <f t="shared" si="4"/>
        <v>6926.9740000000002</v>
      </c>
      <c r="AE33" s="77">
        <f t="shared" si="4"/>
        <v>7007.8850000000002</v>
      </c>
      <c r="AF33" s="77">
        <f t="shared" si="4"/>
        <v>7084.5140000000001</v>
      </c>
      <c r="AG33" s="77">
        <f t="shared" si="4"/>
        <v>7187.0529999999999</v>
      </c>
      <c r="AH33" s="77">
        <f t="shared" si="4"/>
        <v>7666.357</v>
      </c>
      <c r="AI33" s="77">
        <f t="shared" si="4"/>
        <v>7756.9790000000003</v>
      </c>
      <c r="AJ33" s="77">
        <f t="shared" si="4"/>
        <v>7807.2460000000001</v>
      </c>
      <c r="AK33" s="77">
        <f t="shared" si="4"/>
        <v>7832.5820000000003</v>
      </c>
      <c r="AL33" s="77">
        <f t="shared" si="4"/>
        <v>7692.1289999999999</v>
      </c>
      <c r="AM33" s="77">
        <f t="shared" si="4"/>
        <v>7728.2620000000006</v>
      </c>
      <c r="AN33" s="77">
        <f t="shared" si="4"/>
        <v>7749.2849999999999</v>
      </c>
      <c r="AO33" s="77">
        <f t="shared" si="4"/>
        <v>7847.9650000000001</v>
      </c>
      <c r="AP33" s="77">
        <f t="shared" si="4"/>
        <v>7972.2309999999998</v>
      </c>
      <c r="AQ33" s="77">
        <f t="shared" si="4"/>
        <v>7969.5360000000001</v>
      </c>
      <c r="AR33" s="77">
        <f t="shared" si="4"/>
        <v>7972.9069999999992</v>
      </c>
      <c r="AS33" s="77">
        <f t="shared" si="4"/>
        <v>7987.585</v>
      </c>
      <c r="AT33" s="77">
        <f t="shared" si="4"/>
        <v>7993.5130000000008</v>
      </c>
      <c r="AU33" s="77">
        <f t="shared" si="4"/>
        <v>8019.2610000000004</v>
      </c>
      <c r="AV33" s="77">
        <f t="shared" si="4"/>
        <v>8033.4519999999993</v>
      </c>
      <c r="AW33" s="77">
        <f t="shared" si="4"/>
        <v>8038.6350000000002</v>
      </c>
      <c r="AX33" s="77">
        <f t="shared" si="4"/>
        <v>8029.1190000000006</v>
      </c>
      <c r="AY33" s="77">
        <f t="shared" si="4"/>
        <v>8009.5990000000002</v>
      </c>
      <c r="AZ33" s="77">
        <f t="shared" si="4"/>
        <v>7993.5209999999997</v>
      </c>
      <c r="BA33" s="77">
        <f t="shared" si="4"/>
        <v>7955.6120000000001</v>
      </c>
      <c r="BB33" s="77">
        <f t="shared" si="4"/>
        <v>7783.84</v>
      </c>
      <c r="BC33" s="77">
        <f t="shared" si="4"/>
        <v>7747.8979999999992</v>
      </c>
      <c r="BD33" s="77">
        <f t="shared" si="4"/>
        <v>7662.9290000000001</v>
      </c>
      <c r="BE33" s="77">
        <f t="shared" si="4"/>
        <v>7623.6659999999993</v>
      </c>
      <c r="BF33" s="77">
        <f t="shared" si="4"/>
        <v>7521.9540000000006</v>
      </c>
      <c r="BG33" s="77">
        <f t="shared" si="4"/>
        <v>7461.0470000000005</v>
      </c>
      <c r="BH33" s="77">
        <f t="shared" si="4"/>
        <v>7375.2030000000004</v>
      </c>
      <c r="BI33" s="77">
        <f t="shared" si="4"/>
        <v>7414.3090000000002</v>
      </c>
      <c r="BJ33" s="77">
        <f t="shared" si="4"/>
        <v>7401.116</v>
      </c>
      <c r="BK33" s="77">
        <f t="shared" si="4"/>
        <v>7167.6139999999996</v>
      </c>
      <c r="BL33" s="77">
        <f t="shared" si="4"/>
        <v>7091.0420000000004</v>
      </c>
      <c r="BM33" s="77">
        <f t="shared" si="4"/>
        <v>7093.866</v>
      </c>
      <c r="BN33" s="77">
        <f t="shared" si="4"/>
        <v>7683.8990000000003</v>
      </c>
      <c r="BO33" s="77">
        <f t="shared" ref="BO33:CW33" si="5">SUM(BO30:BO32)</f>
        <v>7813.07</v>
      </c>
      <c r="BP33" s="77">
        <f t="shared" si="5"/>
        <v>7989.6189999999997</v>
      </c>
      <c r="BQ33" s="77">
        <f t="shared" si="5"/>
        <v>7997.7030000000004</v>
      </c>
      <c r="BR33" s="77">
        <f t="shared" si="5"/>
        <v>8090.6469999999999</v>
      </c>
      <c r="BS33" s="77">
        <f t="shared" si="5"/>
        <v>8187.0020000000004</v>
      </c>
      <c r="BT33" s="77">
        <f t="shared" si="5"/>
        <v>8155.8379999999997</v>
      </c>
      <c r="BU33" s="77">
        <f t="shared" si="5"/>
        <v>8161.32</v>
      </c>
      <c r="BV33" s="77">
        <f t="shared" si="5"/>
        <v>8232.4140000000007</v>
      </c>
      <c r="BW33" s="77">
        <f t="shared" si="5"/>
        <v>8240.1080000000002</v>
      </c>
      <c r="BX33" s="77">
        <f t="shared" si="5"/>
        <v>8222.51</v>
      </c>
      <c r="BY33" s="77">
        <f t="shared" si="5"/>
        <v>8203.5709999999999</v>
      </c>
      <c r="BZ33" s="77">
        <f t="shared" si="5"/>
        <v>8156.44</v>
      </c>
      <c r="CA33" s="77">
        <f t="shared" si="5"/>
        <v>8116.4949999999999</v>
      </c>
      <c r="CB33" s="77">
        <f t="shared" si="5"/>
        <v>8062.9960000000001</v>
      </c>
      <c r="CC33" s="77">
        <f t="shared" si="5"/>
        <v>7989.43</v>
      </c>
      <c r="CD33" s="77">
        <f t="shared" si="5"/>
        <v>7568.1679999999997</v>
      </c>
      <c r="CE33" s="77">
        <f t="shared" si="5"/>
        <v>7459.9350000000004</v>
      </c>
      <c r="CF33" s="77">
        <f t="shared" si="5"/>
        <v>7337.7870000000003</v>
      </c>
      <c r="CG33" s="77">
        <f t="shared" si="5"/>
        <v>7272.6049999999996</v>
      </c>
      <c r="CH33" s="77">
        <f t="shared" si="5"/>
        <v>7162.6840000000002</v>
      </c>
      <c r="CI33" s="77">
        <f t="shared" si="5"/>
        <v>7018.3450000000003</v>
      </c>
      <c r="CJ33" s="77">
        <f t="shared" si="5"/>
        <v>6936.4219999999996</v>
      </c>
      <c r="CK33" s="77">
        <f t="shared" si="5"/>
        <v>6748.3180000000002</v>
      </c>
      <c r="CL33" s="77">
        <f t="shared" si="5"/>
        <v>6572.3789999999999</v>
      </c>
      <c r="CM33" s="77">
        <f t="shared" si="5"/>
        <v>6434.1589999999997</v>
      </c>
      <c r="CN33" s="77">
        <f t="shared" si="5"/>
        <v>6302.0829999999996</v>
      </c>
      <c r="CO33" s="77">
        <f t="shared" si="5"/>
        <v>6226.8320000000003</v>
      </c>
      <c r="CP33" s="77">
        <f t="shared" si="5"/>
        <v>6034.902</v>
      </c>
      <c r="CQ33" s="77">
        <f t="shared" si="5"/>
        <v>5917.5069999999996</v>
      </c>
      <c r="CR33" s="77">
        <f t="shared" si="5"/>
        <v>5821.3919999999998</v>
      </c>
      <c r="CS33" s="77">
        <f t="shared" si="5"/>
        <v>5702.4009999999998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166491.27049999993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158</v>
      </c>
      <c r="C36" s="115">
        <v>158</v>
      </c>
      <c r="D36" s="115">
        <v>158</v>
      </c>
      <c r="E36" s="115">
        <v>158</v>
      </c>
      <c r="F36" s="115">
        <v>161</v>
      </c>
      <c r="G36" s="115">
        <v>161</v>
      </c>
      <c r="H36" s="115">
        <v>161</v>
      </c>
      <c r="I36" s="115">
        <v>161</v>
      </c>
      <c r="J36" s="115">
        <v>171</v>
      </c>
      <c r="K36" s="115">
        <v>171</v>
      </c>
      <c r="L36" s="115">
        <v>171</v>
      </c>
      <c r="M36" s="115">
        <v>171</v>
      </c>
      <c r="N36" s="115">
        <v>163</v>
      </c>
      <c r="O36" s="115">
        <v>163</v>
      </c>
      <c r="P36" s="115">
        <v>163</v>
      </c>
      <c r="Q36" s="115">
        <v>163</v>
      </c>
      <c r="R36" s="115">
        <v>151</v>
      </c>
      <c r="S36" s="115">
        <v>151</v>
      </c>
      <c r="T36" s="115">
        <v>151</v>
      </c>
      <c r="U36" s="115">
        <v>151</v>
      </c>
      <c r="V36" s="115">
        <v>85</v>
      </c>
      <c r="W36" s="115">
        <v>85</v>
      </c>
      <c r="X36" s="115">
        <v>85</v>
      </c>
      <c r="Y36" s="115">
        <v>85</v>
      </c>
      <c r="Z36" s="115">
        <v>63</v>
      </c>
      <c r="AA36" s="115">
        <v>63</v>
      </c>
      <c r="AB36" s="115">
        <v>63</v>
      </c>
      <c r="AC36" s="115">
        <v>63</v>
      </c>
      <c r="AD36" s="115">
        <v>72</v>
      </c>
      <c r="AE36" s="115">
        <v>72</v>
      </c>
      <c r="AF36" s="115">
        <v>72</v>
      </c>
      <c r="AG36" s="115">
        <v>72</v>
      </c>
      <c r="AH36" s="115">
        <v>157</v>
      </c>
      <c r="AI36" s="115">
        <v>157</v>
      </c>
      <c r="AJ36" s="115">
        <v>157</v>
      </c>
      <c r="AK36" s="115">
        <v>157</v>
      </c>
      <c r="AL36" s="115">
        <v>238</v>
      </c>
      <c r="AM36" s="115">
        <v>238</v>
      </c>
      <c r="AN36" s="115">
        <v>238</v>
      </c>
      <c r="AO36" s="115">
        <v>238</v>
      </c>
      <c r="AP36" s="115">
        <v>245</v>
      </c>
      <c r="AQ36" s="115">
        <v>245</v>
      </c>
      <c r="AR36" s="115">
        <v>245</v>
      </c>
      <c r="AS36" s="115">
        <v>245</v>
      </c>
      <c r="AT36" s="115">
        <v>243</v>
      </c>
      <c r="AU36" s="115">
        <v>243</v>
      </c>
      <c r="AV36" s="115">
        <v>243</v>
      </c>
      <c r="AW36" s="115">
        <v>243</v>
      </c>
      <c r="AX36" s="115">
        <v>254</v>
      </c>
      <c r="AY36" s="115">
        <v>254</v>
      </c>
      <c r="AZ36" s="115">
        <v>254</v>
      </c>
      <c r="BA36" s="115">
        <v>254</v>
      </c>
      <c r="BB36" s="115">
        <v>263</v>
      </c>
      <c r="BC36" s="115">
        <v>263</v>
      </c>
      <c r="BD36" s="115">
        <v>263</v>
      </c>
      <c r="BE36" s="115">
        <v>263</v>
      </c>
      <c r="BF36" s="115">
        <v>120</v>
      </c>
      <c r="BG36" s="115">
        <v>120</v>
      </c>
      <c r="BH36" s="115">
        <v>120</v>
      </c>
      <c r="BI36" s="115">
        <v>120</v>
      </c>
      <c r="BJ36" s="115">
        <v>125</v>
      </c>
      <c r="BK36" s="115">
        <v>125</v>
      </c>
      <c r="BL36" s="115">
        <v>125</v>
      </c>
      <c r="BM36" s="115">
        <v>125</v>
      </c>
      <c r="BN36" s="115">
        <v>89</v>
      </c>
      <c r="BO36" s="115">
        <v>89</v>
      </c>
      <c r="BP36" s="115">
        <v>89</v>
      </c>
      <c r="BQ36" s="115">
        <v>89</v>
      </c>
      <c r="BR36" s="115">
        <v>97</v>
      </c>
      <c r="BS36" s="115">
        <v>97</v>
      </c>
      <c r="BT36" s="115">
        <v>97</v>
      </c>
      <c r="BU36" s="115">
        <v>97</v>
      </c>
      <c r="BV36" s="115">
        <v>92</v>
      </c>
      <c r="BW36" s="115">
        <v>92</v>
      </c>
      <c r="BX36" s="115">
        <v>92</v>
      </c>
      <c r="BY36" s="115">
        <v>92</v>
      </c>
      <c r="BZ36" s="115">
        <v>91</v>
      </c>
      <c r="CA36" s="115">
        <v>91</v>
      </c>
      <c r="CB36" s="115">
        <v>91</v>
      </c>
      <c r="CC36" s="115">
        <v>91</v>
      </c>
      <c r="CD36" s="115">
        <v>81</v>
      </c>
      <c r="CE36" s="115">
        <v>81</v>
      </c>
      <c r="CF36" s="115">
        <v>81</v>
      </c>
      <c r="CG36" s="115">
        <v>81</v>
      </c>
      <c r="CH36" s="115">
        <v>99</v>
      </c>
      <c r="CI36" s="115">
        <v>99</v>
      </c>
      <c r="CJ36" s="115">
        <v>99</v>
      </c>
      <c r="CK36" s="115">
        <v>99</v>
      </c>
      <c r="CL36" s="115">
        <v>98</v>
      </c>
      <c r="CM36" s="115">
        <v>98</v>
      </c>
      <c r="CN36" s="115">
        <v>98</v>
      </c>
      <c r="CO36" s="115">
        <v>98</v>
      </c>
      <c r="CP36" s="115">
        <v>117</v>
      </c>
      <c r="CQ36" s="115">
        <v>117</v>
      </c>
      <c r="CR36" s="115">
        <v>117</v>
      </c>
      <c r="CS36" s="115">
        <v>117</v>
      </c>
      <c r="CT36" s="116"/>
      <c r="CU36" s="116"/>
      <c r="CV36" s="116"/>
      <c r="CW36" s="117"/>
      <c r="CX36" s="91">
        <f t="array" ref="CX36">SUMPRODUCT(B36:CW36*0.25)</f>
        <v>3433</v>
      </c>
    </row>
    <row r="37" spans="1:102" ht="24.95" customHeight="1" x14ac:dyDescent="0.2">
      <c r="A37" s="118" t="s">
        <v>44</v>
      </c>
      <c r="B37" s="119">
        <v>283</v>
      </c>
      <c r="C37" s="120">
        <v>283</v>
      </c>
      <c r="D37" s="120">
        <v>283</v>
      </c>
      <c r="E37" s="120">
        <v>283</v>
      </c>
      <c r="F37" s="120">
        <v>197</v>
      </c>
      <c r="G37" s="120">
        <v>197</v>
      </c>
      <c r="H37" s="120">
        <v>197</v>
      </c>
      <c r="I37" s="120">
        <v>197</v>
      </c>
      <c r="J37" s="120">
        <v>156</v>
      </c>
      <c r="K37" s="120">
        <v>156</v>
      </c>
      <c r="L37" s="120">
        <v>156</v>
      </c>
      <c r="M37" s="120">
        <v>156</v>
      </c>
      <c r="N37" s="120">
        <v>105</v>
      </c>
      <c r="O37" s="120">
        <v>105</v>
      </c>
      <c r="P37" s="120">
        <v>105</v>
      </c>
      <c r="Q37" s="120">
        <v>105</v>
      </c>
      <c r="R37" s="120">
        <v>97</v>
      </c>
      <c r="S37" s="120">
        <v>97</v>
      </c>
      <c r="T37" s="120">
        <v>97</v>
      </c>
      <c r="U37" s="120">
        <v>97</v>
      </c>
      <c r="V37" s="120">
        <v>184</v>
      </c>
      <c r="W37" s="120">
        <v>184</v>
      </c>
      <c r="X37" s="120">
        <v>184</v>
      </c>
      <c r="Y37" s="120">
        <v>184</v>
      </c>
      <c r="Z37" s="120">
        <v>291</v>
      </c>
      <c r="AA37" s="120">
        <v>291</v>
      </c>
      <c r="AB37" s="120">
        <v>291</v>
      </c>
      <c r="AC37" s="120">
        <v>291</v>
      </c>
      <c r="AD37" s="120">
        <v>400</v>
      </c>
      <c r="AE37" s="120">
        <v>400</v>
      </c>
      <c r="AF37" s="120">
        <v>400</v>
      </c>
      <c r="AG37" s="120">
        <v>400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430</v>
      </c>
      <c r="BK37" s="120">
        <v>430</v>
      </c>
      <c r="BL37" s="120">
        <v>430</v>
      </c>
      <c r="BM37" s="120">
        <v>430</v>
      </c>
      <c r="BN37" s="120">
        <v>438</v>
      </c>
      <c r="BO37" s="120">
        <v>438</v>
      </c>
      <c r="BP37" s="120">
        <v>438</v>
      </c>
      <c r="BQ37" s="120">
        <v>438</v>
      </c>
      <c r="BR37" s="120">
        <v>359</v>
      </c>
      <c r="BS37" s="120">
        <v>359</v>
      </c>
      <c r="BT37" s="120">
        <v>359</v>
      </c>
      <c r="BU37" s="120">
        <v>359</v>
      </c>
      <c r="BV37" s="120">
        <v>420</v>
      </c>
      <c r="BW37" s="120">
        <v>420</v>
      </c>
      <c r="BX37" s="120">
        <v>420</v>
      </c>
      <c r="BY37" s="120">
        <v>420</v>
      </c>
      <c r="BZ37" s="120">
        <v>392</v>
      </c>
      <c r="CA37" s="120">
        <v>392</v>
      </c>
      <c r="CB37" s="120">
        <v>392</v>
      </c>
      <c r="CC37" s="120">
        <v>392</v>
      </c>
      <c r="CD37" s="120">
        <v>313</v>
      </c>
      <c r="CE37" s="120">
        <v>313</v>
      </c>
      <c r="CF37" s="120">
        <v>313</v>
      </c>
      <c r="CG37" s="120">
        <v>313</v>
      </c>
      <c r="CH37" s="120">
        <v>237</v>
      </c>
      <c r="CI37" s="120">
        <v>237</v>
      </c>
      <c r="CJ37" s="120">
        <v>237</v>
      </c>
      <c r="CK37" s="120">
        <v>237</v>
      </c>
      <c r="CL37" s="120">
        <v>283</v>
      </c>
      <c r="CM37" s="120">
        <v>283</v>
      </c>
      <c r="CN37" s="120">
        <v>283</v>
      </c>
      <c r="CO37" s="120">
        <v>283</v>
      </c>
      <c r="CP37" s="120">
        <v>258</v>
      </c>
      <c r="CQ37" s="120">
        <v>258</v>
      </c>
      <c r="CR37" s="120">
        <v>258</v>
      </c>
      <c r="CS37" s="120">
        <v>258</v>
      </c>
      <c r="CT37" s="120"/>
      <c r="CU37" s="120"/>
      <c r="CV37" s="120"/>
      <c r="CW37" s="121"/>
      <c r="CX37" s="97">
        <f t="array" ref="CX37">SUMPRODUCT(B37:CW37*0.25)</f>
        <v>8343</v>
      </c>
    </row>
    <row r="38" spans="1:102" ht="24.95" customHeight="1" x14ac:dyDescent="0.2">
      <c r="A38" s="118" t="s">
        <v>45</v>
      </c>
      <c r="B38" s="119">
        <v>623.1</v>
      </c>
      <c r="C38" s="120">
        <v>662.9</v>
      </c>
      <c r="D38" s="120">
        <v>636.5</v>
      </c>
      <c r="E38" s="120">
        <v>555.29999999999995</v>
      </c>
      <c r="F38" s="120">
        <v>131.80000000000001</v>
      </c>
      <c r="G38" s="120">
        <v>76.099999999999994</v>
      </c>
      <c r="H38" s="120">
        <v>87.3</v>
      </c>
      <c r="I38" s="120">
        <v>101.7</v>
      </c>
      <c r="J38" s="120"/>
      <c r="K38" s="120">
        <v>17.3</v>
      </c>
      <c r="L38" s="120"/>
      <c r="M38" s="120"/>
      <c r="N38" s="120"/>
      <c r="O38" s="120"/>
      <c r="P38" s="120"/>
      <c r="Q38" s="120"/>
      <c r="R38" s="120">
        <v>111.7</v>
      </c>
      <c r="S38" s="120">
        <v>186.2</v>
      </c>
      <c r="T38" s="120">
        <v>146.5</v>
      </c>
      <c r="U38" s="120">
        <v>45.7</v>
      </c>
      <c r="V38" s="120">
        <v>465.1</v>
      </c>
      <c r="W38" s="120">
        <v>509.1</v>
      </c>
      <c r="X38" s="120">
        <v>661</v>
      </c>
      <c r="Y38" s="120">
        <v>773</v>
      </c>
      <c r="Z38" s="120">
        <v>403</v>
      </c>
      <c r="AA38" s="120">
        <v>557</v>
      </c>
      <c r="AB38" s="120">
        <v>608.6</v>
      </c>
      <c r="AC38" s="120">
        <v>564.70000000000005</v>
      </c>
      <c r="AD38" s="120">
        <v>504.1</v>
      </c>
      <c r="AE38" s="120">
        <v>776.5</v>
      </c>
      <c r="AF38" s="120">
        <v>662.4</v>
      </c>
      <c r="AG38" s="120">
        <v>791.7</v>
      </c>
      <c r="AH38" s="120">
        <v>563.4</v>
      </c>
      <c r="AI38" s="120">
        <v>902.6</v>
      </c>
      <c r="AJ38" s="120">
        <v>1228</v>
      </c>
      <c r="AK38" s="120">
        <v>1228</v>
      </c>
      <c r="AL38" s="120">
        <v>954.7</v>
      </c>
      <c r="AM38" s="120">
        <v>1167.7</v>
      </c>
      <c r="AN38" s="120">
        <v>1231</v>
      </c>
      <c r="AO38" s="120">
        <v>1231</v>
      </c>
      <c r="AP38" s="120">
        <v>1202</v>
      </c>
      <c r="AQ38" s="120">
        <v>1202</v>
      </c>
      <c r="AR38" s="120">
        <v>1202</v>
      </c>
      <c r="AS38" s="120">
        <v>1202</v>
      </c>
      <c r="AT38" s="120">
        <v>1181</v>
      </c>
      <c r="AU38" s="120">
        <v>1181</v>
      </c>
      <c r="AV38" s="120">
        <v>1181</v>
      </c>
      <c r="AW38" s="120">
        <v>1181</v>
      </c>
      <c r="AX38" s="120">
        <v>1195</v>
      </c>
      <c r="AY38" s="120">
        <v>1195</v>
      </c>
      <c r="AZ38" s="120">
        <v>1195</v>
      </c>
      <c r="BA38" s="120">
        <v>1195</v>
      </c>
      <c r="BB38" s="120">
        <v>1214</v>
      </c>
      <c r="BC38" s="120">
        <v>1214</v>
      </c>
      <c r="BD38" s="120">
        <v>1145</v>
      </c>
      <c r="BE38" s="120">
        <v>893.3</v>
      </c>
      <c r="BF38" s="120">
        <v>1301</v>
      </c>
      <c r="BG38" s="120">
        <v>1039</v>
      </c>
      <c r="BH38" s="120">
        <v>1050.0999999999999</v>
      </c>
      <c r="BI38" s="120">
        <v>936.6</v>
      </c>
      <c r="BJ38" s="120">
        <v>887.1</v>
      </c>
      <c r="BK38" s="120">
        <v>923.9</v>
      </c>
      <c r="BL38" s="120">
        <v>1252.4000000000001</v>
      </c>
      <c r="BM38" s="120">
        <v>1184</v>
      </c>
      <c r="BN38" s="120">
        <v>618.20000000000005</v>
      </c>
      <c r="BO38" s="120">
        <v>236.8</v>
      </c>
      <c r="BP38" s="120">
        <v>266.5</v>
      </c>
      <c r="BQ38" s="120">
        <v>390.8</v>
      </c>
      <c r="BR38" s="120"/>
      <c r="BS38" s="120"/>
      <c r="BT38" s="120"/>
      <c r="BU38" s="120">
        <v>154</v>
      </c>
      <c r="BV38" s="120"/>
      <c r="BW38" s="120"/>
      <c r="BX38" s="120"/>
      <c r="BY38" s="120"/>
      <c r="BZ38" s="120"/>
      <c r="CA38" s="120"/>
      <c r="CB38" s="120"/>
      <c r="CC38" s="120"/>
      <c r="CD38" s="120">
        <v>262.10000000000002</v>
      </c>
      <c r="CE38" s="120">
        <v>185.6</v>
      </c>
      <c r="CF38" s="120">
        <v>83.1</v>
      </c>
      <c r="CG38" s="120"/>
      <c r="CH38" s="120">
        <v>287.3</v>
      </c>
      <c r="CI38" s="120">
        <v>176.1</v>
      </c>
      <c r="CJ38" s="120"/>
      <c r="CK38" s="120">
        <v>74.599999999999994</v>
      </c>
      <c r="CL38" s="120">
        <v>112.8</v>
      </c>
      <c r="CM38" s="120">
        <v>234.5</v>
      </c>
      <c r="CN38" s="120">
        <v>272.10000000000002</v>
      </c>
      <c r="CO38" s="120">
        <v>158.5</v>
      </c>
      <c r="CP38" s="120">
        <v>407.3</v>
      </c>
      <c r="CQ38" s="120">
        <v>469.1</v>
      </c>
      <c r="CR38" s="120">
        <v>538.6</v>
      </c>
      <c r="CS38" s="120">
        <v>664.9</v>
      </c>
      <c r="CT38" s="122"/>
      <c r="CU38" s="122"/>
      <c r="CV38" s="122"/>
      <c r="CW38" s="121"/>
      <c r="CX38" s="97">
        <f t="array" ref="CX38">SUMPRODUCT(B38:CW38*0.25)</f>
        <v>13027.5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421.1</v>
      </c>
      <c r="G40" s="120">
        <v>421.1</v>
      </c>
      <c r="H40" s="120">
        <v>421.1</v>
      </c>
      <c r="I40" s="120">
        <v>421.1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149.30000000000001</v>
      </c>
      <c r="S40" s="120">
        <v>149.30000000000001</v>
      </c>
      <c r="T40" s="120">
        <v>149.30000000000001</v>
      </c>
      <c r="U40" s="120">
        <v>149.30000000000001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274.8</v>
      </c>
      <c r="BC40" s="120">
        <v>274.8</v>
      </c>
      <c r="BD40" s="120">
        <v>274.8</v>
      </c>
      <c r="BE40" s="120">
        <v>274.8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3845.1999999999994</v>
      </c>
    </row>
    <row r="41" spans="1:102" ht="30" customHeight="1" thickBot="1" x14ac:dyDescent="0.25">
      <c r="A41" s="105" t="s">
        <v>48</v>
      </c>
      <c r="B41" s="106">
        <f>SUM(B36:B40)</f>
        <v>1064.0999999999999</v>
      </c>
      <c r="C41" s="107">
        <f t="shared" ref="C41:BN41" si="6">SUM(C36:C40)</f>
        <v>1103.9000000000001</v>
      </c>
      <c r="D41" s="107">
        <f t="shared" si="6"/>
        <v>1077.5</v>
      </c>
      <c r="E41" s="107">
        <f t="shared" si="6"/>
        <v>996.3</v>
      </c>
      <c r="F41" s="107">
        <f t="shared" si="6"/>
        <v>910.90000000000009</v>
      </c>
      <c r="G41" s="107">
        <f t="shared" si="6"/>
        <v>855.2</v>
      </c>
      <c r="H41" s="107">
        <f t="shared" si="6"/>
        <v>866.40000000000009</v>
      </c>
      <c r="I41" s="107">
        <f t="shared" si="6"/>
        <v>880.8</v>
      </c>
      <c r="J41" s="107">
        <f t="shared" si="6"/>
        <v>827</v>
      </c>
      <c r="K41" s="107">
        <f t="shared" si="6"/>
        <v>844.3</v>
      </c>
      <c r="L41" s="107">
        <f t="shared" si="6"/>
        <v>827</v>
      </c>
      <c r="M41" s="107">
        <f t="shared" si="6"/>
        <v>827</v>
      </c>
      <c r="N41" s="107">
        <f t="shared" si="6"/>
        <v>768</v>
      </c>
      <c r="O41" s="107">
        <f t="shared" si="6"/>
        <v>768</v>
      </c>
      <c r="P41" s="107">
        <f t="shared" si="6"/>
        <v>768</v>
      </c>
      <c r="Q41" s="107">
        <f t="shared" si="6"/>
        <v>768</v>
      </c>
      <c r="R41" s="107">
        <f t="shared" si="6"/>
        <v>509</v>
      </c>
      <c r="S41" s="107">
        <f t="shared" si="6"/>
        <v>583.5</v>
      </c>
      <c r="T41" s="107">
        <f t="shared" si="6"/>
        <v>543.79999999999995</v>
      </c>
      <c r="U41" s="107">
        <f t="shared" si="6"/>
        <v>443</v>
      </c>
      <c r="V41" s="107">
        <f t="shared" si="6"/>
        <v>734.1</v>
      </c>
      <c r="W41" s="107">
        <f t="shared" si="6"/>
        <v>778.1</v>
      </c>
      <c r="X41" s="107">
        <f t="shared" si="6"/>
        <v>930</v>
      </c>
      <c r="Y41" s="107">
        <f t="shared" si="6"/>
        <v>1042</v>
      </c>
      <c r="Z41" s="107">
        <f t="shared" si="6"/>
        <v>757</v>
      </c>
      <c r="AA41" s="107">
        <f t="shared" si="6"/>
        <v>911</v>
      </c>
      <c r="AB41" s="107">
        <f t="shared" si="6"/>
        <v>962.6</v>
      </c>
      <c r="AC41" s="107">
        <f t="shared" si="6"/>
        <v>918.7</v>
      </c>
      <c r="AD41" s="107">
        <f t="shared" si="6"/>
        <v>976.1</v>
      </c>
      <c r="AE41" s="107">
        <f t="shared" si="6"/>
        <v>1248.5</v>
      </c>
      <c r="AF41" s="107">
        <f t="shared" si="6"/>
        <v>1134.4000000000001</v>
      </c>
      <c r="AG41" s="107">
        <f t="shared" si="6"/>
        <v>1263.7</v>
      </c>
      <c r="AH41" s="107">
        <f t="shared" si="6"/>
        <v>1220.4000000000001</v>
      </c>
      <c r="AI41" s="107">
        <f t="shared" si="6"/>
        <v>1559.6</v>
      </c>
      <c r="AJ41" s="107">
        <f t="shared" si="6"/>
        <v>1885</v>
      </c>
      <c r="AK41" s="107">
        <f t="shared" si="6"/>
        <v>1885</v>
      </c>
      <c r="AL41" s="107">
        <f t="shared" si="6"/>
        <v>2192.6999999999998</v>
      </c>
      <c r="AM41" s="107">
        <f t="shared" si="6"/>
        <v>2405.6999999999998</v>
      </c>
      <c r="AN41" s="107">
        <f t="shared" si="6"/>
        <v>2469</v>
      </c>
      <c r="AO41" s="107">
        <f t="shared" si="6"/>
        <v>2469</v>
      </c>
      <c r="AP41" s="107">
        <f t="shared" si="6"/>
        <v>2447</v>
      </c>
      <c r="AQ41" s="107">
        <f t="shared" si="6"/>
        <v>2447</v>
      </c>
      <c r="AR41" s="107">
        <f t="shared" si="6"/>
        <v>2447</v>
      </c>
      <c r="AS41" s="107">
        <f t="shared" si="6"/>
        <v>2447</v>
      </c>
      <c r="AT41" s="107">
        <f t="shared" si="6"/>
        <v>2424</v>
      </c>
      <c r="AU41" s="107">
        <f t="shared" si="6"/>
        <v>2424</v>
      </c>
      <c r="AV41" s="107">
        <f t="shared" si="6"/>
        <v>2424</v>
      </c>
      <c r="AW41" s="107">
        <f t="shared" si="6"/>
        <v>2424</v>
      </c>
      <c r="AX41" s="107">
        <f t="shared" si="6"/>
        <v>2449</v>
      </c>
      <c r="AY41" s="107">
        <f t="shared" si="6"/>
        <v>2449</v>
      </c>
      <c r="AZ41" s="107">
        <f t="shared" si="6"/>
        <v>2449</v>
      </c>
      <c r="BA41" s="107">
        <f t="shared" si="6"/>
        <v>2449</v>
      </c>
      <c r="BB41" s="107">
        <f t="shared" si="6"/>
        <v>2251.8000000000002</v>
      </c>
      <c r="BC41" s="107">
        <f t="shared" si="6"/>
        <v>2251.8000000000002</v>
      </c>
      <c r="BD41" s="107">
        <f t="shared" si="6"/>
        <v>2182.8000000000002</v>
      </c>
      <c r="BE41" s="107">
        <f t="shared" si="6"/>
        <v>1931.1</v>
      </c>
      <c r="BF41" s="107">
        <f t="shared" si="6"/>
        <v>1921</v>
      </c>
      <c r="BG41" s="107">
        <f t="shared" si="6"/>
        <v>1659</v>
      </c>
      <c r="BH41" s="107">
        <f t="shared" si="6"/>
        <v>1670.1</v>
      </c>
      <c r="BI41" s="107">
        <f t="shared" si="6"/>
        <v>1556.6</v>
      </c>
      <c r="BJ41" s="107">
        <f t="shared" si="6"/>
        <v>1442.1</v>
      </c>
      <c r="BK41" s="107">
        <f t="shared" si="6"/>
        <v>1478.9</v>
      </c>
      <c r="BL41" s="107">
        <f t="shared" si="6"/>
        <v>1807.4</v>
      </c>
      <c r="BM41" s="107">
        <f t="shared" si="6"/>
        <v>1739</v>
      </c>
      <c r="BN41" s="107">
        <f t="shared" si="6"/>
        <v>1145.2</v>
      </c>
      <c r="BO41" s="107">
        <f t="shared" ref="BO41:CW41" si="7">SUM(BO36:BO40)</f>
        <v>763.8</v>
      </c>
      <c r="BP41" s="107">
        <f t="shared" si="7"/>
        <v>793.5</v>
      </c>
      <c r="BQ41" s="107">
        <f t="shared" si="7"/>
        <v>917.8</v>
      </c>
      <c r="BR41" s="107">
        <f t="shared" si="7"/>
        <v>456</v>
      </c>
      <c r="BS41" s="107">
        <f t="shared" si="7"/>
        <v>456</v>
      </c>
      <c r="BT41" s="107">
        <f t="shared" si="7"/>
        <v>456</v>
      </c>
      <c r="BU41" s="107">
        <f t="shared" si="7"/>
        <v>610</v>
      </c>
      <c r="BV41" s="107">
        <f t="shared" si="7"/>
        <v>512</v>
      </c>
      <c r="BW41" s="107">
        <f t="shared" si="7"/>
        <v>512</v>
      </c>
      <c r="BX41" s="107">
        <f t="shared" si="7"/>
        <v>512</v>
      </c>
      <c r="BY41" s="107">
        <f t="shared" si="7"/>
        <v>512</v>
      </c>
      <c r="BZ41" s="107">
        <f t="shared" si="7"/>
        <v>483</v>
      </c>
      <c r="CA41" s="107">
        <f t="shared" si="7"/>
        <v>483</v>
      </c>
      <c r="CB41" s="107">
        <f t="shared" si="7"/>
        <v>483</v>
      </c>
      <c r="CC41" s="107">
        <f t="shared" si="7"/>
        <v>483</v>
      </c>
      <c r="CD41" s="107">
        <f t="shared" si="7"/>
        <v>656.1</v>
      </c>
      <c r="CE41" s="107">
        <f t="shared" si="7"/>
        <v>579.6</v>
      </c>
      <c r="CF41" s="107">
        <f t="shared" si="7"/>
        <v>477.1</v>
      </c>
      <c r="CG41" s="107">
        <f t="shared" si="7"/>
        <v>394</v>
      </c>
      <c r="CH41" s="107">
        <f t="shared" si="7"/>
        <v>623.29999999999995</v>
      </c>
      <c r="CI41" s="107">
        <f t="shared" si="7"/>
        <v>512.1</v>
      </c>
      <c r="CJ41" s="107">
        <f t="shared" si="7"/>
        <v>336</v>
      </c>
      <c r="CK41" s="107">
        <f t="shared" si="7"/>
        <v>410.6</v>
      </c>
      <c r="CL41" s="107">
        <f t="shared" si="7"/>
        <v>493.8</v>
      </c>
      <c r="CM41" s="107">
        <f t="shared" si="7"/>
        <v>615.5</v>
      </c>
      <c r="CN41" s="107">
        <f t="shared" si="7"/>
        <v>653.1</v>
      </c>
      <c r="CO41" s="107">
        <f t="shared" si="7"/>
        <v>539.5</v>
      </c>
      <c r="CP41" s="107">
        <f t="shared" si="7"/>
        <v>782.3</v>
      </c>
      <c r="CQ41" s="107">
        <f t="shared" si="7"/>
        <v>844.1</v>
      </c>
      <c r="CR41" s="107">
        <f t="shared" si="7"/>
        <v>913.6</v>
      </c>
      <c r="CS41" s="107">
        <f t="shared" si="7"/>
        <v>1039.9000000000001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28648.7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623.1</v>
      </c>
      <c r="C46" s="120">
        <v>662.9</v>
      </c>
      <c r="D46" s="120">
        <v>636.5</v>
      </c>
      <c r="E46" s="120">
        <v>555.29999999999995</v>
      </c>
      <c r="F46" s="120">
        <v>131.80000000000001</v>
      </c>
      <c r="G46" s="120">
        <v>76.099999999999994</v>
      </c>
      <c r="H46" s="120">
        <v>87.3</v>
      </c>
      <c r="I46" s="120">
        <v>101.7</v>
      </c>
      <c r="J46" s="120"/>
      <c r="K46" s="120">
        <v>17.3</v>
      </c>
      <c r="L46" s="120"/>
      <c r="M46" s="120"/>
      <c r="N46" s="120"/>
      <c r="O46" s="120"/>
      <c r="P46" s="120"/>
      <c r="Q46" s="120"/>
      <c r="R46" s="120">
        <v>111.7</v>
      </c>
      <c r="S46" s="120">
        <v>186.2</v>
      </c>
      <c r="T46" s="120">
        <v>146.5</v>
      </c>
      <c r="U46" s="120">
        <v>45.7</v>
      </c>
      <c r="V46" s="120">
        <v>465.1</v>
      </c>
      <c r="W46" s="120">
        <v>509.1</v>
      </c>
      <c r="X46" s="120">
        <v>661</v>
      </c>
      <c r="Y46" s="120">
        <v>773</v>
      </c>
      <c r="Z46" s="120">
        <v>403</v>
      </c>
      <c r="AA46" s="120">
        <v>557</v>
      </c>
      <c r="AB46" s="120">
        <v>608.6</v>
      </c>
      <c r="AC46" s="120">
        <v>564.70000000000005</v>
      </c>
      <c r="AD46" s="120">
        <v>504.1</v>
      </c>
      <c r="AE46" s="120">
        <v>776.5</v>
      </c>
      <c r="AF46" s="120">
        <v>662.4</v>
      </c>
      <c r="AG46" s="120">
        <v>791.7</v>
      </c>
      <c r="AH46" s="120">
        <v>563.4</v>
      </c>
      <c r="AI46" s="120">
        <v>902.6</v>
      </c>
      <c r="AJ46" s="120">
        <v>1228</v>
      </c>
      <c r="AK46" s="120">
        <v>1228</v>
      </c>
      <c r="AL46" s="120">
        <v>954.7</v>
      </c>
      <c r="AM46" s="120">
        <v>1167.7</v>
      </c>
      <c r="AN46" s="120">
        <v>1231</v>
      </c>
      <c r="AO46" s="120">
        <v>1231</v>
      </c>
      <c r="AP46" s="120">
        <v>1202</v>
      </c>
      <c r="AQ46" s="120">
        <v>1202</v>
      </c>
      <c r="AR46" s="120">
        <v>1202</v>
      </c>
      <c r="AS46" s="120">
        <v>1202</v>
      </c>
      <c r="AT46" s="120">
        <v>1181</v>
      </c>
      <c r="AU46" s="120">
        <v>1181</v>
      </c>
      <c r="AV46" s="120">
        <v>1181</v>
      </c>
      <c r="AW46" s="120">
        <v>1181</v>
      </c>
      <c r="AX46" s="120">
        <v>1195</v>
      </c>
      <c r="AY46" s="120">
        <v>1195</v>
      </c>
      <c r="AZ46" s="120">
        <v>1195</v>
      </c>
      <c r="BA46" s="120">
        <v>1195</v>
      </c>
      <c r="BB46" s="120">
        <v>1214</v>
      </c>
      <c r="BC46" s="120">
        <v>1214</v>
      </c>
      <c r="BD46" s="120">
        <v>1145</v>
      </c>
      <c r="BE46" s="120">
        <v>893.3</v>
      </c>
      <c r="BF46" s="120">
        <v>1301</v>
      </c>
      <c r="BG46" s="120">
        <v>1039</v>
      </c>
      <c r="BH46" s="120">
        <v>1050.0999999999999</v>
      </c>
      <c r="BI46" s="120">
        <v>936.6</v>
      </c>
      <c r="BJ46" s="120">
        <v>887.1</v>
      </c>
      <c r="BK46" s="120">
        <v>923.9</v>
      </c>
      <c r="BL46" s="120">
        <v>1252.4000000000001</v>
      </c>
      <c r="BM46" s="120">
        <v>1184</v>
      </c>
      <c r="BN46" s="120">
        <v>618.20000000000005</v>
      </c>
      <c r="BO46" s="120">
        <v>236.8</v>
      </c>
      <c r="BP46" s="120">
        <v>266.5</v>
      </c>
      <c r="BQ46" s="120">
        <v>390.8</v>
      </c>
      <c r="BR46" s="120"/>
      <c r="BS46" s="120"/>
      <c r="BT46" s="120"/>
      <c r="BU46" s="120">
        <v>154</v>
      </c>
      <c r="BV46" s="120"/>
      <c r="BW46" s="120"/>
      <c r="BX46" s="120"/>
      <c r="BY46" s="120"/>
      <c r="BZ46" s="120"/>
      <c r="CA46" s="120"/>
      <c r="CB46" s="120"/>
      <c r="CC46" s="120"/>
      <c r="CD46" s="120">
        <v>262.10000000000002</v>
      </c>
      <c r="CE46" s="120">
        <v>185.6</v>
      </c>
      <c r="CF46" s="120">
        <v>83.1</v>
      </c>
      <c r="CG46" s="120"/>
      <c r="CH46" s="120">
        <v>287.3</v>
      </c>
      <c r="CI46" s="120">
        <v>176.1</v>
      </c>
      <c r="CJ46" s="120"/>
      <c r="CK46" s="120">
        <v>74.599999999999994</v>
      </c>
      <c r="CL46" s="120">
        <v>112.8</v>
      </c>
      <c r="CM46" s="120">
        <v>234.5</v>
      </c>
      <c r="CN46" s="120">
        <v>272.10000000000002</v>
      </c>
      <c r="CO46" s="120">
        <v>158.5</v>
      </c>
      <c r="CP46" s="120">
        <v>407.3</v>
      </c>
      <c r="CQ46" s="120">
        <v>469.1</v>
      </c>
      <c r="CR46" s="120">
        <v>538.6</v>
      </c>
      <c r="CS46" s="120">
        <v>664.9</v>
      </c>
      <c r="CT46" s="122"/>
      <c r="CU46" s="122"/>
      <c r="CV46" s="122"/>
      <c r="CW46" s="121"/>
      <c r="CX46" s="97">
        <f t="array" ref="CX46">SUMPRODUCT(B46:CW46*0.25)</f>
        <v>13027.5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421.1</v>
      </c>
      <c r="G48" s="120">
        <v>421.1</v>
      </c>
      <c r="H48" s="120">
        <v>421.1</v>
      </c>
      <c r="I48" s="120">
        <v>421.1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149.30000000000001</v>
      </c>
      <c r="S48" s="120">
        <v>149.30000000000001</v>
      </c>
      <c r="T48" s="120">
        <v>149.30000000000001</v>
      </c>
      <c r="U48" s="120">
        <v>149.30000000000001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274.8</v>
      </c>
      <c r="BC48" s="120">
        <v>274.8</v>
      </c>
      <c r="BD48" s="120">
        <v>274.8</v>
      </c>
      <c r="BE48" s="120">
        <v>274.8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3845.1999999999994</v>
      </c>
    </row>
    <row r="49" spans="1:102" ht="24.95" customHeight="1" x14ac:dyDescent="0.2">
      <c r="A49" s="104" t="s">
        <v>50</v>
      </c>
      <c r="B49" s="119">
        <v>235</v>
      </c>
      <c r="C49" s="120">
        <v>235</v>
      </c>
      <c r="D49" s="120">
        <v>235</v>
      </c>
      <c r="E49" s="120">
        <v>235</v>
      </c>
      <c r="F49" s="120">
        <v>223</v>
      </c>
      <c r="G49" s="120">
        <v>223</v>
      </c>
      <c r="H49" s="120">
        <v>223</v>
      </c>
      <c r="I49" s="120">
        <v>223</v>
      </c>
      <c r="J49" s="120">
        <v>216</v>
      </c>
      <c r="K49" s="120">
        <v>216</v>
      </c>
      <c r="L49" s="120">
        <v>216</v>
      </c>
      <c r="M49" s="120">
        <v>216</v>
      </c>
      <c r="N49" s="120">
        <v>213</v>
      </c>
      <c r="O49" s="120">
        <v>213</v>
      </c>
      <c r="P49" s="120">
        <v>213</v>
      </c>
      <c r="Q49" s="120">
        <v>213</v>
      </c>
      <c r="R49" s="120">
        <v>220</v>
      </c>
      <c r="S49" s="120">
        <v>220</v>
      </c>
      <c r="T49" s="120">
        <v>220</v>
      </c>
      <c r="U49" s="120">
        <v>220</v>
      </c>
      <c r="V49" s="120">
        <v>253</v>
      </c>
      <c r="W49" s="120">
        <v>253</v>
      </c>
      <c r="X49" s="120">
        <v>253</v>
      </c>
      <c r="Y49" s="120">
        <v>253</v>
      </c>
      <c r="Z49" s="120">
        <v>296</v>
      </c>
      <c r="AA49" s="120">
        <v>296</v>
      </c>
      <c r="AB49" s="120">
        <v>296</v>
      </c>
      <c r="AC49" s="120">
        <v>296</v>
      </c>
      <c r="AD49" s="120">
        <v>315</v>
      </c>
      <c r="AE49" s="120">
        <v>315</v>
      </c>
      <c r="AF49" s="120">
        <v>315</v>
      </c>
      <c r="AG49" s="120">
        <v>315</v>
      </c>
      <c r="AH49" s="120">
        <v>307</v>
      </c>
      <c r="AI49" s="120">
        <v>307</v>
      </c>
      <c r="AJ49" s="120">
        <v>307</v>
      </c>
      <c r="AK49" s="120">
        <v>307</v>
      </c>
      <c r="AL49" s="120">
        <v>287</v>
      </c>
      <c r="AM49" s="120">
        <v>287</v>
      </c>
      <c r="AN49" s="120">
        <v>287</v>
      </c>
      <c r="AO49" s="120">
        <v>287</v>
      </c>
      <c r="AP49" s="120">
        <v>277</v>
      </c>
      <c r="AQ49" s="120">
        <v>277</v>
      </c>
      <c r="AR49" s="120">
        <v>277</v>
      </c>
      <c r="AS49" s="120">
        <v>277</v>
      </c>
      <c r="AT49" s="120">
        <v>274</v>
      </c>
      <c r="AU49" s="120">
        <v>274</v>
      </c>
      <c r="AV49" s="120">
        <v>274</v>
      </c>
      <c r="AW49" s="120">
        <v>274</v>
      </c>
      <c r="AX49" s="120">
        <v>286</v>
      </c>
      <c r="AY49" s="120">
        <v>286</v>
      </c>
      <c r="AZ49" s="120">
        <v>286</v>
      </c>
      <c r="BA49" s="120">
        <v>286</v>
      </c>
      <c r="BB49" s="120">
        <v>297</v>
      </c>
      <c r="BC49" s="120">
        <v>297</v>
      </c>
      <c r="BD49" s="120">
        <v>297</v>
      </c>
      <c r="BE49" s="120">
        <v>297</v>
      </c>
      <c r="BF49" s="120">
        <v>317</v>
      </c>
      <c r="BG49" s="120">
        <v>317</v>
      </c>
      <c r="BH49" s="120">
        <v>317</v>
      </c>
      <c r="BI49" s="120">
        <v>317</v>
      </c>
      <c r="BJ49" s="120">
        <v>347</v>
      </c>
      <c r="BK49" s="120">
        <v>347</v>
      </c>
      <c r="BL49" s="120">
        <v>347</v>
      </c>
      <c r="BM49" s="120">
        <v>347</v>
      </c>
      <c r="BN49" s="120">
        <v>395</v>
      </c>
      <c r="BO49" s="120">
        <v>395</v>
      </c>
      <c r="BP49" s="120">
        <v>395</v>
      </c>
      <c r="BQ49" s="120">
        <v>395</v>
      </c>
      <c r="BR49" s="120">
        <v>411</v>
      </c>
      <c r="BS49" s="120">
        <v>411</v>
      </c>
      <c r="BT49" s="120">
        <v>411</v>
      </c>
      <c r="BU49" s="120">
        <v>411</v>
      </c>
      <c r="BV49" s="120">
        <v>409</v>
      </c>
      <c r="BW49" s="120">
        <v>409</v>
      </c>
      <c r="BX49" s="120">
        <v>409</v>
      </c>
      <c r="BY49" s="120">
        <v>409</v>
      </c>
      <c r="BZ49" s="120">
        <v>407</v>
      </c>
      <c r="CA49" s="120">
        <v>407</v>
      </c>
      <c r="CB49" s="120">
        <v>407</v>
      </c>
      <c r="CC49" s="120">
        <v>407</v>
      </c>
      <c r="CD49" s="120">
        <v>386</v>
      </c>
      <c r="CE49" s="120">
        <v>386</v>
      </c>
      <c r="CF49" s="120">
        <v>386</v>
      </c>
      <c r="CG49" s="120">
        <v>386</v>
      </c>
      <c r="CH49" s="120">
        <v>347</v>
      </c>
      <c r="CI49" s="120">
        <v>347</v>
      </c>
      <c r="CJ49" s="120">
        <v>347</v>
      </c>
      <c r="CK49" s="120">
        <v>347</v>
      </c>
      <c r="CL49" s="120">
        <v>299</v>
      </c>
      <c r="CM49" s="120">
        <v>299</v>
      </c>
      <c r="CN49" s="120">
        <v>299</v>
      </c>
      <c r="CO49" s="120">
        <v>299</v>
      </c>
      <c r="CP49" s="120">
        <v>265</v>
      </c>
      <c r="CQ49" s="120">
        <v>265</v>
      </c>
      <c r="CR49" s="120">
        <v>265</v>
      </c>
      <c r="CS49" s="120">
        <v>265</v>
      </c>
      <c r="CT49" s="122"/>
      <c r="CU49" s="122"/>
      <c r="CV49" s="122"/>
      <c r="CW49" s="121"/>
      <c r="CX49" s="97">
        <f t="array" ref="CX49">SUMPRODUCT(B49:CW49*0.25)</f>
        <v>7282</v>
      </c>
    </row>
    <row r="50" spans="1:102" ht="30" customHeight="1" thickBot="1" x14ac:dyDescent="0.25">
      <c r="A50" s="105" t="s">
        <v>51</v>
      </c>
      <c r="B50" s="106">
        <f>SUM(B44:B49)</f>
        <v>858.1</v>
      </c>
      <c r="C50" s="107">
        <f t="shared" ref="C50:BN50" si="8">SUM(C44:C49)</f>
        <v>897.9</v>
      </c>
      <c r="D50" s="107">
        <f t="shared" si="8"/>
        <v>871.5</v>
      </c>
      <c r="E50" s="107">
        <f t="shared" si="8"/>
        <v>790.3</v>
      </c>
      <c r="F50" s="107">
        <f t="shared" si="8"/>
        <v>775.90000000000009</v>
      </c>
      <c r="G50" s="107">
        <f t="shared" si="8"/>
        <v>720.2</v>
      </c>
      <c r="H50" s="107">
        <f t="shared" si="8"/>
        <v>731.40000000000009</v>
      </c>
      <c r="I50" s="107">
        <f t="shared" si="8"/>
        <v>745.80000000000007</v>
      </c>
      <c r="J50" s="107">
        <f t="shared" si="8"/>
        <v>716</v>
      </c>
      <c r="K50" s="107">
        <f t="shared" si="8"/>
        <v>733.3</v>
      </c>
      <c r="L50" s="107">
        <f t="shared" si="8"/>
        <v>716</v>
      </c>
      <c r="M50" s="107">
        <f t="shared" si="8"/>
        <v>716</v>
      </c>
      <c r="N50" s="107">
        <f t="shared" si="8"/>
        <v>713</v>
      </c>
      <c r="O50" s="107">
        <f t="shared" si="8"/>
        <v>713</v>
      </c>
      <c r="P50" s="107">
        <f t="shared" si="8"/>
        <v>713</v>
      </c>
      <c r="Q50" s="107">
        <f t="shared" si="8"/>
        <v>713</v>
      </c>
      <c r="R50" s="107">
        <f t="shared" si="8"/>
        <v>481</v>
      </c>
      <c r="S50" s="107">
        <f t="shared" si="8"/>
        <v>555.5</v>
      </c>
      <c r="T50" s="107">
        <f t="shared" si="8"/>
        <v>515.79999999999995</v>
      </c>
      <c r="U50" s="107">
        <f t="shared" si="8"/>
        <v>415</v>
      </c>
      <c r="V50" s="107">
        <f t="shared" si="8"/>
        <v>718.1</v>
      </c>
      <c r="W50" s="107">
        <f t="shared" si="8"/>
        <v>762.1</v>
      </c>
      <c r="X50" s="107">
        <f t="shared" si="8"/>
        <v>914</v>
      </c>
      <c r="Y50" s="107">
        <f t="shared" si="8"/>
        <v>1026</v>
      </c>
      <c r="Z50" s="107">
        <f t="shared" si="8"/>
        <v>699</v>
      </c>
      <c r="AA50" s="107">
        <f t="shared" si="8"/>
        <v>853</v>
      </c>
      <c r="AB50" s="107">
        <f t="shared" si="8"/>
        <v>904.6</v>
      </c>
      <c r="AC50" s="107">
        <f t="shared" si="8"/>
        <v>860.7</v>
      </c>
      <c r="AD50" s="107">
        <f t="shared" si="8"/>
        <v>819.1</v>
      </c>
      <c r="AE50" s="107">
        <f t="shared" si="8"/>
        <v>1091.5</v>
      </c>
      <c r="AF50" s="107">
        <f t="shared" si="8"/>
        <v>977.4</v>
      </c>
      <c r="AG50" s="107">
        <f t="shared" si="8"/>
        <v>1106.7</v>
      </c>
      <c r="AH50" s="107">
        <f t="shared" si="8"/>
        <v>870.4</v>
      </c>
      <c r="AI50" s="107">
        <f t="shared" si="8"/>
        <v>1209.5999999999999</v>
      </c>
      <c r="AJ50" s="107">
        <f t="shared" si="8"/>
        <v>1535</v>
      </c>
      <c r="AK50" s="107">
        <f t="shared" si="8"/>
        <v>1535</v>
      </c>
      <c r="AL50" s="107">
        <f t="shared" si="8"/>
        <v>1741.7</v>
      </c>
      <c r="AM50" s="107">
        <f t="shared" si="8"/>
        <v>1954.7</v>
      </c>
      <c r="AN50" s="107">
        <f t="shared" si="8"/>
        <v>2018</v>
      </c>
      <c r="AO50" s="107">
        <f t="shared" si="8"/>
        <v>2018</v>
      </c>
      <c r="AP50" s="107">
        <f t="shared" si="8"/>
        <v>1979</v>
      </c>
      <c r="AQ50" s="107">
        <f t="shared" si="8"/>
        <v>1979</v>
      </c>
      <c r="AR50" s="107">
        <f t="shared" si="8"/>
        <v>1979</v>
      </c>
      <c r="AS50" s="107">
        <f t="shared" si="8"/>
        <v>1979</v>
      </c>
      <c r="AT50" s="107">
        <f t="shared" si="8"/>
        <v>1955</v>
      </c>
      <c r="AU50" s="107">
        <f t="shared" si="8"/>
        <v>1955</v>
      </c>
      <c r="AV50" s="107">
        <f t="shared" si="8"/>
        <v>1955</v>
      </c>
      <c r="AW50" s="107">
        <f t="shared" si="8"/>
        <v>1955</v>
      </c>
      <c r="AX50" s="107">
        <f t="shared" si="8"/>
        <v>1981</v>
      </c>
      <c r="AY50" s="107">
        <f t="shared" si="8"/>
        <v>1981</v>
      </c>
      <c r="AZ50" s="107">
        <f t="shared" si="8"/>
        <v>1981</v>
      </c>
      <c r="BA50" s="107">
        <f t="shared" si="8"/>
        <v>1981</v>
      </c>
      <c r="BB50" s="107">
        <f t="shared" si="8"/>
        <v>1785.8</v>
      </c>
      <c r="BC50" s="107">
        <f t="shared" si="8"/>
        <v>1785.8</v>
      </c>
      <c r="BD50" s="107">
        <f t="shared" si="8"/>
        <v>1716.8</v>
      </c>
      <c r="BE50" s="107">
        <f t="shared" si="8"/>
        <v>1465.1</v>
      </c>
      <c r="BF50" s="107">
        <f t="shared" si="8"/>
        <v>1618</v>
      </c>
      <c r="BG50" s="107">
        <f t="shared" si="8"/>
        <v>1356</v>
      </c>
      <c r="BH50" s="107">
        <f t="shared" si="8"/>
        <v>1367.1</v>
      </c>
      <c r="BI50" s="107">
        <f t="shared" si="8"/>
        <v>1253.5999999999999</v>
      </c>
      <c r="BJ50" s="107">
        <f t="shared" si="8"/>
        <v>1234.0999999999999</v>
      </c>
      <c r="BK50" s="107">
        <f t="shared" si="8"/>
        <v>1270.9000000000001</v>
      </c>
      <c r="BL50" s="107">
        <f t="shared" si="8"/>
        <v>1599.4</v>
      </c>
      <c r="BM50" s="107">
        <f t="shared" si="8"/>
        <v>1531</v>
      </c>
      <c r="BN50" s="107">
        <f t="shared" si="8"/>
        <v>1013.2</v>
      </c>
      <c r="BO50" s="107">
        <f t="shared" ref="BO50:CW50" si="9">SUM(BO44:BO49)</f>
        <v>631.79999999999995</v>
      </c>
      <c r="BP50" s="107">
        <f t="shared" si="9"/>
        <v>661.5</v>
      </c>
      <c r="BQ50" s="107">
        <f t="shared" si="9"/>
        <v>785.8</v>
      </c>
      <c r="BR50" s="107">
        <f t="shared" si="9"/>
        <v>411</v>
      </c>
      <c r="BS50" s="107">
        <f t="shared" si="9"/>
        <v>411</v>
      </c>
      <c r="BT50" s="107">
        <f t="shared" si="9"/>
        <v>411</v>
      </c>
      <c r="BU50" s="107">
        <f t="shared" si="9"/>
        <v>565</v>
      </c>
      <c r="BV50" s="107">
        <f t="shared" si="9"/>
        <v>409</v>
      </c>
      <c r="BW50" s="107">
        <f t="shared" si="9"/>
        <v>409</v>
      </c>
      <c r="BX50" s="107">
        <f t="shared" si="9"/>
        <v>409</v>
      </c>
      <c r="BY50" s="107">
        <f t="shared" si="9"/>
        <v>409</v>
      </c>
      <c r="BZ50" s="107">
        <f t="shared" si="9"/>
        <v>407</v>
      </c>
      <c r="CA50" s="107">
        <f t="shared" si="9"/>
        <v>407</v>
      </c>
      <c r="CB50" s="107">
        <f t="shared" si="9"/>
        <v>407</v>
      </c>
      <c r="CC50" s="107">
        <f t="shared" si="9"/>
        <v>407</v>
      </c>
      <c r="CD50" s="107">
        <f t="shared" si="9"/>
        <v>648.1</v>
      </c>
      <c r="CE50" s="107">
        <f t="shared" si="9"/>
        <v>571.6</v>
      </c>
      <c r="CF50" s="107">
        <f t="shared" si="9"/>
        <v>469.1</v>
      </c>
      <c r="CG50" s="107">
        <f t="shared" si="9"/>
        <v>386</v>
      </c>
      <c r="CH50" s="107">
        <f t="shared" si="9"/>
        <v>634.29999999999995</v>
      </c>
      <c r="CI50" s="107">
        <f t="shared" si="9"/>
        <v>523.1</v>
      </c>
      <c r="CJ50" s="107">
        <f t="shared" si="9"/>
        <v>347</v>
      </c>
      <c r="CK50" s="107">
        <f t="shared" si="9"/>
        <v>421.6</v>
      </c>
      <c r="CL50" s="107">
        <f t="shared" si="9"/>
        <v>411.8</v>
      </c>
      <c r="CM50" s="107">
        <f t="shared" si="9"/>
        <v>533.5</v>
      </c>
      <c r="CN50" s="107">
        <f t="shared" si="9"/>
        <v>571.1</v>
      </c>
      <c r="CO50" s="107">
        <f t="shared" si="9"/>
        <v>457.5</v>
      </c>
      <c r="CP50" s="107">
        <f t="shared" si="9"/>
        <v>672.3</v>
      </c>
      <c r="CQ50" s="107">
        <f t="shared" si="9"/>
        <v>734.1</v>
      </c>
      <c r="CR50" s="107">
        <f t="shared" si="9"/>
        <v>803.6</v>
      </c>
      <c r="CS50" s="107">
        <f t="shared" si="9"/>
        <v>929.9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24154.7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6116.5879999999997</v>
      </c>
      <c r="C53" s="107">
        <f t="shared" ref="C53:BN53" si="12">C17+C27+C41</f>
        <v>6096.5810000000001</v>
      </c>
      <c r="D53" s="107">
        <f t="shared" si="12"/>
        <v>6068.973</v>
      </c>
      <c r="E53" s="107">
        <f t="shared" si="12"/>
        <v>5962.0630000000001</v>
      </c>
      <c r="F53" s="107">
        <f t="shared" si="12"/>
        <v>5756.2980000000007</v>
      </c>
      <c r="G53" s="107">
        <f t="shared" si="12"/>
        <v>5725.5929999999998</v>
      </c>
      <c r="H53" s="107">
        <f t="shared" si="12"/>
        <v>5722.3289999999997</v>
      </c>
      <c r="I53" s="107">
        <f t="shared" si="12"/>
        <v>5712.7159999999994</v>
      </c>
      <c r="J53" s="107">
        <f t="shared" si="12"/>
        <v>5751.128999999999</v>
      </c>
      <c r="K53" s="107">
        <f t="shared" si="12"/>
        <v>5715.549</v>
      </c>
      <c r="L53" s="107">
        <f t="shared" si="12"/>
        <v>5682.8029999999999</v>
      </c>
      <c r="M53" s="107">
        <f t="shared" si="12"/>
        <v>5676.262999999999</v>
      </c>
      <c r="N53" s="107">
        <f t="shared" si="12"/>
        <v>5608.96</v>
      </c>
      <c r="O53" s="107">
        <f t="shared" si="12"/>
        <v>5611.165</v>
      </c>
      <c r="P53" s="107">
        <f t="shared" si="12"/>
        <v>5621.0969999999998</v>
      </c>
      <c r="Q53" s="107">
        <f t="shared" si="12"/>
        <v>5579.0179999999991</v>
      </c>
      <c r="R53" s="107">
        <f t="shared" si="12"/>
        <v>5454.384</v>
      </c>
      <c r="S53" s="107">
        <f t="shared" si="12"/>
        <v>5467.3760000000002</v>
      </c>
      <c r="T53" s="107">
        <f t="shared" si="12"/>
        <v>5464.259</v>
      </c>
      <c r="U53" s="107">
        <f t="shared" si="12"/>
        <v>5470.4429999999993</v>
      </c>
      <c r="V53" s="107">
        <f t="shared" si="12"/>
        <v>6021.6100000000006</v>
      </c>
      <c r="W53" s="107">
        <f t="shared" si="12"/>
        <v>6131.9080000000004</v>
      </c>
      <c r="X53" s="107">
        <f t="shared" si="12"/>
        <v>6392.2259999999987</v>
      </c>
      <c r="Y53" s="107">
        <f t="shared" si="12"/>
        <v>6653.5479999999998</v>
      </c>
      <c r="Z53" s="107">
        <f t="shared" si="12"/>
        <v>6642.7839999999997</v>
      </c>
      <c r="AA53" s="107">
        <f t="shared" si="12"/>
        <v>6929.9549999999999</v>
      </c>
      <c r="AB53" s="107">
        <f t="shared" si="12"/>
        <v>7104.018</v>
      </c>
      <c r="AC53" s="107">
        <f t="shared" si="12"/>
        <v>7176.9789999999985</v>
      </c>
      <c r="AD53" s="107">
        <f t="shared" si="12"/>
        <v>7380.0739999999996</v>
      </c>
      <c r="AE53" s="107">
        <f t="shared" si="12"/>
        <v>7733.3850000000002</v>
      </c>
      <c r="AF53" s="107">
        <f t="shared" si="12"/>
        <v>7695.9139999999989</v>
      </c>
      <c r="AG53" s="107">
        <f t="shared" si="12"/>
        <v>7927.7529999999997</v>
      </c>
      <c r="AH53" s="107">
        <f t="shared" si="12"/>
        <v>8178.7569999999996</v>
      </c>
      <c r="AI53" s="107">
        <f t="shared" si="12"/>
        <v>8608.5789999999997</v>
      </c>
      <c r="AJ53" s="107">
        <f t="shared" si="12"/>
        <v>8984.2459999999992</v>
      </c>
      <c r="AK53" s="107">
        <f t="shared" si="12"/>
        <v>9009.5820000000003</v>
      </c>
      <c r="AL53" s="107">
        <f t="shared" si="12"/>
        <v>9095.8290000000015</v>
      </c>
      <c r="AM53" s="107">
        <f t="shared" si="12"/>
        <v>9344.9619999999995</v>
      </c>
      <c r="AN53" s="107">
        <f t="shared" si="12"/>
        <v>9429.2849999999999</v>
      </c>
      <c r="AO53" s="107">
        <f t="shared" si="12"/>
        <v>9527.9650000000001</v>
      </c>
      <c r="AP53" s="107">
        <f t="shared" si="12"/>
        <v>9623.2309999999998</v>
      </c>
      <c r="AQ53" s="107">
        <f t="shared" si="12"/>
        <v>9620.5360000000001</v>
      </c>
      <c r="AR53" s="107">
        <f t="shared" si="12"/>
        <v>9623.9070000000011</v>
      </c>
      <c r="AS53" s="107">
        <f t="shared" si="12"/>
        <v>9638.5849999999991</v>
      </c>
      <c r="AT53" s="107">
        <f t="shared" si="12"/>
        <v>9623.5130000000008</v>
      </c>
      <c r="AU53" s="107">
        <f t="shared" si="12"/>
        <v>9649.2610000000004</v>
      </c>
      <c r="AV53" s="107">
        <f t="shared" si="12"/>
        <v>9663.4520000000011</v>
      </c>
      <c r="AW53" s="107">
        <f t="shared" si="12"/>
        <v>9668.6349999999984</v>
      </c>
      <c r="AX53" s="107">
        <f t="shared" si="12"/>
        <v>9673.1190000000006</v>
      </c>
      <c r="AY53" s="107">
        <f t="shared" si="12"/>
        <v>9653.599000000002</v>
      </c>
      <c r="AZ53" s="107">
        <f t="shared" si="12"/>
        <v>9637.5209999999988</v>
      </c>
      <c r="BA53" s="107">
        <f t="shared" si="12"/>
        <v>9599.6119999999992</v>
      </c>
      <c r="BB53" s="107">
        <f t="shared" si="12"/>
        <v>9221.64</v>
      </c>
      <c r="BC53" s="107">
        <f t="shared" si="12"/>
        <v>9185.6980000000003</v>
      </c>
      <c r="BD53" s="107">
        <f t="shared" si="12"/>
        <v>9031.7289999999994</v>
      </c>
      <c r="BE53" s="107">
        <f t="shared" si="12"/>
        <v>8740.7659999999996</v>
      </c>
      <c r="BF53" s="107">
        <f t="shared" si="12"/>
        <v>8771.9539999999997</v>
      </c>
      <c r="BG53" s="107">
        <f t="shared" si="12"/>
        <v>8449.0470000000005</v>
      </c>
      <c r="BH53" s="107">
        <f t="shared" si="12"/>
        <v>8374.3029999999999</v>
      </c>
      <c r="BI53" s="107">
        <f t="shared" si="12"/>
        <v>8299.9090000000015</v>
      </c>
      <c r="BJ53" s="107">
        <f t="shared" si="12"/>
        <v>8237.2160000000003</v>
      </c>
      <c r="BK53" s="107">
        <f t="shared" si="12"/>
        <v>8040.5139999999992</v>
      </c>
      <c r="BL53" s="107">
        <f t="shared" si="12"/>
        <v>8292.4419999999991</v>
      </c>
      <c r="BM53" s="107">
        <f t="shared" si="12"/>
        <v>8226.866</v>
      </c>
      <c r="BN53" s="107">
        <f t="shared" si="12"/>
        <v>8251.0990000000002</v>
      </c>
      <c r="BO53" s="107">
        <f t="shared" ref="BO53:CX53" si="13">BO17+BO27+BO41</f>
        <v>7998.87</v>
      </c>
      <c r="BP53" s="107">
        <f t="shared" si="13"/>
        <v>8205.1190000000006</v>
      </c>
      <c r="BQ53" s="107">
        <f t="shared" si="13"/>
        <v>8337.5029999999988</v>
      </c>
      <c r="BR53" s="107">
        <f t="shared" si="13"/>
        <v>8039.6470000000008</v>
      </c>
      <c r="BS53" s="107">
        <f t="shared" si="13"/>
        <v>8136.0020000000004</v>
      </c>
      <c r="BT53" s="107">
        <f t="shared" si="13"/>
        <v>8104.8380000000006</v>
      </c>
      <c r="BU53" s="107">
        <f t="shared" si="13"/>
        <v>8264.32</v>
      </c>
      <c r="BV53" s="107">
        <f t="shared" si="13"/>
        <v>8181.4139999999998</v>
      </c>
      <c r="BW53" s="107">
        <f t="shared" si="13"/>
        <v>8189.1080000000002</v>
      </c>
      <c r="BX53" s="107">
        <f t="shared" si="13"/>
        <v>8171.51</v>
      </c>
      <c r="BY53" s="107">
        <f t="shared" si="13"/>
        <v>8152.5709999999999</v>
      </c>
      <c r="BZ53" s="107">
        <f t="shared" si="13"/>
        <v>8105.44</v>
      </c>
      <c r="CA53" s="107">
        <f t="shared" si="13"/>
        <v>8065.4950000000008</v>
      </c>
      <c r="CB53" s="107">
        <f t="shared" si="13"/>
        <v>8011.9959999999992</v>
      </c>
      <c r="CC53" s="107">
        <f t="shared" si="13"/>
        <v>7938.43</v>
      </c>
      <c r="CD53" s="107">
        <f t="shared" si="13"/>
        <v>7779.268</v>
      </c>
      <c r="CE53" s="107">
        <f t="shared" si="13"/>
        <v>7594.5350000000017</v>
      </c>
      <c r="CF53" s="107">
        <f t="shared" si="13"/>
        <v>7369.8870000000015</v>
      </c>
      <c r="CG53" s="107">
        <f t="shared" si="13"/>
        <v>7221.6050000000014</v>
      </c>
      <c r="CH53" s="107">
        <f t="shared" si="13"/>
        <v>7398.9840000000004</v>
      </c>
      <c r="CI53" s="107">
        <f t="shared" si="13"/>
        <v>7143.4450000000006</v>
      </c>
      <c r="CJ53" s="107">
        <f t="shared" si="13"/>
        <v>6885.4219999999996</v>
      </c>
      <c r="CK53" s="107">
        <f t="shared" si="13"/>
        <v>6771.9179999999997</v>
      </c>
      <c r="CL53" s="107">
        <f t="shared" si="13"/>
        <v>6634.1790000000001</v>
      </c>
      <c r="CM53" s="107">
        <f t="shared" si="13"/>
        <v>6617.6589999999997</v>
      </c>
      <c r="CN53" s="107">
        <f t="shared" si="13"/>
        <v>6523.1830000000009</v>
      </c>
      <c r="CO53" s="107">
        <f t="shared" si="13"/>
        <v>6334.3320000000003</v>
      </c>
      <c r="CP53" s="107">
        <f t="shared" si="13"/>
        <v>6391.2020000000002</v>
      </c>
      <c r="CQ53" s="107">
        <f t="shared" si="13"/>
        <v>6335.607</v>
      </c>
      <c r="CR53" s="107">
        <f t="shared" si="13"/>
        <v>6308.9920000000002</v>
      </c>
      <c r="CS53" s="107">
        <f t="shared" si="13"/>
        <v>6316.3009999999995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182139.9705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316.10000000000002</v>
      </c>
      <c r="C5" s="25">
        <v>355.9</v>
      </c>
      <c r="D5" s="25">
        <v>329.5</v>
      </c>
      <c r="E5" s="25">
        <v>248.29999999999995</v>
      </c>
      <c r="F5" s="25">
        <v>552.90000000000009</v>
      </c>
      <c r="G5" s="25">
        <v>497.20000000000005</v>
      </c>
      <c r="H5" s="25">
        <v>508.40000000000003</v>
      </c>
      <c r="I5" s="25">
        <v>522.80000000000007</v>
      </c>
      <c r="J5" s="25">
        <v>359.2</v>
      </c>
      <c r="K5" s="25">
        <v>517.29999999999995</v>
      </c>
      <c r="L5" s="25">
        <v>446.9</v>
      </c>
      <c r="M5" s="25">
        <v>393.1</v>
      </c>
      <c r="N5" s="25">
        <v>423.5</v>
      </c>
      <c r="O5" s="25">
        <v>412.4</v>
      </c>
      <c r="P5" s="25">
        <v>456.3</v>
      </c>
      <c r="Q5" s="25">
        <v>496.8</v>
      </c>
      <c r="R5" s="25">
        <v>261</v>
      </c>
      <c r="S5" s="25">
        <v>335.5</v>
      </c>
      <c r="T5" s="25">
        <v>295.8</v>
      </c>
      <c r="U5" s="25">
        <v>195</v>
      </c>
      <c r="V5" s="25">
        <v>-34.899999999999977</v>
      </c>
      <c r="W5" s="25">
        <v>9.1000000000000227</v>
      </c>
      <c r="X5" s="25">
        <v>161</v>
      </c>
      <c r="Y5" s="25">
        <v>273</v>
      </c>
      <c r="Z5" s="25">
        <v>-97</v>
      </c>
      <c r="AA5" s="25">
        <v>57</v>
      </c>
      <c r="AB5" s="25">
        <v>108.60000000000002</v>
      </c>
      <c r="AC5" s="25">
        <v>64.700000000000045</v>
      </c>
      <c r="AD5" s="25">
        <v>4.1000000000000227</v>
      </c>
      <c r="AE5" s="25">
        <v>276.5</v>
      </c>
      <c r="AF5" s="25">
        <v>162.39999999999998</v>
      </c>
      <c r="AG5" s="25">
        <v>291.70000000000005</v>
      </c>
      <c r="AH5" s="25">
        <v>133.89999999999998</v>
      </c>
      <c r="AI5" s="25">
        <v>473.1</v>
      </c>
      <c r="AJ5" s="25">
        <v>798.5</v>
      </c>
      <c r="AK5" s="25">
        <v>798.5</v>
      </c>
      <c r="AL5" s="25">
        <v>1454.7</v>
      </c>
      <c r="AM5" s="25">
        <v>1667.7</v>
      </c>
      <c r="AN5" s="25">
        <v>1731</v>
      </c>
      <c r="AO5" s="25">
        <v>1731</v>
      </c>
      <c r="AP5" s="25">
        <v>1702</v>
      </c>
      <c r="AQ5" s="25">
        <v>1702</v>
      </c>
      <c r="AR5" s="25">
        <v>1702</v>
      </c>
      <c r="AS5" s="25">
        <v>1702</v>
      </c>
      <c r="AT5" s="25">
        <v>1681</v>
      </c>
      <c r="AU5" s="25">
        <v>1681</v>
      </c>
      <c r="AV5" s="25">
        <v>1681</v>
      </c>
      <c r="AW5" s="25">
        <v>1681</v>
      </c>
      <c r="AX5" s="25">
        <v>1695</v>
      </c>
      <c r="AY5" s="25">
        <v>1695</v>
      </c>
      <c r="AZ5" s="25">
        <v>1695</v>
      </c>
      <c r="BA5" s="25">
        <v>1695</v>
      </c>
      <c r="BB5" s="25">
        <v>1488.8</v>
      </c>
      <c r="BC5" s="25">
        <v>1488.8</v>
      </c>
      <c r="BD5" s="25">
        <v>1419.8</v>
      </c>
      <c r="BE5" s="25">
        <v>1168.0999999999999</v>
      </c>
      <c r="BF5" s="25">
        <v>1085.2</v>
      </c>
      <c r="BG5" s="25">
        <v>823.2</v>
      </c>
      <c r="BH5" s="25">
        <v>834.3</v>
      </c>
      <c r="BI5" s="25">
        <v>720.8</v>
      </c>
      <c r="BJ5" s="25">
        <v>387.1</v>
      </c>
      <c r="BK5" s="25">
        <v>423.9</v>
      </c>
      <c r="BL5" s="25">
        <v>752.40000000000009</v>
      </c>
      <c r="BM5" s="25">
        <v>684</v>
      </c>
      <c r="BN5" s="25">
        <v>118.20000000000005</v>
      </c>
      <c r="BO5" s="25">
        <v>-263.2</v>
      </c>
      <c r="BP5" s="25">
        <v>-233.5</v>
      </c>
      <c r="BQ5" s="25">
        <v>-109.19999999999999</v>
      </c>
      <c r="BR5" s="25">
        <v>-644.20000000000005</v>
      </c>
      <c r="BS5" s="25">
        <v>-795.7</v>
      </c>
      <c r="BT5" s="25">
        <v>-758.6</v>
      </c>
      <c r="BU5" s="25">
        <v>-346</v>
      </c>
      <c r="BV5" s="25">
        <v>-574.29999999999995</v>
      </c>
      <c r="BW5" s="25">
        <v>-594.20000000000005</v>
      </c>
      <c r="BX5" s="25">
        <v>-1033.4000000000001</v>
      </c>
      <c r="BY5" s="25">
        <v>-1097.0999999999999</v>
      </c>
      <c r="BZ5" s="25">
        <v>-1011.4</v>
      </c>
      <c r="CA5" s="25">
        <v>-1089.0999999999999</v>
      </c>
      <c r="CB5" s="25">
        <v>-624.79999999999995</v>
      </c>
      <c r="CC5" s="25">
        <v>-710.6</v>
      </c>
      <c r="CD5" s="25">
        <v>-237.89999999999998</v>
      </c>
      <c r="CE5" s="25">
        <v>-314.39999999999998</v>
      </c>
      <c r="CF5" s="25">
        <v>-416.9</v>
      </c>
      <c r="CG5" s="25">
        <v>-505.9</v>
      </c>
      <c r="CH5" s="25">
        <v>-212.7</v>
      </c>
      <c r="CI5" s="25">
        <v>-323.89999999999998</v>
      </c>
      <c r="CJ5" s="25">
        <v>-524.29999999999995</v>
      </c>
      <c r="CK5" s="25">
        <v>-425.4</v>
      </c>
      <c r="CL5" s="25">
        <v>-387.2</v>
      </c>
      <c r="CM5" s="25">
        <v>-265.5</v>
      </c>
      <c r="CN5" s="25">
        <v>-227.89999999999998</v>
      </c>
      <c r="CO5" s="25">
        <v>-341.5</v>
      </c>
      <c r="CP5" s="25">
        <v>-92.699999999999989</v>
      </c>
      <c r="CQ5" s="25">
        <v>-30.899999999999977</v>
      </c>
      <c r="CR5" s="25">
        <v>38.600000000000023</v>
      </c>
      <c r="CS5" s="25">
        <v>164.89999999999998</v>
      </c>
      <c r="CT5" s="26"/>
      <c r="CU5" s="26"/>
      <c r="CV5" s="26"/>
      <c r="CW5" s="27"/>
      <c r="CX5" s="132">
        <f t="array" ref="CX5">SUMPRODUCT(B5:CW5*0.25)</f>
        <v>8926.5500000000047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121.03</v>
      </c>
      <c r="C8" s="138">
        <v>116.37</v>
      </c>
      <c r="D8" s="138">
        <v>102.26</v>
      </c>
      <c r="E8" s="138">
        <v>96.74</v>
      </c>
      <c r="F8" s="138">
        <v>119.6</v>
      </c>
      <c r="G8" s="138">
        <v>103.09</v>
      </c>
      <c r="H8" s="138">
        <v>102.05</v>
      </c>
      <c r="I8" s="138">
        <v>101.5</v>
      </c>
      <c r="J8" s="138">
        <v>96.78</v>
      </c>
      <c r="K8" s="138">
        <v>99.76</v>
      </c>
      <c r="L8" s="138">
        <v>97.3</v>
      </c>
      <c r="M8" s="138">
        <v>95.75</v>
      </c>
      <c r="N8" s="138">
        <v>94.85</v>
      </c>
      <c r="O8" s="138">
        <v>94.82</v>
      </c>
      <c r="P8" s="138">
        <v>96.71</v>
      </c>
      <c r="Q8" s="138">
        <v>100</v>
      </c>
      <c r="R8" s="138">
        <v>98.71</v>
      </c>
      <c r="S8" s="138">
        <v>105.13</v>
      </c>
      <c r="T8" s="138">
        <v>108.52</v>
      </c>
      <c r="U8" s="138">
        <v>113.24</v>
      </c>
      <c r="V8" s="138">
        <v>103.68</v>
      </c>
      <c r="W8" s="138">
        <v>121.04</v>
      </c>
      <c r="X8" s="138">
        <v>153.09</v>
      </c>
      <c r="Y8" s="138">
        <v>167.72</v>
      </c>
      <c r="Z8" s="138">
        <v>171.93</v>
      </c>
      <c r="AA8" s="138">
        <v>204.13</v>
      </c>
      <c r="AB8" s="138">
        <v>218.61</v>
      </c>
      <c r="AC8" s="138">
        <v>228.17</v>
      </c>
      <c r="AD8" s="138">
        <v>221.36</v>
      </c>
      <c r="AE8" s="138">
        <v>222.84</v>
      </c>
      <c r="AF8" s="138">
        <v>214.99</v>
      </c>
      <c r="AG8" s="138">
        <v>195.5</v>
      </c>
      <c r="AH8" s="138">
        <v>156.78</v>
      </c>
      <c r="AI8" s="138">
        <v>146.66999999999999</v>
      </c>
      <c r="AJ8" s="138">
        <v>138.19999999999999</v>
      </c>
      <c r="AK8" s="138">
        <v>99.16</v>
      </c>
      <c r="AL8" s="138">
        <v>151.19999999999999</v>
      </c>
      <c r="AM8" s="138">
        <v>135.36000000000001</v>
      </c>
      <c r="AN8" s="138">
        <v>129.69</v>
      </c>
      <c r="AO8" s="138">
        <v>99.46</v>
      </c>
      <c r="AP8" s="138">
        <v>98.06</v>
      </c>
      <c r="AQ8" s="138">
        <v>96.73</v>
      </c>
      <c r="AR8" s="138">
        <v>95.71</v>
      </c>
      <c r="AS8" s="138">
        <v>95.21</v>
      </c>
      <c r="AT8" s="138">
        <v>95.38</v>
      </c>
      <c r="AU8" s="138">
        <v>95.17</v>
      </c>
      <c r="AV8" s="138">
        <v>95.71</v>
      </c>
      <c r="AW8" s="138">
        <v>95.65</v>
      </c>
      <c r="AX8" s="138">
        <v>96.48</v>
      </c>
      <c r="AY8" s="138">
        <v>97.07</v>
      </c>
      <c r="AZ8" s="138">
        <v>97.64</v>
      </c>
      <c r="BA8" s="138">
        <v>99.48</v>
      </c>
      <c r="BB8" s="138">
        <v>103.01</v>
      </c>
      <c r="BC8" s="138">
        <v>110.07</v>
      </c>
      <c r="BD8" s="138">
        <v>119.06</v>
      </c>
      <c r="BE8" s="138">
        <v>126.93</v>
      </c>
      <c r="BF8" s="138">
        <v>109.71</v>
      </c>
      <c r="BG8" s="138">
        <v>122.55</v>
      </c>
      <c r="BH8" s="138">
        <v>136.35</v>
      </c>
      <c r="BI8" s="138">
        <v>140.29</v>
      </c>
      <c r="BJ8" s="138">
        <v>140.08000000000001</v>
      </c>
      <c r="BK8" s="138">
        <v>188.67</v>
      </c>
      <c r="BL8" s="138">
        <v>240.17</v>
      </c>
      <c r="BM8" s="138">
        <v>264.42</v>
      </c>
      <c r="BN8" s="138">
        <v>281.55</v>
      </c>
      <c r="BO8" s="138">
        <v>272.02999999999997</v>
      </c>
      <c r="BP8" s="138">
        <v>268.08</v>
      </c>
      <c r="BQ8" s="138">
        <v>282.27999999999997</v>
      </c>
      <c r="BR8" s="138">
        <v>247.26</v>
      </c>
      <c r="BS8" s="138">
        <v>231.86</v>
      </c>
      <c r="BT8" s="138">
        <v>230.99</v>
      </c>
      <c r="BU8" s="138">
        <v>271.85000000000002</v>
      </c>
      <c r="BV8" s="138">
        <v>266.55</v>
      </c>
      <c r="BW8" s="138">
        <v>272.14999999999998</v>
      </c>
      <c r="BX8" s="138">
        <v>250.7</v>
      </c>
      <c r="BY8" s="138">
        <v>261.98</v>
      </c>
      <c r="BZ8" s="138">
        <v>262.22000000000003</v>
      </c>
      <c r="CA8" s="138">
        <v>249.02</v>
      </c>
      <c r="CB8" s="138">
        <v>260.63</v>
      </c>
      <c r="CC8" s="138">
        <v>249.12</v>
      </c>
      <c r="CD8" s="138">
        <v>232.66</v>
      </c>
      <c r="CE8" s="138">
        <v>213.84</v>
      </c>
      <c r="CF8" s="138">
        <v>205.45</v>
      </c>
      <c r="CG8" s="138">
        <v>174.65</v>
      </c>
      <c r="CH8" s="138">
        <v>186.37</v>
      </c>
      <c r="CI8" s="138">
        <v>165.51</v>
      </c>
      <c r="CJ8" s="138">
        <v>144.07</v>
      </c>
      <c r="CK8" s="138">
        <v>140.61000000000001</v>
      </c>
      <c r="CL8" s="138">
        <v>138.78</v>
      </c>
      <c r="CM8" s="138">
        <v>138.41</v>
      </c>
      <c r="CN8" s="138">
        <v>133.02000000000001</v>
      </c>
      <c r="CO8" s="138">
        <v>118.41</v>
      </c>
      <c r="CP8" s="138">
        <v>131.79</v>
      </c>
      <c r="CQ8" s="138">
        <v>118.31</v>
      </c>
      <c r="CR8" s="138">
        <v>103.77</v>
      </c>
      <c r="CS8" s="138">
        <v>101.86</v>
      </c>
      <c r="CT8" s="139"/>
      <c r="CU8" s="139"/>
      <c r="CV8" s="139"/>
      <c r="CW8" s="140"/>
      <c r="CX8" s="141">
        <f>IF(SUM(B8:CW8)&lt;&gt;0,AVERAGEIF(B8:CW8,"&lt;&gt;"""),"")</f>
        <v>155.3038541666667</v>
      </c>
    </row>
    <row r="9" spans="1:102" ht="24.95" customHeight="1" thickBot="1" x14ac:dyDescent="0.25">
      <c r="A9" s="133" t="s">
        <v>6</v>
      </c>
      <c r="B9" s="42">
        <v>109.1</v>
      </c>
      <c r="C9" s="43">
        <v>109.1</v>
      </c>
      <c r="D9" s="43">
        <v>109.1</v>
      </c>
      <c r="E9" s="43">
        <v>109.1</v>
      </c>
      <c r="F9" s="43">
        <v>106.56</v>
      </c>
      <c r="G9" s="43">
        <v>106.56</v>
      </c>
      <c r="H9" s="43">
        <v>106.56</v>
      </c>
      <c r="I9" s="43">
        <v>106.56</v>
      </c>
      <c r="J9" s="43">
        <v>97.397499999999994</v>
      </c>
      <c r="K9" s="43">
        <v>97.397499999999994</v>
      </c>
      <c r="L9" s="43">
        <v>97.397499999999994</v>
      </c>
      <c r="M9" s="43">
        <v>97.397499999999994</v>
      </c>
      <c r="N9" s="43">
        <v>96.594999999999999</v>
      </c>
      <c r="O9" s="43">
        <v>96.594999999999999</v>
      </c>
      <c r="P9" s="43">
        <v>96.594999999999999</v>
      </c>
      <c r="Q9" s="43">
        <v>96.594999999999999</v>
      </c>
      <c r="R9" s="43">
        <v>106.4</v>
      </c>
      <c r="S9" s="43">
        <v>106.4</v>
      </c>
      <c r="T9" s="43">
        <v>106.4</v>
      </c>
      <c r="U9" s="43">
        <v>106.4</v>
      </c>
      <c r="V9" s="43">
        <v>136.38249999999999</v>
      </c>
      <c r="W9" s="43">
        <v>136.38249999999999</v>
      </c>
      <c r="X9" s="43">
        <v>136.38249999999999</v>
      </c>
      <c r="Y9" s="43">
        <v>136.38249999999999</v>
      </c>
      <c r="Z9" s="43">
        <v>205.71</v>
      </c>
      <c r="AA9" s="43">
        <v>205.71</v>
      </c>
      <c r="AB9" s="43">
        <v>205.71</v>
      </c>
      <c r="AC9" s="43">
        <v>205.71</v>
      </c>
      <c r="AD9" s="43">
        <v>213.67250000000001</v>
      </c>
      <c r="AE9" s="43">
        <v>213.67250000000001</v>
      </c>
      <c r="AF9" s="43">
        <v>213.67250000000001</v>
      </c>
      <c r="AG9" s="43">
        <v>213.67250000000001</v>
      </c>
      <c r="AH9" s="43">
        <v>135.20249999999999</v>
      </c>
      <c r="AI9" s="43">
        <v>135.20249999999999</v>
      </c>
      <c r="AJ9" s="43">
        <v>135.20249999999999</v>
      </c>
      <c r="AK9" s="43">
        <v>135.20249999999999</v>
      </c>
      <c r="AL9" s="43">
        <v>128.92750000000001</v>
      </c>
      <c r="AM9" s="43">
        <v>128.92750000000001</v>
      </c>
      <c r="AN9" s="43">
        <v>128.92750000000001</v>
      </c>
      <c r="AO9" s="43">
        <v>128.92750000000001</v>
      </c>
      <c r="AP9" s="43">
        <v>96.427499999999995</v>
      </c>
      <c r="AQ9" s="43">
        <v>96.427499999999995</v>
      </c>
      <c r="AR9" s="43">
        <v>96.427499999999995</v>
      </c>
      <c r="AS9" s="43">
        <v>96.427499999999995</v>
      </c>
      <c r="AT9" s="43">
        <v>95.477500000000006</v>
      </c>
      <c r="AU9" s="43">
        <v>95.477500000000006</v>
      </c>
      <c r="AV9" s="43">
        <v>95.477500000000006</v>
      </c>
      <c r="AW9" s="43">
        <v>95.477500000000006</v>
      </c>
      <c r="AX9" s="43">
        <v>97.667500000000004</v>
      </c>
      <c r="AY9" s="43">
        <v>97.667500000000004</v>
      </c>
      <c r="AZ9" s="43">
        <v>97.667500000000004</v>
      </c>
      <c r="BA9" s="43">
        <v>97.667500000000004</v>
      </c>
      <c r="BB9" s="43">
        <v>114.7675</v>
      </c>
      <c r="BC9" s="43">
        <v>114.7675</v>
      </c>
      <c r="BD9" s="43">
        <v>114.7675</v>
      </c>
      <c r="BE9" s="43">
        <v>114.7675</v>
      </c>
      <c r="BF9" s="43">
        <v>127.22499999999999</v>
      </c>
      <c r="BG9" s="43">
        <v>127.22499999999999</v>
      </c>
      <c r="BH9" s="43">
        <v>127.22499999999999</v>
      </c>
      <c r="BI9" s="43">
        <v>127.22499999999999</v>
      </c>
      <c r="BJ9" s="43">
        <v>208.33500000000001</v>
      </c>
      <c r="BK9" s="43">
        <v>208.33500000000001</v>
      </c>
      <c r="BL9" s="43">
        <v>208.33500000000001</v>
      </c>
      <c r="BM9" s="43">
        <v>208.33500000000001</v>
      </c>
      <c r="BN9" s="43">
        <v>275.98500000000001</v>
      </c>
      <c r="BO9" s="43">
        <v>275.98500000000001</v>
      </c>
      <c r="BP9" s="43">
        <v>275.98500000000001</v>
      </c>
      <c r="BQ9" s="43">
        <v>275.98500000000001</v>
      </c>
      <c r="BR9" s="43">
        <v>245.49</v>
      </c>
      <c r="BS9" s="43">
        <v>245.49</v>
      </c>
      <c r="BT9" s="43">
        <v>245.49</v>
      </c>
      <c r="BU9" s="43">
        <v>245.49</v>
      </c>
      <c r="BV9" s="43">
        <v>262.84500000000003</v>
      </c>
      <c r="BW9" s="43">
        <v>262.84500000000003</v>
      </c>
      <c r="BX9" s="43">
        <v>262.84500000000003</v>
      </c>
      <c r="BY9" s="43">
        <v>262.84500000000003</v>
      </c>
      <c r="BZ9" s="43">
        <v>255.2475</v>
      </c>
      <c r="CA9" s="43">
        <v>255.2475</v>
      </c>
      <c r="CB9" s="43">
        <v>255.2475</v>
      </c>
      <c r="CC9" s="43">
        <v>255.2475</v>
      </c>
      <c r="CD9" s="43">
        <v>206.65</v>
      </c>
      <c r="CE9" s="43">
        <v>206.65</v>
      </c>
      <c r="CF9" s="43">
        <v>206.65</v>
      </c>
      <c r="CG9" s="43">
        <v>206.65</v>
      </c>
      <c r="CH9" s="43">
        <v>159.13999999999999</v>
      </c>
      <c r="CI9" s="43">
        <v>159.13999999999999</v>
      </c>
      <c r="CJ9" s="43">
        <v>159.13999999999999</v>
      </c>
      <c r="CK9" s="43">
        <v>159.13999999999999</v>
      </c>
      <c r="CL9" s="43">
        <v>132.155</v>
      </c>
      <c r="CM9" s="43">
        <v>132.155</v>
      </c>
      <c r="CN9" s="43">
        <v>132.155</v>
      </c>
      <c r="CO9" s="43">
        <v>132.155</v>
      </c>
      <c r="CP9" s="43">
        <v>113.9325</v>
      </c>
      <c r="CQ9" s="43">
        <v>113.9325</v>
      </c>
      <c r="CR9" s="43">
        <v>113.9325</v>
      </c>
      <c r="CS9" s="43">
        <v>113.9325</v>
      </c>
      <c r="CT9" s="44"/>
      <c r="CU9" s="44"/>
      <c r="CV9" s="44"/>
      <c r="CW9" s="45"/>
      <c r="CX9" s="142">
        <f>IF(SUM(B9:CW9)&lt;&gt;0,AVERAGEIF(B9:CW9,"&lt;&gt;"""),"")</f>
        <v>155.30385416666664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140.80000000000001</v>
      </c>
      <c r="K14" s="149"/>
      <c r="L14" s="149">
        <v>53.1</v>
      </c>
      <c r="M14" s="149">
        <v>106.9</v>
      </c>
      <c r="N14" s="149">
        <v>76.5</v>
      </c>
      <c r="O14" s="149">
        <v>87.6</v>
      </c>
      <c r="P14" s="149">
        <v>43.7</v>
      </c>
      <c r="Q14" s="149">
        <v>3.2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144.19999999999999</v>
      </c>
      <c r="BS14" s="149">
        <v>295.7</v>
      </c>
      <c r="BT14" s="149">
        <v>258.60000000000002</v>
      </c>
      <c r="BU14" s="149"/>
      <c r="BV14" s="149">
        <v>74.3</v>
      </c>
      <c r="BW14" s="149">
        <v>94.2</v>
      </c>
      <c r="BX14" s="149">
        <v>533.4</v>
      </c>
      <c r="BY14" s="149">
        <v>597.1</v>
      </c>
      <c r="BZ14" s="149">
        <v>511.4</v>
      </c>
      <c r="CA14" s="149">
        <v>589.1</v>
      </c>
      <c r="CB14" s="149">
        <v>124.8</v>
      </c>
      <c r="CC14" s="149">
        <v>210.6</v>
      </c>
      <c r="CD14" s="149"/>
      <c r="CE14" s="149"/>
      <c r="CF14" s="149"/>
      <c r="CG14" s="149">
        <v>5.9</v>
      </c>
      <c r="CH14" s="149"/>
      <c r="CI14" s="149"/>
      <c r="CJ14" s="149">
        <v>24.3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993.85000000000014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307</v>
      </c>
      <c r="C16" s="155">
        <v>307</v>
      </c>
      <c r="D16" s="155">
        <v>307</v>
      </c>
      <c r="E16" s="155">
        <v>307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429.5</v>
      </c>
      <c r="AI16" s="155">
        <v>429.5</v>
      </c>
      <c r="AJ16" s="155">
        <v>429.5</v>
      </c>
      <c r="AK16" s="155">
        <v>429.5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215.8</v>
      </c>
      <c r="BG16" s="155">
        <v>215.8</v>
      </c>
      <c r="BH16" s="155">
        <v>215.8</v>
      </c>
      <c r="BI16" s="155">
        <v>215.8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500</v>
      </c>
      <c r="CQ16" s="155">
        <v>500</v>
      </c>
      <c r="CR16" s="155">
        <v>500</v>
      </c>
      <c r="CS16" s="155">
        <v>500</v>
      </c>
      <c r="CT16" s="156"/>
      <c r="CU16" s="156"/>
      <c r="CV16" s="156"/>
      <c r="CW16" s="157"/>
      <c r="CX16" s="158">
        <f t="array" ref="CX16">SUMPRODUCT(B16:CW16*0.25)</f>
        <v>6952.2999999999993</v>
      </c>
    </row>
    <row r="17" spans="1:102" ht="30" customHeight="1" thickBot="1" x14ac:dyDescent="0.25">
      <c r="A17" s="105" t="s">
        <v>53</v>
      </c>
      <c r="B17" s="159">
        <f>SUM(B12:B16)</f>
        <v>307</v>
      </c>
      <c r="C17" s="160">
        <f t="shared" ref="C17:BN17" si="0">SUM(C12:C16)</f>
        <v>307</v>
      </c>
      <c r="D17" s="160">
        <f t="shared" si="0"/>
        <v>307</v>
      </c>
      <c r="E17" s="160">
        <f t="shared" si="0"/>
        <v>307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140.80000000000001</v>
      </c>
      <c r="K17" s="160">
        <f t="shared" si="0"/>
        <v>0</v>
      </c>
      <c r="L17" s="160">
        <f t="shared" si="0"/>
        <v>53.1</v>
      </c>
      <c r="M17" s="160">
        <f t="shared" si="0"/>
        <v>106.9</v>
      </c>
      <c r="N17" s="160">
        <f t="shared" si="0"/>
        <v>76.5</v>
      </c>
      <c r="O17" s="160">
        <f t="shared" si="0"/>
        <v>87.6</v>
      </c>
      <c r="P17" s="160">
        <f t="shared" si="0"/>
        <v>43.7</v>
      </c>
      <c r="Q17" s="160">
        <f t="shared" si="0"/>
        <v>3.2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500</v>
      </c>
      <c r="W17" s="160">
        <f t="shared" si="0"/>
        <v>500</v>
      </c>
      <c r="X17" s="160">
        <f t="shared" si="0"/>
        <v>500</v>
      </c>
      <c r="Y17" s="160">
        <f t="shared" si="0"/>
        <v>500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429.5</v>
      </c>
      <c r="AI17" s="160">
        <f t="shared" si="0"/>
        <v>429.5</v>
      </c>
      <c r="AJ17" s="160">
        <f t="shared" si="0"/>
        <v>429.5</v>
      </c>
      <c r="AK17" s="160">
        <f t="shared" si="0"/>
        <v>429.5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215.8</v>
      </c>
      <c r="BG17" s="160">
        <f t="shared" si="0"/>
        <v>215.8</v>
      </c>
      <c r="BH17" s="160">
        <f t="shared" si="0"/>
        <v>215.8</v>
      </c>
      <c r="BI17" s="160">
        <f t="shared" si="0"/>
        <v>215.8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644.20000000000005</v>
      </c>
      <c r="BS17" s="160">
        <f t="shared" si="1"/>
        <v>795.7</v>
      </c>
      <c r="BT17" s="160">
        <f t="shared" si="1"/>
        <v>758.6</v>
      </c>
      <c r="BU17" s="160">
        <f t="shared" si="1"/>
        <v>500</v>
      </c>
      <c r="BV17" s="160">
        <f t="shared" si="1"/>
        <v>574.29999999999995</v>
      </c>
      <c r="BW17" s="160">
        <f t="shared" si="1"/>
        <v>594.20000000000005</v>
      </c>
      <c r="BX17" s="160">
        <f t="shared" si="1"/>
        <v>1033.4000000000001</v>
      </c>
      <c r="BY17" s="160">
        <f t="shared" si="1"/>
        <v>1097.0999999999999</v>
      </c>
      <c r="BZ17" s="160">
        <f t="shared" si="1"/>
        <v>1011.4</v>
      </c>
      <c r="CA17" s="160">
        <f t="shared" si="1"/>
        <v>1089.0999999999999</v>
      </c>
      <c r="CB17" s="160">
        <f t="shared" si="1"/>
        <v>624.79999999999995</v>
      </c>
      <c r="CC17" s="160">
        <f t="shared" si="1"/>
        <v>710.6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505.9</v>
      </c>
      <c r="CH17" s="160">
        <f t="shared" si="1"/>
        <v>500</v>
      </c>
      <c r="CI17" s="160">
        <f t="shared" si="1"/>
        <v>500</v>
      </c>
      <c r="CJ17" s="160">
        <f t="shared" si="1"/>
        <v>524.29999999999995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500</v>
      </c>
      <c r="CQ17" s="160">
        <f t="shared" si="1"/>
        <v>500</v>
      </c>
      <c r="CR17" s="160">
        <f t="shared" si="1"/>
        <v>500</v>
      </c>
      <c r="CS17" s="160">
        <f t="shared" si="1"/>
        <v>500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7946.15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623.1</v>
      </c>
      <c r="C22" s="149">
        <v>662.9</v>
      </c>
      <c r="D22" s="149">
        <v>636.5</v>
      </c>
      <c r="E22" s="149">
        <v>555.29999999999995</v>
      </c>
      <c r="F22" s="149">
        <v>131.80000000000001</v>
      </c>
      <c r="G22" s="149">
        <v>76.099999999999994</v>
      </c>
      <c r="H22" s="149">
        <v>87.3</v>
      </c>
      <c r="I22" s="149">
        <v>101.7</v>
      </c>
      <c r="J22" s="149"/>
      <c r="K22" s="149">
        <v>17.3</v>
      </c>
      <c r="L22" s="149"/>
      <c r="M22" s="149"/>
      <c r="N22" s="149"/>
      <c r="O22" s="149"/>
      <c r="P22" s="149"/>
      <c r="Q22" s="149"/>
      <c r="R22" s="149">
        <v>111.7</v>
      </c>
      <c r="S22" s="149">
        <v>186.2</v>
      </c>
      <c r="T22" s="149">
        <v>146.5</v>
      </c>
      <c r="U22" s="149">
        <v>45.7</v>
      </c>
      <c r="V22" s="149">
        <v>465.1</v>
      </c>
      <c r="W22" s="149">
        <v>509.1</v>
      </c>
      <c r="X22" s="149">
        <v>661</v>
      </c>
      <c r="Y22" s="149">
        <v>773</v>
      </c>
      <c r="Z22" s="149">
        <v>403</v>
      </c>
      <c r="AA22" s="149">
        <v>557</v>
      </c>
      <c r="AB22" s="149">
        <v>608.6</v>
      </c>
      <c r="AC22" s="149">
        <v>564.70000000000005</v>
      </c>
      <c r="AD22" s="149">
        <v>504.1</v>
      </c>
      <c r="AE22" s="149">
        <v>776.5</v>
      </c>
      <c r="AF22" s="149">
        <v>662.4</v>
      </c>
      <c r="AG22" s="149">
        <v>791.7</v>
      </c>
      <c r="AH22" s="149">
        <v>563.4</v>
      </c>
      <c r="AI22" s="149">
        <v>902.6</v>
      </c>
      <c r="AJ22" s="149">
        <v>1228</v>
      </c>
      <c r="AK22" s="149">
        <v>1228</v>
      </c>
      <c r="AL22" s="149">
        <v>954.7</v>
      </c>
      <c r="AM22" s="149">
        <v>1167.7</v>
      </c>
      <c r="AN22" s="149">
        <v>1231</v>
      </c>
      <c r="AO22" s="149">
        <v>1231</v>
      </c>
      <c r="AP22" s="149">
        <v>1202</v>
      </c>
      <c r="AQ22" s="149">
        <v>1202</v>
      </c>
      <c r="AR22" s="149">
        <v>1202</v>
      </c>
      <c r="AS22" s="149">
        <v>1202</v>
      </c>
      <c r="AT22" s="149">
        <v>1181</v>
      </c>
      <c r="AU22" s="149">
        <v>1181</v>
      </c>
      <c r="AV22" s="149">
        <v>1181</v>
      </c>
      <c r="AW22" s="149">
        <v>1181</v>
      </c>
      <c r="AX22" s="149">
        <v>1195</v>
      </c>
      <c r="AY22" s="149">
        <v>1195</v>
      </c>
      <c r="AZ22" s="149">
        <v>1195</v>
      </c>
      <c r="BA22" s="149">
        <v>1195</v>
      </c>
      <c r="BB22" s="149">
        <v>1214</v>
      </c>
      <c r="BC22" s="149">
        <v>1214</v>
      </c>
      <c r="BD22" s="149">
        <v>1145</v>
      </c>
      <c r="BE22" s="149">
        <v>893.3</v>
      </c>
      <c r="BF22" s="149">
        <v>1301</v>
      </c>
      <c r="BG22" s="149">
        <v>1039</v>
      </c>
      <c r="BH22" s="149">
        <v>1050.0999999999999</v>
      </c>
      <c r="BI22" s="149">
        <v>936.6</v>
      </c>
      <c r="BJ22" s="149">
        <v>887.1</v>
      </c>
      <c r="BK22" s="149">
        <v>923.9</v>
      </c>
      <c r="BL22" s="149">
        <v>1252.4000000000001</v>
      </c>
      <c r="BM22" s="149">
        <v>1184</v>
      </c>
      <c r="BN22" s="149">
        <v>618.20000000000005</v>
      </c>
      <c r="BO22" s="149">
        <v>236.8</v>
      </c>
      <c r="BP22" s="149">
        <v>266.5</v>
      </c>
      <c r="BQ22" s="149">
        <v>390.8</v>
      </c>
      <c r="BR22" s="149"/>
      <c r="BS22" s="149"/>
      <c r="BT22" s="149"/>
      <c r="BU22" s="149">
        <v>154</v>
      </c>
      <c r="BV22" s="149"/>
      <c r="BW22" s="149"/>
      <c r="BX22" s="149"/>
      <c r="BY22" s="149"/>
      <c r="BZ22" s="149"/>
      <c r="CA22" s="149"/>
      <c r="CB22" s="149"/>
      <c r="CC22" s="149"/>
      <c r="CD22" s="149">
        <v>262.10000000000002</v>
      </c>
      <c r="CE22" s="149">
        <v>185.6</v>
      </c>
      <c r="CF22" s="149">
        <v>83.1</v>
      </c>
      <c r="CG22" s="149"/>
      <c r="CH22" s="149">
        <v>287.3</v>
      </c>
      <c r="CI22" s="149">
        <v>176.1</v>
      </c>
      <c r="CJ22" s="149"/>
      <c r="CK22" s="149">
        <v>74.599999999999994</v>
      </c>
      <c r="CL22" s="149">
        <v>112.8</v>
      </c>
      <c r="CM22" s="149">
        <v>234.5</v>
      </c>
      <c r="CN22" s="149">
        <v>272.10000000000002</v>
      </c>
      <c r="CO22" s="149">
        <v>158.5</v>
      </c>
      <c r="CP22" s="149">
        <v>407.3</v>
      </c>
      <c r="CQ22" s="149">
        <v>469.1</v>
      </c>
      <c r="CR22" s="149">
        <v>538.6</v>
      </c>
      <c r="CS22" s="149">
        <v>664.9</v>
      </c>
      <c r="CT22" s="150"/>
      <c r="CU22" s="150"/>
      <c r="CV22" s="150"/>
      <c r="CW22" s="151"/>
      <c r="CX22" s="152">
        <f t="array" ref="CX22">SUMPRODUCT(B22:CW22*0.25)</f>
        <v>13027.5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421.1</v>
      </c>
      <c r="G24" s="155">
        <v>421.1</v>
      </c>
      <c r="H24" s="155">
        <v>421.1</v>
      </c>
      <c r="I24" s="155">
        <v>421.1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149.30000000000001</v>
      </c>
      <c r="S24" s="155">
        <v>149.30000000000001</v>
      </c>
      <c r="T24" s="155">
        <v>149.30000000000001</v>
      </c>
      <c r="U24" s="155">
        <v>149.30000000000001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274.8</v>
      </c>
      <c r="BC24" s="155">
        <v>274.8</v>
      </c>
      <c r="BD24" s="155">
        <v>274.8</v>
      </c>
      <c r="BE24" s="155">
        <v>274.8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3845.1999999999994</v>
      </c>
    </row>
    <row r="25" spans="1:102" ht="30" customHeight="1" thickBot="1" x14ac:dyDescent="0.25">
      <c r="A25" s="105" t="s">
        <v>51</v>
      </c>
      <c r="B25" s="159">
        <f>SUM(B20:B24)</f>
        <v>623.1</v>
      </c>
      <c r="C25" s="160">
        <f t="shared" ref="C25:BN25" si="2">SUM(C20:C24)</f>
        <v>662.9</v>
      </c>
      <c r="D25" s="160">
        <f t="shared" si="2"/>
        <v>636.5</v>
      </c>
      <c r="E25" s="160">
        <f t="shared" si="2"/>
        <v>555.29999999999995</v>
      </c>
      <c r="F25" s="160">
        <f t="shared" si="2"/>
        <v>552.90000000000009</v>
      </c>
      <c r="G25" s="160">
        <f t="shared" si="2"/>
        <v>497.20000000000005</v>
      </c>
      <c r="H25" s="160">
        <f t="shared" si="2"/>
        <v>508.40000000000003</v>
      </c>
      <c r="I25" s="160">
        <f t="shared" si="2"/>
        <v>522.80000000000007</v>
      </c>
      <c r="J25" s="160">
        <f t="shared" si="2"/>
        <v>500</v>
      </c>
      <c r="K25" s="160">
        <f t="shared" si="2"/>
        <v>517.29999999999995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261</v>
      </c>
      <c r="S25" s="160">
        <f t="shared" si="2"/>
        <v>335.5</v>
      </c>
      <c r="T25" s="160">
        <f t="shared" si="2"/>
        <v>295.8</v>
      </c>
      <c r="U25" s="160">
        <f t="shared" si="2"/>
        <v>195</v>
      </c>
      <c r="V25" s="160">
        <f t="shared" si="2"/>
        <v>465.1</v>
      </c>
      <c r="W25" s="160">
        <f t="shared" si="2"/>
        <v>509.1</v>
      </c>
      <c r="X25" s="160">
        <f t="shared" si="2"/>
        <v>661</v>
      </c>
      <c r="Y25" s="160">
        <f t="shared" si="2"/>
        <v>773</v>
      </c>
      <c r="Z25" s="160">
        <f t="shared" si="2"/>
        <v>403</v>
      </c>
      <c r="AA25" s="160">
        <f t="shared" si="2"/>
        <v>557</v>
      </c>
      <c r="AB25" s="160">
        <f t="shared" si="2"/>
        <v>608.6</v>
      </c>
      <c r="AC25" s="160">
        <f t="shared" si="2"/>
        <v>564.70000000000005</v>
      </c>
      <c r="AD25" s="160">
        <f t="shared" si="2"/>
        <v>504.1</v>
      </c>
      <c r="AE25" s="160">
        <f t="shared" si="2"/>
        <v>776.5</v>
      </c>
      <c r="AF25" s="160">
        <f t="shared" si="2"/>
        <v>662.4</v>
      </c>
      <c r="AG25" s="160">
        <f t="shared" si="2"/>
        <v>791.7</v>
      </c>
      <c r="AH25" s="160">
        <f t="shared" si="2"/>
        <v>563.4</v>
      </c>
      <c r="AI25" s="160">
        <f t="shared" si="2"/>
        <v>902.6</v>
      </c>
      <c r="AJ25" s="160">
        <f t="shared" si="2"/>
        <v>1228</v>
      </c>
      <c r="AK25" s="160">
        <f t="shared" si="2"/>
        <v>1228</v>
      </c>
      <c r="AL25" s="160">
        <f t="shared" si="2"/>
        <v>1454.7</v>
      </c>
      <c r="AM25" s="160">
        <f t="shared" si="2"/>
        <v>1667.7</v>
      </c>
      <c r="AN25" s="160">
        <f t="shared" si="2"/>
        <v>1731</v>
      </c>
      <c r="AO25" s="160">
        <f t="shared" si="2"/>
        <v>1731</v>
      </c>
      <c r="AP25" s="160">
        <f t="shared" si="2"/>
        <v>1702</v>
      </c>
      <c r="AQ25" s="160">
        <f t="shared" si="2"/>
        <v>1702</v>
      </c>
      <c r="AR25" s="160">
        <f t="shared" si="2"/>
        <v>1702</v>
      </c>
      <c r="AS25" s="160">
        <f t="shared" si="2"/>
        <v>1702</v>
      </c>
      <c r="AT25" s="160">
        <f t="shared" si="2"/>
        <v>1681</v>
      </c>
      <c r="AU25" s="160">
        <f t="shared" si="2"/>
        <v>1681</v>
      </c>
      <c r="AV25" s="160">
        <f t="shared" si="2"/>
        <v>1681</v>
      </c>
      <c r="AW25" s="160">
        <f t="shared" si="2"/>
        <v>1681</v>
      </c>
      <c r="AX25" s="160">
        <f t="shared" si="2"/>
        <v>1695</v>
      </c>
      <c r="AY25" s="160">
        <f t="shared" si="2"/>
        <v>1695</v>
      </c>
      <c r="AZ25" s="160">
        <f t="shared" si="2"/>
        <v>1695</v>
      </c>
      <c r="BA25" s="160">
        <f t="shared" si="2"/>
        <v>1695</v>
      </c>
      <c r="BB25" s="160">
        <f t="shared" si="2"/>
        <v>1488.8</v>
      </c>
      <c r="BC25" s="160">
        <f t="shared" si="2"/>
        <v>1488.8</v>
      </c>
      <c r="BD25" s="160">
        <f t="shared" si="2"/>
        <v>1419.8</v>
      </c>
      <c r="BE25" s="160">
        <f t="shared" si="2"/>
        <v>1168.0999999999999</v>
      </c>
      <c r="BF25" s="160">
        <f t="shared" si="2"/>
        <v>1301</v>
      </c>
      <c r="BG25" s="160">
        <f t="shared" si="2"/>
        <v>1039</v>
      </c>
      <c r="BH25" s="160">
        <f t="shared" si="2"/>
        <v>1050.0999999999999</v>
      </c>
      <c r="BI25" s="160">
        <f t="shared" si="2"/>
        <v>936.6</v>
      </c>
      <c r="BJ25" s="160">
        <f t="shared" si="2"/>
        <v>887.1</v>
      </c>
      <c r="BK25" s="160">
        <f t="shared" si="2"/>
        <v>923.9</v>
      </c>
      <c r="BL25" s="160">
        <f t="shared" si="2"/>
        <v>1252.4000000000001</v>
      </c>
      <c r="BM25" s="160">
        <f t="shared" si="2"/>
        <v>1184</v>
      </c>
      <c r="BN25" s="160">
        <f t="shared" si="2"/>
        <v>618.20000000000005</v>
      </c>
      <c r="BO25" s="160">
        <f t="shared" ref="BO25:CW25" si="3">SUM(BO20:BO24)</f>
        <v>236.8</v>
      </c>
      <c r="BP25" s="160">
        <f t="shared" si="3"/>
        <v>266.5</v>
      </c>
      <c r="BQ25" s="160">
        <f t="shared" si="3"/>
        <v>390.8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154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262.10000000000002</v>
      </c>
      <c r="CE25" s="160">
        <f t="shared" si="3"/>
        <v>185.6</v>
      </c>
      <c r="CF25" s="160">
        <f t="shared" si="3"/>
        <v>83.1</v>
      </c>
      <c r="CG25" s="160">
        <f t="shared" si="3"/>
        <v>0</v>
      </c>
      <c r="CH25" s="160">
        <f t="shared" si="3"/>
        <v>287.3</v>
      </c>
      <c r="CI25" s="160">
        <f t="shared" si="3"/>
        <v>176.1</v>
      </c>
      <c r="CJ25" s="160">
        <f t="shared" si="3"/>
        <v>0</v>
      </c>
      <c r="CK25" s="160">
        <f t="shared" si="3"/>
        <v>74.599999999999994</v>
      </c>
      <c r="CL25" s="160">
        <f t="shared" si="3"/>
        <v>112.8</v>
      </c>
      <c r="CM25" s="160">
        <f t="shared" si="3"/>
        <v>234.5</v>
      </c>
      <c r="CN25" s="160">
        <f t="shared" si="3"/>
        <v>272.10000000000002</v>
      </c>
      <c r="CO25" s="160">
        <f t="shared" si="3"/>
        <v>158.5</v>
      </c>
      <c r="CP25" s="160">
        <f t="shared" si="3"/>
        <v>407.3</v>
      </c>
      <c r="CQ25" s="160">
        <f t="shared" si="3"/>
        <v>469.1</v>
      </c>
      <c r="CR25" s="160">
        <f t="shared" si="3"/>
        <v>538.6</v>
      </c>
      <c r="CS25" s="160">
        <f t="shared" si="3"/>
        <v>664.9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16872.7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2025-12-17T12:13:37Z</dcterms:created>
  <dcterms:modified xsi:type="dcterms:W3CDTF">2025-12-17T12:13:39Z</dcterms:modified>
</cp:coreProperties>
</file>