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<sst xmlns="http://schemas.openxmlformats.org/spreadsheetml/2006/main" count="119" uniqueCount="54">
  <si>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17/03/2025 23:39:53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</si>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</sst>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ACE-4E63-907E-C3BD3433FE6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ACE-4E63-907E-C3BD3433FE6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5.94</c:v>
                </c:pt>
                <c:pt idx="2">
                  <c:v>5.9560000000000004</c:v>
                </c:pt>
                <c:pt idx="3">
                  <c:v>6.0860000000000003</c:v>
                </c:pt>
                <c:pt idx="4">
                  <c:v>6.2560000000000002</c:v>
                </c:pt>
                <c:pt idx="5">
                  <c:v>10.176</c:v>
                </c:pt>
                <c:pt idx="6">
                  <c:v>8.5830000000000002</c:v>
                </c:pt>
                <c:pt idx="8">
                  <c:v>5</c:v>
                </c:pt>
                <c:pt idx="9">
                  <c:v>8.8930000000000007</c:v>
                </c:pt>
                <c:pt idx="10">
                  <c:v>8.4160000000000004</c:v>
                </c:pt>
                <c:pt idx="11">
                  <c:v>8.1219999999999999</c:v>
                </c:pt>
                <c:pt idx="13">
                  <c:v>10</c:v>
                </c:pt>
                <c:pt idx="15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CE-4E63-907E-C3BD3433FE6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0.45700000000000002</c:v>
                </c:pt>
                <c:pt idx="1">
                  <c:v>4.2809999999999997</c:v>
                </c:pt>
                <c:pt idx="2">
                  <c:v>4.3860000000000001</c:v>
                </c:pt>
                <c:pt idx="3">
                  <c:v>4.07</c:v>
                </c:pt>
                <c:pt idx="4">
                  <c:v>4.7320000000000002</c:v>
                </c:pt>
                <c:pt idx="5">
                  <c:v>4.2330000000000005</c:v>
                </c:pt>
                <c:pt idx="6">
                  <c:v>4.7779999999999996</c:v>
                </c:pt>
                <c:pt idx="8">
                  <c:v>2.9510000000000001</c:v>
                </c:pt>
                <c:pt idx="9">
                  <c:v>7.8609999999999998</c:v>
                </c:pt>
                <c:pt idx="10">
                  <c:v>7.415</c:v>
                </c:pt>
                <c:pt idx="11">
                  <c:v>8.0020000000000007</c:v>
                </c:pt>
                <c:pt idx="12">
                  <c:v>0.376</c:v>
                </c:pt>
                <c:pt idx="15">
                  <c:v>1.6950000000000001</c:v>
                </c:pt>
                <c:pt idx="16">
                  <c:v>1.1459999999999999</c:v>
                </c:pt>
                <c:pt idx="17">
                  <c:v>0.98399999999999999</c:v>
                </c:pt>
                <c:pt idx="18">
                  <c:v>2.0550000000000002</c:v>
                </c:pt>
                <c:pt idx="19">
                  <c:v>0.62</c:v>
                </c:pt>
                <c:pt idx="20">
                  <c:v>1.016</c:v>
                </c:pt>
                <c:pt idx="21">
                  <c:v>0.96699999999999997</c:v>
                </c:pt>
                <c:pt idx="22">
                  <c:v>0.91600000000000004</c:v>
                </c:pt>
                <c:pt idx="23">
                  <c:v>0.67300000000000004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CE-4E63-907E-C3BD3433FE6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ACE-4E63-907E-C3BD3433FE6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ACE-4E63-907E-C3BD3433FE6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3">
                  <c:v>4.1000000000000002E-2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CE-4E63-907E-C3BD3433FE6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ACE-4E63-907E-C3BD3433FE6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ACE-4E63-907E-C3BD3433FE6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1">
                  <c:v>1.4510000000000001</c:v>
                </c:pt>
                <c:pt idx="22">
                  <c:v>18.652999999999999</c:v>
                </c:pt>
                <c:pt idx="23">
                  <c:v>17.18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CE-4E63-907E-C3BD3433FE6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CE-4E63-907E-C3BD3433FE6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41.795999999999999</c:v>
                </c:pt>
                <c:pt idx="1">
                  <c:v>53.363</c:v>
                </c:pt>
                <c:pt idx="2">
                  <c:v>49.116</c:v>
                </c:pt>
                <c:pt idx="3">
                  <c:v>36.242999999999995</c:v>
                </c:pt>
                <c:pt idx="4">
                  <c:v>25.605</c:v>
                </c:pt>
                <c:pt idx="5">
                  <c:v>7.4689999999999994</c:v>
                </c:pt>
                <c:pt idx="6">
                  <c:v>7.85</c:v>
                </c:pt>
                <c:pt idx="7">
                  <c:v>14.610999999999999</c:v>
                </c:pt>
                <c:pt idx="8">
                  <c:v>3.22</c:v>
                </c:pt>
                <c:pt idx="9">
                  <c:v>15.696</c:v>
                </c:pt>
                <c:pt idx="10">
                  <c:v>21.805</c:v>
                </c:pt>
                <c:pt idx="11">
                  <c:v>30.132999999999999</c:v>
                </c:pt>
                <c:pt idx="12">
                  <c:v>24.806999999999999</c:v>
                </c:pt>
                <c:pt idx="13">
                  <c:v>8.1449999999999996</c:v>
                </c:pt>
                <c:pt idx="14">
                  <c:v>25.208000000000002</c:v>
                </c:pt>
                <c:pt idx="15">
                  <c:v>3.605</c:v>
                </c:pt>
                <c:pt idx="16">
                  <c:v>8.6150000000000002</c:v>
                </c:pt>
                <c:pt idx="17">
                  <c:v>3.2160000000000002</c:v>
                </c:pt>
                <c:pt idx="18">
                  <c:v>3.234</c:v>
                </c:pt>
                <c:pt idx="19">
                  <c:v>2.609</c:v>
                </c:pt>
                <c:pt idx="20">
                  <c:v>1.968</c:v>
                </c:pt>
                <c:pt idx="21">
                  <c:v>6.7439999999999998</c:v>
                </c:pt>
                <c:pt idx="22">
                  <c:v>1.1519999999999999</c:v>
                </c:pt>
                <c:pt idx="23">
                  <c:v>1.2190000000000001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CE-4E63-907E-C3BD3433FE6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ACE-4E63-907E-C3BD3433FE6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ACE-4E63-907E-C3BD3433FE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92.67</c:v>
                </c:pt>
                <c:pt idx="1">
                  <c:v>87.99</c:v>
                </c:pt>
                <c:pt idx="2">
                  <c:v>91.36</c:v>
                </c:pt>
                <c:pt idx="3">
                  <c:v>86.94</c:v>
                </c:pt>
                <c:pt idx="4">
                  <c:v>88.27</c:v>
                </c:pt>
                <c:pt idx="5">
                  <c:v>111.35</c:v>
                </c:pt>
                <c:pt idx="6">
                  <c:v>140.13999999999999</c:v>
                </c:pt>
                <c:pt idx="7">
                  <c:v>139.18</c:v>
                </c:pt>
                <c:pt idx="8">
                  <c:v>99.98</c:v>
                </c:pt>
                <c:pt idx="9">
                  <c:v>69.52</c:v>
                </c:pt>
                <c:pt idx="10">
                  <c:v>36.24</c:v>
                </c:pt>
                <c:pt idx="11">
                  <c:v>35.22</c:v>
                </c:pt>
                <c:pt idx="12">
                  <c:v>63.99</c:v>
                </c:pt>
                <c:pt idx="13">
                  <c:v>60.8</c:v>
                </c:pt>
                <c:pt idx="14">
                  <c:v>49.54</c:v>
                </c:pt>
                <c:pt idx="15">
                  <c:v>69.78</c:v>
                </c:pt>
                <c:pt idx="16">
                  <c:v>109.04</c:v>
                </c:pt>
                <c:pt idx="17">
                  <c:v>151.27000000000001</c:v>
                </c:pt>
                <c:pt idx="18">
                  <c:v>177.19</c:v>
                </c:pt>
                <c:pt idx="19">
                  <c:v>170.89</c:v>
                </c:pt>
                <c:pt idx="20">
                  <c:v>146.24</c:v>
                </c:pt>
                <c:pt idx="21">
                  <c:v>124.07</c:v>
                </c:pt>
                <c:pt idx="22">
                  <c:v>114.48</c:v>
                </c:pt>
                <c:pt idx="23">
                  <c:v>100.17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ACE-4E63-907E-C3BD3433FE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4DE-4771-BDE5-F2358EE5DF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3.5</c:v>
                </c:pt>
                <c:pt idx="1">
                  <c:v>3.5</c:v>
                </c:pt>
                <c:pt idx="2">
                  <c:v>1.8</c:v>
                </c:pt>
                <c:pt idx="3">
                  <c:v>1.8</c:v>
                </c:pt>
                <c:pt idx="4">
                  <c:v>1.8</c:v>
                </c:pt>
                <c:pt idx="5">
                  <c:v>1.8</c:v>
                </c:pt>
                <c:pt idx="6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DE-4771-BDE5-F2358EE5DF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2.3289999999999997</c:v>
                </c:pt>
                <c:pt idx="1">
                  <c:v>4.8870000000000005</c:v>
                </c:pt>
                <c:pt idx="2">
                  <c:v>2.149</c:v>
                </c:pt>
                <c:pt idx="3">
                  <c:v>2.19</c:v>
                </c:pt>
                <c:pt idx="4">
                  <c:v>2.25</c:v>
                </c:pt>
                <c:pt idx="5">
                  <c:v>2.464</c:v>
                </c:pt>
                <c:pt idx="6">
                  <c:v>3.48</c:v>
                </c:pt>
                <c:pt idx="7">
                  <c:v>2.661</c:v>
                </c:pt>
                <c:pt idx="8">
                  <c:v>2.6389999999999998</c:v>
                </c:pt>
                <c:pt idx="9">
                  <c:v>1.2370000000000001</c:v>
                </c:pt>
                <c:pt idx="16">
                  <c:v>5.3609999999999998</c:v>
                </c:pt>
                <c:pt idx="18">
                  <c:v>4.17</c:v>
                </c:pt>
                <c:pt idx="22">
                  <c:v>2.2999999999999998</c:v>
                </c:pt>
                <c:pt idx="23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DE-4771-BDE5-F2358EE5DF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11.895</c:v>
                </c:pt>
                <c:pt idx="1">
                  <c:v>18.940999999999999</c:v>
                </c:pt>
                <c:pt idx="2">
                  <c:v>10.260999999999999</c:v>
                </c:pt>
                <c:pt idx="3">
                  <c:v>11.3</c:v>
                </c:pt>
                <c:pt idx="4">
                  <c:v>7.9680000000000009</c:v>
                </c:pt>
                <c:pt idx="5">
                  <c:v>13.248000000000001</c:v>
                </c:pt>
                <c:pt idx="6">
                  <c:v>13.257999999999999</c:v>
                </c:pt>
                <c:pt idx="7">
                  <c:v>5.6720000000000006</c:v>
                </c:pt>
                <c:pt idx="8">
                  <c:v>1.099</c:v>
                </c:pt>
                <c:pt idx="9">
                  <c:v>6.1770000000000005</c:v>
                </c:pt>
                <c:pt idx="13">
                  <c:v>0.186</c:v>
                </c:pt>
                <c:pt idx="14">
                  <c:v>2.3410000000000002</c:v>
                </c:pt>
                <c:pt idx="17">
                  <c:v>0.70899999999999996</c:v>
                </c:pt>
                <c:pt idx="18">
                  <c:v>1.9E-2</c:v>
                </c:pt>
                <c:pt idx="19">
                  <c:v>2.056</c:v>
                </c:pt>
                <c:pt idx="20">
                  <c:v>0.76200000000000001</c:v>
                </c:pt>
                <c:pt idx="21">
                  <c:v>8.4619999999999997</c:v>
                </c:pt>
                <c:pt idx="22">
                  <c:v>16.28</c:v>
                </c:pt>
                <c:pt idx="23">
                  <c:v>13.96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DE-4771-BDE5-F2358EE5DF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4DE-4771-BDE5-F2358EE5DF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4DE-4771-BDE5-F2358EE5DF6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23.969000000000001</c:v>
                </c:pt>
                <c:pt idx="11">
                  <c:v>33.856999999999999</c:v>
                </c:pt>
                <c:pt idx="12">
                  <c:v>11.183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4DE-4771-BDE5-F2358EE5DF6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4DE-4771-BDE5-F2358EE5DF6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4DE-4771-BDE5-F2358EE5DF6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21.161999999999999</c:v>
                </c:pt>
                <c:pt idx="1">
                  <c:v>13.497</c:v>
                </c:pt>
                <c:pt idx="2">
                  <c:v>40</c:v>
                </c:pt>
                <c:pt idx="3">
                  <c:v>9.9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4DE-4771-BDE5-F2358EE5DF6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4DE-4771-BDE5-F2358EE5DF6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3.367</c:v>
                </c:pt>
                <c:pt idx="1">
                  <c:v>22.759</c:v>
                </c:pt>
                <c:pt idx="2">
                  <c:v>5.2479999999999993</c:v>
                </c:pt>
                <c:pt idx="3">
                  <c:v>21.209</c:v>
                </c:pt>
                <c:pt idx="4">
                  <c:v>4.5750000000000002</c:v>
                </c:pt>
                <c:pt idx="5">
                  <c:v>4.3659999999999997</c:v>
                </c:pt>
                <c:pt idx="6">
                  <c:v>2.673</c:v>
                </c:pt>
                <c:pt idx="7">
                  <c:v>6.2780000000000005</c:v>
                </c:pt>
                <c:pt idx="8">
                  <c:v>7.4329999999999989</c:v>
                </c:pt>
                <c:pt idx="9">
                  <c:v>25.036000000000001</c:v>
                </c:pt>
                <c:pt idx="10">
                  <c:v>13.667</c:v>
                </c:pt>
                <c:pt idx="11">
                  <c:v>12.4</c:v>
                </c:pt>
                <c:pt idx="12">
                  <c:v>14</c:v>
                </c:pt>
                <c:pt idx="13">
                  <c:v>18</c:v>
                </c:pt>
                <c:pt idx="14">
                  <c:v>22.866999999999997</c:v>
                </c:pt>
                <c:pt idx="15">
                  <c:v>9.1999999999999993</c:v>
                </c:pt>
                <c:pt idx="16">
                  <c:v>4.4000000000000004</c:v>
                </c:pt>
                <c:pt idx="17">
                  <c:v>3.4909999999999997</c:v>
                </c:pt>
                <c:pt idx="18">
                  <c:v>1.1000000000000001</c:v>
                </c:pt>
                <c:pt idx="19">
                  <c:v>1.173</c:v>
                </c:pt>
                <c:pt idx="20">
                  <c:v>2.222</c:v>
                </c:pt>
                <c:pt idx="21">
                  <c:v>0.7</c:v>
                </c:pt>
                <c:pt idx="22">
                  <c:v>2.141</c:v>
                </c:pt>
                <c:pt idx="23">
                  <c:v>2.3119999999999998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4DE-4771-BDE5-F2358EE5DF6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4DE-4771-BDE5-F2358EE5DF6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4DE-4771-BDE5-F2358EE5DF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92.67</c:v>
                </c:pt>
                <c:pt idx="1">
                  <c:v>87.99</c:v>
                </c:pt>
                <c:pt idx="2">
                  <c:v>91.36</c:v>
                </c:pt>
                <c:pt idx="3">
                  <c:v>86.94</c:v>
                </c:pt>
                <c:pt idx="4">
                  <c:v>88.27</c:v>
                </c:pt>
                <c:pt idx="5">
                  <c:v>111.35</c:v>
                </c:pt>
                <c:pt idx="6">
                  <c:v>140.13999999999999</c:v>
                </c:pt>
                <c:pt idx="7">
                  <c:v>139.18</c:v>
                </c:pt>
                <c:pt idx="8">
                  <c:v>99.98</c:v>
                </c:pt>
                <c:pt idx="9">
                  <c:v>69.52</c:v>
                </c:pt>
                <c:pt idx="10">
                  <c:v>36.24</c:v>
                </c:pt>
                <c:pt idx="11">
                  <c:v>35.22</c:v>
                </c:pt>
                <c:pt idx="12">
                  <c:v>63.99</c:v>
                </c:pt>
                <c:pt idx="13">
                  <c:v>60.8</c:v>
                </c:pt>
                <c:pt idx="14">
                  <c:v>49.54</c:v>
                </c:pt>
                <c:pt idx="15">
                  <c:v>69.78</c:v>
                </c:pt>
                <c:pt idx="16">
                  <c:v>109.04</c:v>
                </c:pt>
                <c:pt idx="17">
                  <c:v>151.27000000000001</c:v>
                </c:pt>
                <c:pt idx="18">
                  <c:v>177.19</c:v>
                </c:pt>
                <c:pt idx="19">
                  <c:v>170.89</c:v>
                </c:pt>
                <c:pt idx="20">
                  <c:v>146.24</c:v>
                </c:pt>
                <c:pt idx="21">
                  <c:v>124.07</c:v>
                </c:pt>
                <c:pt idx="22">
                  <c:v>114.48</c:v>
                </c:pt>
                <c:pt idx="23">
                  <c:v>100.17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4DE-4771-BDE5-F2358EE5DF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42.253</v>
      </c>
      <c r="C4" s="18">
        <v>63.584000000000003</v>
      </c>
      <c r="D4" s="18">
        <v>59.457999999999998</v>
      </c>
      <c r="E4" s="18">
        <v>46.399000000000001</v>
      </c>
      <c r="F4" s="18">
        <v>36.593000000000004</v>
      </c>
      <c r="G4" s="18">
        <v>21.878</v>
      </c>
      <c r="H4" s="18">
        <v>21.210999999999995</v>
      </c>
      <c r="I4" s="18">
        <v>14.610999999999999</v>
      </c>
      <c r="J4" s="18">
        <v>11.171000000000001</v>
      </c>
      <c r="K4" s="18">
        <v>32.450000000000003</v>
      </c>
      <c r="L4" s="18">
        <v>37.636000000000003</v>
      </c>
      <c r="M4" s="18">
        <v>46.256999999999998</v>
      </c>
      <c r="N4" s="18">
        <v>25.183</v>
      </c>
      <c r="O4" s="18">
        <v>18.186000000000003</v>
      </c>
      <c r="P4" s="18">
        <v>25.208000000000002</v>
      </c>
      <c r="Q4" s="18">
        <v>9.2000000000000011</v>
      </c>
      <c r="R4" s="18">
        <v>9.7609999999999992</v>
      </c>
      <c r="S4" s="18">
        <v>4.2</v>
      </c>
      <c r="T4" s="18">
        <v>5.2889999999999997</v>
      </c>
      <c r="U4" s="18">
        <v>3.2290000000000001</v>
      </c>
      <c r="V4" s="18">
        <v>2.984</v>
      </c>
      <c r="W4" s="18">
        <v>9.1620000000000008</v>
      </c>
      <c r="X4" s="18">
        <v>20.721</v>
      </c>
      <c r="Y4" s="18">
        <v>19.071999999999999</v>
      </c>
      <c r="Z4" s="19"/>
      <c r="AA4" s="20">
        <f>SUM(B4:Z4)</f>
        <v>585.69600000000014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92.67</v>
      </c>
      <c r="C7" s="28">
        <v>87.99</v>
      </c>
      <c r="D7" s="28">
        <v>91.36</v>
      </c>
      <c r="E7" s="28">
        <v>86.94</v>
      </c>
      <c r="F7" s="28">
        <v>88.27</v>
      </c>
      <c r="G7" s="28">
        <v>111.35</v>
      </c>
      <c r="H7" s="28">
        <v>140.13999999999999</v>
      </c>
      <c r="I7" s="28">
        <v>139.18</v>
      </c>
      <c r="J7" s="28">
        <v>99.98</v>
      </c>
      <c r="K7" s="28">
        <v>69.52</v>
      </c>
      <c r="L7" s="28">
        <v>36.24</v>
      </c>
      <c r="M7" s="28">
        <v>35.22</v>
      </c>
      <c r="N7" s="28">
        <v>63.99</v>
      </c>
      <c r="O7" s="28">
        <v>60.8</v>
      </c>
      <c r="P7" s="28">
        <v>49.54</v>
      </c>
      <c r="Q7" s="28">
        <v>69.78</v>
      </c>
      <c r="R7" s="28">
        <v>109.04</v>
      </c>
      <c r="S7" s="28">
        <v>151.27000000000001</v>
      </c>
      <c r="T7" s="28">
        <v>177.19</v>
      </c>
      <c r="U7" s="28">
        <v>170.89</v>
      </c>
      <c r="V7" s="28">
        <v>146.24</v>
      </c>
      <c r="W7" s="28">
        <v>124.07</v>
      </c>
      <c r="X7" s="28">
        <v>114.48</v>
      </c>
      <c r="Y7" s="28">
        <v>100.17</v>
      </c>
      <c r="Z7" s="29"/>
      <c r="AA7" s="30">
        <f>IF(SUM(B7:Z7)&lt;&gt;0,AVERAGEIF(B7:Z7,"&lt;&gt;"""),"")</f>
        <v>100.67999999999999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1.4510000000000001</v>
      </c>
      <c r="X12" s="52">
        <v>18.652999999999999</v>
      </c>
      <c r="Y12" s="52">
        <v>17.18</v>
      </c>
      <c r="Z12" s="53"/>
      <c r="AA12" s="54">
        <f t="shared" si="0"/>
        <v>37.283999999999999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41.795999999999999</v>
      </c>
      <c r="C14" s="57">
        <v>53.363</v>
      </c>
      <c r="D14" s="57">
        <v>49.116</v>
      </c>
      <c r="E14" s="57">
        <v>36.242999999999995</v>
      </c>
      <c r="F14" s="57">
        <v>25.605</v>
      </c>
      <c r="G14" s="57">
        <v>7.4689999999999994</v>
      </c>
      <c r="H14" s="57">
        <v>7.85</v>
      </c>
      <c r="I14" s="57">
        <v>14.610999999999999</v>
      </c>
      <c r="J14" s="57">
        <v>3.22</v>
      </c>
      <c r="K14" s="57">
        <v>15.696</v>
      </c>
      <c r="L14" s="57">
        <v>21.805</v>
      </c>
      <c r="M14" s="57">
        <v>30.132999999999999</v>
      </c>
      <c r="N14" s="57">
        <v>24.806999999999999</v>
      </c>
      <c r="O14" s="57">
        <v>8.1449999999999996</v>
      </c>
      <c r="P14" s="57">
        <v>25.208000000000002</v>
      </c>
      <c r="Q14" s="57">
        <v>3.605</v>
      </c>
      <c r="R14" s="57">
        <v>8.6150000000000002</v>
      </c>
      <c r="S14" s="57">
        <v>3.2160000000000002</v>
      </c>
      <c r="T14" s="57">
        <v>3.234</v>
      </c>
      <c r="U14" s="57">
        <v>2.609</v>
      </c>
      <c r="V14" s="57">
        <v>1.968</v>
      </c>
      <c r="W14" s="57">
        <v>6.7439999999999998</v>
      </c>
      <c r="X14" s="57">
        <v>1.1519999999999999</v>
      </c>
      <c r="Y14" s="57">
        <v>1.2190000000000001</v>
      </c>
      <c r="Z14" s="58"/>
      <c r="AA14" s="59">
        <f t="shared" si="0"/>
        <v>397.42899999999997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41.795999999999999</v>
      </c>
      <c r="C16" s="62">
        <f t="shared" si="1"/>
        <v>53.363</v>
      </c>
      <c r="D16" s="62">
        <f t="shared" si="1"/>
        <v>49.116</v>
      </c>
      <c r="E16" s="62">
        <f t="shared" si="1"/>
        <v>36.242999999999995</v>
      </c>
      <c r="F16" s="62">
        <f t="shared" si="1"/>
        <v>25.605</v>
      </c>
      <c r="G16" s="62">
        <f t="shared" si="1"/>
        <v>7.4689999999999994</v>
      </c>
      <c r="H16" s="62">
        <f t="shared" si="1"/>
        <v>7.85</v>
      </c>
      <c r="I16" s="62">
        <f t="shared" si="1"/>
        <v>14.610999999999999</v>
      </c>
      <c r="J16" s="62">
        <f t="shared" si="1"/>
        <v>3.22</v>
      </c>
      <c r="K16" s="62">
        <f t="shared" si="1"/>
        <v>15.696</v>
      </c>
      <c r="L16" s="62">
        <f t="shared" si="1"/>
        <v>21.805</v>
      </c>
      <c r="M16" s="62">
        <f t="shared" si="1"/>
        <v>30.132999999999999</v>
      </c>
      <c r="N16" s="62">
        <f t="shared" si="1"/>
        <v>24.806999999999999</v>
      </c>
      <c r="O16" s="62">
        <f t="shared" si="1"/>
        <v>8.1449999999999996</v>
      </c>
      <c r="P16" s="62">
        <f t="shared" si="1"/>
        <v>25.208000000000002</v>
      </c>
      <c r="Q16" s="62">
        <f t="shared" si="1"/>
        <v>3.605</v>
      </c>
      <c r="R16" s="62">
        <f t="shared" si="1"/>
        <v>8.6150000000000002</v>
      </c>
      <c r="S16" s="62">
        <f t="shared" si="1"/>
        <v>3.2160000000000002</v>
      </c>
      <c r="T16" s="62">
        <f t="shared" si="1"/>
        <v>3.234</v>
      </c>
      <c r="U16" s="62">
        <f t="shared" si="1"/>
        <v>2.609</v>
      </c>
      <c r="V16" s="62">
        <f t="shared" si="1"/>
        <v>1.968</v>
      </c>
      <c r="W16" s="62">
        <f t="shared" si="1"/>
        <v>8.1950000000000003</v>
      </c>
      <c r="X16" s="62">
        <f t="shared" si="1"/>
        <v>19.805</v>
      </c>
      <c r="Y16" s="62">
        <f t="shared" si="1"/>
        <v>18.399000000000001</v>
      </c>
      <c r="Z16" s="63" t="str">
        <f t="shared" si="1"/>
        <v/>
      </c>
      <c r="AA16" s="64">
        <f>SUM(AA10:AA15)</f>
        <v>434.71299999999997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5.94</v>
      </c>
      <c r="D20" s="77">
        <v>5.9560000000000004</v>
      </c>
      <c r="E20" s="77">
        <v>6.0860000000000003</v>
      </c>
      <c r="F20" s="77">
        <v>6.2560000000000002</v>
      </c>
      <c r="G20" s="77">
        <v>10.176</v>
      </c>
      <c r="H20" s="77">
        <v>8.5830000000000002</v>
      </c>
      <c r="I20" s="77"/>
      <c r="J20" s="77">
        <v>5</v>
      </c>
      <c r="K20" s="77">
        <v>8.8930000000000007</v>
      </c>
      <c r="L20" s="77">
        <v>8.4160000000000004</v>
      </c>
      <c r="M20" s="77">
        <v>8.1219999999999999</v>
      </c>
      <c r="N20" s="77"/>
      <c r="O20" s="77">
        <v>10</v>
      </c>
      <c r="P20" s="77"/>
      <c r="Q20" s="77">
        <v>3.9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87.328000000000003</v>
      </c>
    </row>
    <row r="21" spans="1:27" ht="24.95" customHeight="1" x14ac:dyDescent="0.2">
      <c r="A21" s="75" t="s">
        <v>16</v>
      </c>
      <c r="B21" s="80">
        <v>0.45700000000000002</v>
      </c>
      <c r="C21" s="81">
        <v>4.2809999999999997</v>
      </c>
      <c r="D21" s="81">
        <v>4.3860000000000001</v>
      </c>
      <c r="E21" s="81">
        <v>4.07</v>
      </c>
      <c r="F21" s="81">
        <v>4.7320000000000002</v>
      </c>
      <c r="G21" s="81">
        <v>4.2330000000000005</v>
      </c>
      <c r="H21" s="81">
        <v>4.7779999999999996</v>
      </c>
      <c r="I21" s="81"/>
      <c r="J21" s="81">
        <v>2.9510000000000001</v>
      </c>
      <c r="K21" s="81">
        <v>7.8609999999999998</v>
      </c>
      <c r="L21" s="81">
        <v>7.415</v>
      </c>
      <c r="M21" s="81">
        <v>8.0020000000000007</v>
      </c>
      <c r="N21" s="81">
        <v>0.376</v>
      </c>
      <c r="O21" s="81"/>
      <c r="P21" s="81"/>
      <c r="Q21" s="81">
        <v>1.6950000000000001</v>
      </c>
      <c r="R21" s="81">
        <v>1.1459999999999999</v>
      </c>
      <c r="S21" s="81">
        <v>0.98399999999999999</v>
      </c>
      <c r="T21" s="81">
        <v>2.0550000000000002</v>
      </c>
      <c r="U21" s="81">
        <v>0.62</v>
      </c>
      <c r="V21" s="81">
        <v>1.016</v>
      </c>
      <c r="W21" s="81">
        <v>0.96699999999999997</v>
      </c>
      <c r="X21" s="81">
        <v>0.91600000000000004</v>
      </c>
      <c r="Y21" s="81">
        <v>0.67300000000000004</v>
      </c>
      <c r="Z21" s="78"/>
      <c r="AA21" s="79">
        <f t="shared" si="2"/>
        <v>63.61399999999999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4.1000000000000002E-2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4.1000000000000002E-2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0.45700000000000002</v>
      </c>
      <c r="C26" s="88">
        <f t="shared" si="3"/>
        <v>10.221</v>
      </c>
      <c r="D26" s="88">
        <f t="shared" si="3"/>
        <v>10.342000000000001</v>
      </c>
      <c r="E26" s="88">
        <f t="shared" si="3"/>
        <v>10.156000000000001</v>
      </c>
      <c r="F26" s="88">
        <f t="shared" si="3"/>
        <v>10.988</v>
      </c>
      <c r="G26" s="88">
        <f t="shared" si="3"/>
        <v>14.409000000000001</v>
      </c>
      <c r="H26" s="88">
        <f t="shared" si="3"/>
        <v>13.361000000000001</v>
      </c>
      <c r="I26" s="88">
        <f t="shared" si="3"/>
        <v>0</v>
      </c>
      <c r="J26" s="88">
        <f t="shared" si="3"/>
        <v>7.9510000000000005</v>
      </c>
      <c r="K26" s="88">
        <f t="shared" si="3"/>
        <v>16.754000000000001</v>
      </c>
      <c r="L26" s="88">
        <f t="shared" si="3"/>
        <v>15.831</v>
      </c>
      <c r="M26" s="88">
        <f t="shared" si="3"/>
        <v>16.124000000000002</v>
      </c>
      <c r="N26" s="88">
        <f t="shared" si="3"/>
        <v>0.376</v>
      </c>
      <c r="O26" s="88">
        <f t="shared" si="3"/>
        <v>10.041</v>
      </c>
      <c r="P26" s="88">
        <f t="shared" si="3"/>
        <v>0</v>
      </c>
      <c r="Q26" s="88">
        <f t="shared" si="3"/>
        <v>5.5949999999999998</v>
      </c>
      <c r="R26" s="88">
        <f t="shared" si="3"/>
        <v>1.1459999999999999</v>
      </c>
      <c r="S26" s="88">
        <f t="shared" si="3"/>
        <v>0.98399999999999999</v>
      </c>
      <c r="T26" s="88">
        <f t="shared" si="3"/>
        <v>2.0550000000000002</v>
      </c>
      <c r="U26" s="88">
        <f t="shared" si="3"/>
        <v>0.62</v>
      </c>
      <c r="V26" s="88">
        <f t="shared" si="3"/>
        <v>1.016</v>
      </c>
      <c r="W26" s="88">
        <f t="shared" si="3"/>
        <v>0.96699999999999997</v>
      </c>
      <c r="X26" s="88">
        <f t="shared" si="3"/>
        <v>0.91600000000000004</v>
      </c>
      <c r="Y26" s="88">
        <f t="shared" si="3"/>
        <v>0.67300000000000004</v>
      </c>
      <c r="Z26" s="89" t="str">
        <f t="shared" si="3"/>
        <v/>
      </c>
      <c r="AA26" s="90">
        <f>SUM(AA19:AA25)</f>
        <v>150.983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42.253</v>
      </c>
      <c r="C30" s="77">
        <v>63.584000000000003</v>
      </c>
      <c r="D30" s="77">
        <v>59.457999999999998</v>
      </c>
      <c r="E30" s="77">
        <v>46.399000000000001</v>
      </c>
      <c r="F30" s="77">
        <v>36.593000000000004</v>
      </c>
      <c r="G30" s="77">
        <v>21.878</v>
      </c>
      <c r="H30" s="77">
        <v>21.210999999999999</v>
      </c>
      <c r="I30" s="77">
        <v>14.611000000000001</v>
      </c>
      <c r="J30" s="77">
        <v>11.170999999999999</v>
      </c>
      <c r="K30" s="77">
        <v>32.450000000000003</v>
      </c>
      <c r="L30" s="77">
        <v>37.636000000000003</v>
      </c>
      <c r="M30" s="77">
        <v>46.256999999999998</v>
      </c>
      <c r="N30" s="77">
        <v>25.183</v>
      </c>
      <c r="O30" s="77">
        <v>18.186</v>
      </c>
      <c r="P30" s="77">
        <v>25.207999999999998</v>
      </c>
      <c r="Q30" s="77">
        <v>9.1999999999999993</v>
      </c>
      <c r="R30" s="77">
        <v>9.7609999999999992</v>
      </c>
      <c r="S30" s="77">
        <v>4.2</v>
      </c>
      <c r="T30" s="77">
        <v>5.2889999999999997</v>
      </c>
      <c r="U30" s="77">
        <v>3.2290000000000001</v>
      </c>
      <c r="V30" s="77">
        <v>2.984</v>
      </c>
      <c r="W30" s="77">
        <v>9.1620000000000008</v>
      </c>
      <c r="X30" s="77">
        <v>20.721</v>
      </c>
      <c r="Y30" s="77">
        <v>19.071999999999999</v>
      </c>
      <c r="Z30" s="78"/>
      <c r="AA30" s="79">
        <f>SUM(B30:Z30)</f>
        <v>585.69600000000014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42.253</v>
      </c>
      <c r="C32" s="62">
        <f t="shared" ref="C32:Z32" si="4">IF(LEN(C$2)&gt;0,SUM(C29:C31),"")</f>
        <v>63.584000000000003</v>
      </c>
      <c r="D32" s="62">
        <f t="shared" si="4"/>
        <v>59.457999999999998</v>
      </c>
      <c r="E32" s="62">
        <f t="shared" si="4"/>
        <v>46.399000000000001</v>
      </c>
      <c r="F32" s="62">
        <f t="shared" si="4"/>
        <v>36.593000000000004</v>
      </c>
      <c r="G32" s="62">
        <f t="shared" si="4"/>
        <v>21.878</v>
      </c>
      <c r="H32" s="62">
        <f t="shared" si="4"/>
        <v>21.210999999999999</v>
      </c>
      <c r="I32" s="62">
        <f t="shared" si="4"/>
        <v>14.611000000000001</v>
      </c>
      <c r="J32" s="62">
        <f t="shared" si="4"/>
        <v>11.170999999999999</v>
      </c>
      <c r="K32" s="62">
        <f t="shared" si="4"/>
        <v>32.450000000000003</v>
      </c>
      <c r="L32" s="62">
        <f t="shared" si="4"/>
        <v>37.636000000000003</v>
      </c>
      <c r="M32" s="62">
        <f t="shared" si="4"/>
        <v>46.256999999999998</v>
      </c>
      <c r="N32" s="62">
        <f t="shared" si="4"/>
        <v>25.183</v>
      </c>
      <c r="O32" s="62">
        <f t="shared" si="4"/>
        <v>18.186</v>
      </c>
      <c r="P32" s="62">
        <f t="shared" si="4"/>
        <v>25.207999999999998</v>
      </c>
      <c r="Q32" s="62">
        <f t="shared" si="4"/>
        <v>9.1999999999999993</v>
      </c>
      <c r="R32" s="62">
        <f t="shared" si="4"/>
        <v>9.7609999999999992</v>
      </c>
      <c r="S32" s="62">
        <f t="shared" si="4"/>
        <v>4.2</v>
      </c>
      <c r="T32" s="62">
        <f t="shared" si="4"/>
        <v>5.2889999999999997</v>
      </c>
      <c r="U32" s="62">
        <f t="shared" si="4"/>
        <v>3.2290000000000001</v>
      </c>
      <c r="V32" s="62">
        <f t="shared" si="4"/>
        <v>2.984</v>
      </c>
      <c r="W32" s="62">
        <f t="shared" si="4"/>
        <v>9.1620000000000008</v>
      </c>
      <c r="X32" s="62">
        <f t="shared" si="4"/>
        <v>20.721</v>
      </c>
      <c r="Y32" s="62">
        <f t="shared" si="4"/>
        <v>19.071999999999999</v>
      </c>
      <c r="Z32" s="63" t="str">
        <f t="shared" si="4"/>
        <v/>
      </c>
      <c r="AA32" s="64">
        <f>SUM(AA29:AA31)</f>
        <v>585.69600000000014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42.253</v>
      </c>
      <c r="C52" s="88">
        <f t="shared" si="10"/>
        <v>63.584000000000003</v>
      </c>
      <c r="D52" s="88">
        <f t="shared" si="10"/>
        <v>59.457999999999998</v>
      </c>
      <c r="E52" s="88">
        <f t="shared" si="10"/>
        <v>46.398999999999994</v>
      </c>
      <c r="F52" s="88">
        <f t="shared" si="10"/>
        <v>36.593000000000004</v>
      </c>
      <c r="G52" s="88">
        <f t="shared" si="10"/>
        <v>21.878</v>
      </c>
      <c r="H52" s="88">
        <f t="shared" si="10"/>
        <v>21.210999999999999</v>
      </c>
      <c r="I52" s="88">
        <f t="shared" si="10"/>
        <v>14.610999999999999</v>
      </c>
      <c r="J52" s="88">
        <f t="shared" si="10"/>
        <v>11.171000000000001</v>
      </c>
      <c r="K52" s="88">
        <f t="shared" si="10"/>
        <v>32.450000000000003</v>
      </c>
      <c r="L52" s="88">
        <f t="shared" si="10"/>
        <v>37.635999999999996</v>
      </c>
      <c r="M52" s="88">
        <f t="shared" si="10"/>
        <v>46.257000000000005</v>
      </c>
      <c r="N52" s="88">
        <f t="shared" si="10"/>
        <v>25.183</v>
      </c>
      <c r="O52" s="88">
        <f t="shared" si="10"/>
        <v>18.186</v>
      </c>
      <c r="P52" s="88">
        <f t="shared" si="10"/>
        <v>25.208000000000002</v>
      </c>
      <c r="Q52" s="88">
        <f t="shared" si="10"/>
        <v>9.1999999999999993</v>
      </c>
      <c r="R52" s="88">
        <f t="shared" si="10"/>
        <v>9.7609999999999992</v>
      </c>
      <c r="S52" s="88">
        <f t="shared" si="10"/>
        <v>4.2</v>
      </c>
      <c r="T52" s="88">
        <f t="shared" si="10"/>
        <v>5.2889999999999997</v>
      </c>
      <c r="U52" s="88">
        <f t="shared" si="10"/>
        <v>3.2290000000000001</v>
      </c>
      <c r="V52" s="88">
        <f t="shared" si="10"/>
        <v>2.984</v>
      </c>
      <c r="W52" s="88">
        <f t="shared" si="10"/>
        <v>9.1620000000000008</v>
      </c>
      <c r="X52" s="88">
        <f t="shared" si="10"/>
        <v>20.721</v>
      </c>
      <c r="Y52" s="88">
        <f t="shared" si="10"/>
        <v>19.072000000000003</v>
      </c>
      <c r="Z52" s="89" t="str">
        <f t="shared" si="10"/>
        <v/>
      </c>
      <c r="AA52" s="104">
        <f>SUM(B52:Z52)</f>
        <v>585.69600000000014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42.253</v>
      </c>
      <c r="C4" s="18">
        <v>63.584000000000003</v>
      </c>
      <c r="D4" s="18">
        <v>59.457999999999998</v>
      </c>
      <c r="E4" s="18">
        <v>46.399000000000001</v>
      </c>
      <c r="F4" s="18">
        <v>36.593000000000004</v>
      </c>
      <c r="G4" s="18">
        <v>21.878</v>
      </c>
      <c r="H4" s="18">
        <v>21.211000000000002</v>
      </c>
      <c r="I4" s="18">
        <v>14.611000000000001</v>
      </c>
      <c r="J4" s="18">
        <v>11.170999999999999</v>
      </c>
      <c r="K4" s="18">
        <v>32.450000000000003</v>
      </c>
      <c r="L4" s="18">
        <v>37.636000000000003</v>
      </c>
      <c r="M4" s="18">
        <v>46.256999999999998</v>
      </c>
      <c r="N4" s="18">
        <v>25.183</v>
      </c>
      <c r="O4" s="18">
        <v>18.186</v>
      </c>
      <c r="P4" s="18">
        <v>25.207999999999998</v>
      </c>
      <c r="Q4" s="18">
        <v>9.1999999999999993</v>
      </c>
      <c r="R4" s="18">
        <v>9.7609999999999992</v>
      </c>
      <c r="S4" s="18">
        <v>4.1999999999999993</v>
      </c>
      <c r="T4" s="18">
        <v>5.2889999999999997</v>
      </c>
      <c r="U4" s="18">
        <v>3.2290000000000001</v>
      </c>
      <c r="V4" s="18">
        <v>2.9839999999999995</v>
      </c>
      <c r="W4" s="18">
        <v>9.161999999999999</v>
      </c>
      <c r="X4" s="18">
        <v>20.721</v>
      </c>
      <c r="Y4" s="18">
        <v>19.071999999999999</v>
      </c>
      <c r="Z4" s="19"/>
      <c r="AA4" s="20">
        <f>SUM(B4:Z4)</f>
        <v>585.69600000000014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92.67</v>
      </c>
      <c r="C7" s="28">
        <v>87.99</v>
      </c>
      <c r="D7" s="28">
        <v>91.36</v>
      </c>
      <c r="E7" s="28">
        <v>86.94</v>
      </c>
      <c r="F7" s="28">
        <v>88.27</v>
      </c>
      <c r="G7" s="28">
        <v>111.35</v>
      </c>
      <c r="H7" s="28">
        <v>140.13999999999999</v>
      </c>
      <c r="I7" s="28">
        <v>139.18</v>
      </c>
      <c r="J7" s="28">
        <v>99.98</v>
      </c>
      <c r="K7" s="28">
        <v>69.52</v>
      </c>
      <c r="L7" s="28">
        <v>36.24</v>
      </c>
      <c r="M7" s="28">
        <v>35.22</v>
      </c>
      <c r="N7" s="28">
        <v>63.99</v>
      </c>
      <c r="O7" s="28">
        <v>60.8</v>
      </c>
      <c r="P7" s="28">
        <v>49.54</v>
      </c>
      <c r="Q7" s="28">
        <v>69.78</v>
      </c>
      <c r="R7" s="28">
        <v>109.04</v>
      </c>
      <c r="S7" s="28">
        <v>151.27000000000001</v>
      </c>
      <c r="T7" s="28">
        <v>177.19</v>
      </c>
      <c r="U7" s="28">
        <v>170.89</v>
      </c>
      <c r="V7" s="28">
        <v>146.24</v>
      </c>
      <c r="W7" s="28">
        <v>124.07</v>
      </c>
      <c r="X7" s="28">
        <v>114.48</v>
      </c>
      <c r="Y7" s="28">
        <v>100.17</v>
      </c>
      <c r="Z7" s="29"/>
      <c r="AA7" s="30">
        <f>IF(SUM(B7:Z7)&lt;&gt;0,AVERAGEIF(B7:Z7,"&lt;&gt;"""),"")</f>
        <v>100.67999999999999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21.161999999999999</v>
      </c>
      <c r="C12" s="52">
        <v>13.497</v>
      </c>
      <c r="D12" s="52">
        <v>40</v>
      </c>
      <c r="E12" s="52">
        <v>9.9</v>
      </c>
      <c r="F12" s="52">
        <v>20</v>
      </c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104.559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3.367</v>
      </c>
      <c r="C14" s="57">
        <v>22.759</v>
      </c>
      <c r="D14" s="57">
        <v>5.2479999999999993</v>
      </c>
      <c r="E14" s="57">
        <v>21.209</v>
      </c>
      <c r="F14" s="57">
        <v>4.5750000000000002</v>
      </c>
      <c r="G14" s="57">
        <v>4.3659999999999997</v>
      </c>
      <c r="H14" s="57">
        <v>2.673</v>
      </c>
      <c r="I14" s="57">
        <v>6.2780000000000005</v>
      </c>
      <c r="J14" s="57">
        <v>7.4329999999999989</v>
      </c>
      <c r="K14" s="57">
        <v>25.036000000000001</v>
      </c>
      <c r="L14" s="57">
        <v>13.667</v>
      </c>
      <c r="M14" s="57">
        <v>12.4</v>
      </c>
      <c r="N14" s="57">
        <v>14</v>
      </c>
      <c r="O14" s="57">
        <v>18</v>
      </c>
      <c r="P14" s="57">
        <v>22.866999999999997</v>
      </c>
      <c r="Q14" s="57">
        <v>9.1999999999999993</v>
      </c>
      <c r="R14" s="57">
        <v>4.4000000000000004</v>
      </c>
      <c r="S14" s="57">
        <v>3.4909999999999997</v>
      </c>
      <c r="T14" s="57">
        <v>1.1000000000000001</v>
      </c>
      <c r="U14" s="57">
        <v>1.173</v>
      </c>
      <c r="V14" s="57">
        <v>2.222</v>
      </c>
      <c r="W14" s="57">
        <v>0.7</v>
      </c>
      <c r="X14" s="57">
        <v>2.141</v>
      </c>
      <c r="Y14" s="57">
        <v>2.3119999999999998</v>
      </c>
      <c r="Z14" s="58"/>
      <c r="AA14" s="59">
        <f t="shared" si="0"/>
        <v>210.61699999999999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24.529</v>
      </c>
      <c r="C16" s="62">
        <f t="shared" ref="C16:Z16" si="1">IF(LEN(C$2)&gt;0,SUM(C10:C15),"")</f>
        <v>36.256</v>
      </c>
      <c r="D16" s="62">
        <f t="shared" si="1"/>
        <v>45.247999999999998</v>
      </c>
      <c r="E16" s="62">
        <f t="shared" si="1"/>
        <v>31.109000000000002</v>
      </c>
      <c r="F16" s="62">
        <f t="shared" si="1"/>
        <v>24.574999999999999</v>
      </c>
      <c r="G16" s="62">
        <f t="shared" si="1"/>
        <v>4.3659999999999997</v>
      </c>
      <c r="H16" s="62">
        <f t="shared" si="1"/>
        <v>2.673</v>
      </c>
      <c r="I16" s="62">
        <f t="shared" si="1"/>
        <v>6.2780000000000005</v>
      </c>
      <c r="J16" s="62">
        <f t="shared" si="1"/>
        <v>7.4329999999999989</v>
      </c>
      <c r="K16" s="62">
        <f t="shared" si="1"/>
        <v>25.036000000000001</v>
      </c>
      <c r="L16" s="62">
        <f t="shared" si="1"/>
        <v>13.667</v>
      </c>
      <c r="M16" s="62">
        <f t="shared" si="1"/>
        <v>12.4</v>
      </c>
      <c r="N16" s="62">
        <f t="shared" si="1"/>
        <v>14</v>
      </c>
      <c r="O16" s="62">
        <f t="shared" si="1"/>
        <v>18</v>
      </c>
      <c r="P16" s="62">
        <f t="shared" si="1"/>
        <v>22.866999999999997</v>
      </c>
      <c r="Q16" s="62">
        <f t="shared" si="1"/>
        <v>9.1999999999999993</v>
      </c>
      <c r="R16" s="62">
        <f t="shared" si="1"/>
        <v>4.4000000000000004</v>
      </c>
      <c r="S16" s="62">
        <f t="shared" si="1"/>
        <v>3.4909999999999997</v>
      </c>
      <c r="T16" s="62">
        <f t="shared" si="1"/>
        <v>1.1000000000000001</v>
      </c>
      <c r="U16" s="62">
        <f t="shared" si="1"/>
        <v>1.173</v>
      </c>
      <c r="V16" s="62">
        <f t="shared" si="1"/>
        <v>2.222</v>
      </c>
      <c r="W16" s="62">
        <f t="shared" si="1"/>
        <v>0.7</v>
      </c>
      <c r="X16" s="62">
        <f t="shared" si="1"/>
        <v>2.141</v>
      </c>
      <c r="Y16" s="62">
        <f t="shared" si="1"/>
        <v>2.3119999999999998</v>
      </c>
      <c r="Z16" s="63" t="str">
        <f t="shared" si="1"/>
        <v/>
      </c>
      <c r="AA16" s="64">
        <f>SUM(AA10:AA15)</f>
        <v>315.17599999999999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3.5</v>
      </c>
      <c r="C19" s="72">
        <v>3.5</v>
      </c>
      <c r="D19" s="72">
        <v>1.8</v>
      </c>
      <c r="E19" s="72">
        <v>1.8</v>
      </c>
      <c r="F19" s="72">
        <v>1.8</v>
      </c>
      <c r="G19" s="72">
        <v>1.8</v>
      </c>
      <c r="H19" s="72">
        <v>1.8</v>
      </c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16.000000000000004</v>
      </c>
    </row>
    <row r="20" spans="1:27" ht="24.95" customHeight="1" x14ac:dyDescent="0.2">
      <c r="A20" s="75" t="s">
        <v>15</v>
      </c>
      <c r="B20" s="76">
        <v>2.3289999999999997</v>
      </c>
      <c r="C20" s="77">
        <v>4.8870000000000005</v>
      </c>
      <c r="D20" s="77">
        <v>2.149</v>
      </c>
      <c r="E20" s="77">
        <v>2.19</v>
      </c>
      <c r="F20" s="77">
        <v>2.25</v>
      </c>
      <c r="G20" s="77">
        <v>2.464</v>
      </c>
      <c r="H20" s="77">
        <v>3.48</v>
      </c>
      <c r="I20" s="77">
        <v>2.661</v>
      </c>
      <c r="J20" s="77">
        <v>2.6389999999999998</v>
      </c>
      <c r="K20" s="77">
        <v>1.2370000000000001</v>
      </c>
      <c r="L20" s="77"/>
      <c r="M20" s="77"/>
      <c r="N20" s="77"/>
      <c r="O20" s="77"/>
      <c r="P20" s="77"/>
      <c r="Q20" s="77"/>
      <c r="R20" s="77">
        <v>5.3609999999999998</v>
      </c>
      <c r="S20" s="77"/>
      <c r="T20" s="77">
        <v>4.17</v>
      </c>
      <c r="U20" s="77"/>
      <c r="V20" s="77"/>
      <c r="W20" s="77"/>
      <c r="X20" s="77">
        <v>2.2999999999999998</v>
      </c>
      <c r="Y20" s="77">
        <v>2.8</v>
      </c>
      <c r="Z20" s="78"/>
      <c r="AA20" s="79">
        <f t="shared" si="2"/>
        <v>40.916999999999994</v>
      </c>
    </row>
    <row r="21" spans="1:27" ht="24.95" customHeight="1" x14ac:dyDescent="0.2">
      <c r="A21" s="75" t="s">
        <v>16</v>
      </c>
      <c r="B21" s="80">
        <v>11.895</v>
      </c>
      <c r="C21" s="81">
        <v>18.940999999999999</v>
      </c>
      <c r="D21" s="81">
        <v>10.260999999999999</v>
      </c>
      <c r="E21" s="81">
        <v>11.3</v>
      </c>
      <c r="F21" s="81">
        <v>7.9680000000000009</v>
      </c>
      <c r="G21" s="81">
        <v>13.248000000000001</v>
      </c>
      <c r="H21" s="81">
        <v>13.257999999999999</v>
      </c>
      <c r="I21" s="81">
        <v>5.6720000000000006</v>
      </c>
      <c r="J21" s="81">
        <v>1.099</v>
      </c>
      <c r="K21" s="81">
        <v>6.1770000000000005</v>
      </c>
      <c r="L21" s="81"/>
      <c r="M21" s="81"/>
      <c r="N21" s="81"/>
      <c r="O21" s="81">
        <v>0.186</v>
      </c>
      <c r="P21" s="81">
        <v>2.3410000000000002</v>
      </c>
      <c r="Q21" s="81"/>
      <c r="R21" s="81"/>
      <c r="S21" s="81">
        <v>0.70899999999999996</v>
      </c>
      <c r="T21" s="81">
        <v>1.9E-2</v>
      </c>
      <c r="U21" s="81">
        <v>2.056</v>
      </c>
      <c r="V21" s="81">
        <v>0.76200000000000001</v>
      </c>
      <c r="W21" s="81">
        <v>8.4619999999999997</v>
      </c>
      <c r="X21" s="81">
        <v>16.28</v>
      </c>
      <c r="Y21" s="81">
        <v>13.96</v>
      </c>
      <c r="Z21" s="78"/>
      <c r="AA21" s="79">
        <f t="shared" si="2"/>
        <v>144.59400000000002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23.969000000000001</v>
      </c>
      <c r="M22" s="81">
        <v>33.856999999999999</v>
      </c>
      <c r="N22" s="81">
        <v>11.183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69.009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17.724</v>
      </c>
      <c r="C26" s="88">
        <f t="shared" ref="C26:Z26" si="3">IF(LEN(C$2)&gt;0,SUM(C19:C25),"")</f>
        <v>27.327999999999999</v>
      </c>
      <c r="D26" s="88">
        <f t="shared" si="3"/>
        <v>14.209999999999999</v>
      </c>
      <c r="E26" s="88">
        <f t="shared" si="3"/>
        <v>15.290000000000001</v>
      </c>
      <c r="F26" s="88">
        <f t="shared" si="3"/>
        <v>12.018000000000001</v>
      </c>
      <c r="G26" s="88">
        <f t="shared" si="3"/>
        <v>17.512</v>
      </c>
      <c r="H26" s="88">
        <f t="shared" si="3"/>
        <v>18.538</v>
      </c>
      <c r="I26" s="88">
        <f t="shared" si="3"/>
        <v>8.3330000000000002</v>
      </c>
      <c r="J26" s="88">
        <f t="shared" si="3"/>
        <v>3.7379999999999995</v>
      </c>
      <c r="K26" s="88">
        <f t="shared" si="3"/>
        <v>7.4140000000000006</v>
      </c>
      <c r="L26" s="88">
        <f t="shared" si="3"/>
        <v>23.969000000000001</v>
      </c>
      <c r="M26" s="88">
        <f t="shared" si="3"/>
        <v>33.856999999999999</v>
      </c>
      <c r="N26" s="88">
        <f t="shared" si="3"/>
        <v>11.183</v>
      </c>
      <c r="O26" s="88">
        <f t="shared" si="3"/>
        <v>0.186</v>
      </c>
      <c r="P26" s="88">
        <f t="shared" si="3"/>
        <v>2.3410000000000002</v>
      </c>
      <c r="Q26" s="88">
        <f t="shared" si="3"/>
        <v>0</v>
      </c>
      <c r="R26" s="88">
        <f t="shared" si="3"/>
        <v>5.3609999999999998</v>
      </c>
      <c r="S26" s="88">
        <f t="shared" si="3"/>
        <v>0.70899999999999996</v>
      </c>
      <c r="T26" s="88">
        <f t="shared" si="3"/>
        <v>4.1890000000000001</v>
      </c>
      <c r="U26" s="88">
        <f t="shared" si="3"/>
        <v>2.056</v>
      </c>
      <c r="V26" s="88">
        <f t="shared" si="3"/>
        <v>0.76200000000000001</v>
      </c>
      <c r="W26" s="88">
        <f t="shared" si="3"/>
        <v>8.4619999999999997</v>
      </c>
      <c r="X26" s="88">
        <f t="shared" si="3"/>
        <v>18.580000000000002</v>
      </c>
      <c r="Y26" s="88">
        <f t="shared" si="3"/>
        <v>16.760000000000002</v>
      </c>
      <c r="Z26" s="89" t="str">
        <f t="shared" si="3"/>
        <v/>
      </c>
      <c r="AA26" s="90">
        <f>SUM(AA19:AA25)</f>
        <v>270.52000000000004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42.253</v>
      </c>
      <c r="C30" s="77">
        <v>63.584000000000003</v>
      </c>
      <c r="D30" s="77">
        <v>59.457999999999998</v>
      </c>
      <c r="E30" s="77">
        <v>46.399000000000001</v>
      </c>
      <c r="F30" s="77">
        <v>36.593000000000004</v>
      </c>
      <c r="G30" s="77">
        <v>21.878</v>
      </c>
      <c r="H30" s="77">
        <v>21.210999999999999</v>
      </c>
      <c r="I30" s="77">
        <v>14.611000000000001</v>
      </c>
      <c r="J30" s="77">
        <v>11.170999999999999</v>
      </c>
      <c r="K30" s="77">
        <v>32.450000000000003</v>
      </c>
      <c r="L30" s="77">
        <v>37.636000000000003</v>
      </c>
      <c r="M30" s="77">
        <v>46.256999999999998</v>
      </c>
      <c r="N30" s="77">
        <v>25.183</v>
      </c>
      <c r="O30" s="77">
        <v>18.186</v>
      </c>
      <c r="P30" s="77">
        <v>25.207999999999998</v>
      </c>
      <c r="Q30" s="77">
        <v>9.1999999999999993</v>
      </c>
      <c r="R30" s="77">
        <v>9.7609999999999992</v>
      </c>
      <c r="S30" s="77">
        <v>4.2</v>
      </c>
      <c r="T30" s="77">
        <v>5.2889999999999997</v>
      </c>
      <c r="U30" s="77">
        <v>3.2290000000000001</v>
      </c>
      <c r="V30" s="77">
        <v>2.984</v>
      </c>
      <c r="W30" s="77">
        <v>9.1620000000000008</v>
      </c>
      <c r="X30" s="77">
        <v>20.721</v>
      </c>
      <c r="Y30" s="77">
        <v>19.071999999999999</v>
      </c>
      <c r="Z30" s="78"/>
      <c r="AA30" s="79">
        <f>SUM(B30:Z30)</f>
        <v>585.69600000000014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42.253</v>
      </c>
      <c r="C32" s="62">
        <f t="shared" ref="C32:Z32" si="4">IF(LEN(C$2)&gt;0,SUM(C29:C31),"")</f>
        <v>63.584000000000003</v>
      </c>
      <c r="D32" s="62">
        <f t="shared" si="4"/>
        <v>59.457999999999998</v>
      </c>
      <c r="E32" s="62">
        <f t="shared" si="4"/>
        <v>46.399000000000001</v>
      </c>
      <c r="F32" s="62">
        <f t="shared" si="4"/>
        <v>36.593000000000004</v>
      </c>
      <c r="G32" s="62">
        <f t="shared" si="4"/>
        <v>21.878</v>
      </c>
      <c r="H32" s="62">
        <f t="shared" si="4"/>
        <v>21.210999999999999</v>
      </c>
      <c r="I32" s="62">
        <f t="shared" si="4"/>
        <v>14.611000000000001</v>
      </c>
      <c r="J32" s="62">
        <f t="shared" si="4"/>
        <v>11.170999999999999</v>
      </c>
      <c r="K32" s="62">
        <f t="shared" si="4"/>
        <v>32.450000000000003</v>
      </c>
      <c r="L32" s="62">
        <f t="shared" si="4"/>
        <v>37.636000000000003</v>
      </c>
      <c r="M32" s="62">
        <f t="shared" si="4"/>
        <v>46.256999999999998</v>
      </c>
      <c r="N32" s="62">
        <f t="shared" si="4"/>
        <v>25.183</v>
      </c>
      <c r="O32" s="62">
        <f t="shared" si="4"/>
        <v>18.186</v>
      </c>
      <c r="P32" s="62">
        <f t="shared" si="4"/>
        <v>25.207999999999998</v>
      </c>
      <c r="Q32" s="62">
        <f t="shared" si="4"/>
        <v>9.1999999999999993</v>
      </c>
      <c r="R32" s="62">
        <f t="shared" si="4"/>
        <v>9.7609999999999992</v>
      </c>
      <c r="S32" s="62">
        <f t="shared" si="4"/>
        <v>4.2</v>
      </c>
      <c r="T32" s="62">
        <f t="shared" si="4"/>
        <v>5.2889999999999997</v>
      </c>
      <c r="U32" s="62">
        <f t="shared" si="4"/>
        <v>3.2290000000000001</v>
      </c>
      <c r="V32" s="62">
        <f t="shared" si="4"/>
        <v>2.984</v>
      </c>
      <c r="W32" s="62">
        <f t="shared" si="4"/>
        <v>9.1620000000000008</v>
      </c>
      <c r="X32" s="62">
        <f t="shared" si="4"/>
        <v>20.721</v>
      </c>
      <c r="Y32" s="62">
        <f t="shared" si="4"/>
        <v>19.071999999999999</v>
      </c>
      <c r="Z32" s="63" t="str">
        <f t="shared" si="4"/>
        <v/>
      </c>
      <c r="AA32" s="64">
        <f>SUM(AA29:AA31)</f>
        <v>585.69600000000014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42.253</v>
      </c>
      <c r="C52" s="88">
        <f t="shared" ref="C52:Z52" si="10">IF(LEN(C$2)&gt;0,SUM(C10:C15)+C26+C40,"")</f>
        <v>63.584000000000003</v>
      </c>
      <c r="D52" s="88">
        <f t="shared" si="10"/>
        <v>59.457999999999998</v>
      </c>
      <c r="E52" s="88">
        <f t="shared" si="10"/>
        <v>46.399000000000001</v>
      </c>
      <c r="F52" s="88">
        <f t="shared" si="10"/>
        <v>36.593000000000004</v>
      </c>
      <c r="G52" s="88">
        <f t="shared" si="10"/>
        <v>21.878</v>
      </c>
      <c r="H52" s="88">
        <f t="shared" si="10"/>
        <v>21.210999999999999</v>
      </c>
      <c r="I52" s="88">
        <f t="shared" si="10"/>
        <v>14.611000000000001</v>
      </c>
      <c r="J52" s="88">
        <f t="shared" si="10"/>
        <v>11.170999999999999</v>
      </c>
      <c r="K52" s="88">
        <f t="shared" si="10"/>
        <v>32.450000000000003</v>
      </c>
      <c r="L52" s="88">
        <f t="shared" si="10"/>
        <v>37.636000000000003</v>
      </c>
      <c r="M52" s="88">
        <f t="shared" si="10"/>
        <v>46.256999999999998</v>
      </c>
      <c r="N52" s="88">
        <f t="shared" si="10"/>
        <v>25.183</v>
      </c>
      <c r="O52" s="88">
        <f t="shared" si="10"/>
        <v>18.186</v>
      </c>
      <c r="P52" s="88">
        <f t="shared" si="10"/>
        <v>25.207999999999998</v>
      </c>
      <c r="Q52" s="88">
        <f t="shared" si="10"/>
        <v>9.1999999999999993</v>
      </c>
      <c r="R52" s="88">
        <f t="shared" si="10"/>
        <v>9.7609999999999992</v>
      </c>
      <c r="S52" s="88">
        <f t="shared" si="10"/>
        <v>4.1999999999999993</v>
      </c>
      <c r="T52" s="88">
        <f t="shared" si="10"/>
        <v>5.2889999999999997</v>
      </c>
      <c r="U52" s="88">
        <f t="shared" si="10"/>
        <v>3.2290000000000001</v>
      </c>
      <c r="V52" s="88">
        <f t="shared" si="10"/>
        <v>2.984</v>
      </c>
      <c r="W52" s="88">
        <f t="shared" si="10"/>
        <v>9.161999999999999</v>
      </c>
      <c r="X52" s="88">
        <f t="shared" si="10"/>
        <v>20.721000000000004</v>
      </c>
      <c r="Y52" s="88">
        <f t="shared" si="10"/>
        <v>19.072000000000003</v>
      </c>
      <c r="Z52" s="89" t="str">
        <f t="shared" si="10"/>
        <v/>
      </c>
      <c r="AA52" s="104">
        <f>SUM(B52:Z52)</f>
        <v>585.69600000000014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45734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92.67</v>
      </c>
      <c r="C7" s="117">
        <v>87.99</v>
      </c>
      <c r="D7" s="117">
        <v>91.36</v>
      </c>
      <c r="E7" s="117">
        <v>86.94</v>
      </c>
      <c r="F7" s="117">
        <v>88.27</v>
      </c>
      <c r="G7" s="117">
        <v>111.35</v>
      </c>
      <c r="H7" s="117">
        <v>140.13999999999999</v>
      </c>
      <c r="I7" s="117">
        <v>139.18</v>
      </c>
      <c r="J7" s="117">
        <v>99.98</v>
      </c>
      <c r="K7" s="117">
        <v>69.52</v>
      </c>
      <c r="L7" s="117">
        <v>36.24</v>
      </c>
      <c r="M7" s="117">
        <v>35.22</v>
      </c>
      <c r="N7" s="117">
        <v>63.99</v>
      </c>
      <c r="O7" s="117">
        <v>60.8</v>
      </c>
      <c r="P7" s="117">
        <v>49.54</v>
      </c>
      <c r="Q7" s="117">
        <v>69.78</v>
      </c>
      <c r="R7" s="117">
        <v>109.04</v>
      </c>
      <c r="S7" s="117">
        <v>151.27000000000001</v>
      </c>
      <c r="T7" s="117">
        <v>177.19</v>
      </c>
      <c r="U7" s="117">
        <v>170.89</v>
      </c>
      <c r="V7" s="117">
        <v>146.24</v>
      </c>
      <c r="W7" s="117">
        <v>124.07</v>
      </c>
      <c r="X7" s="117">
        <v>114.48</v>
      </c>
      <c r="Y7" s="117">
        <v>100.17</v>
      </c>
      <c r="Z7" s="118"/>
      <c r="AA7" s="119">
        <f>IF(SUM(B7:Z7)&lt;&gt;0,AVERAGEIF(B7:Z7,"&lt;&gt;"""),"")</f>
        <v>100.67999999999999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2025-03-17T21:39:53Z</dcterms:created>
  <dcterms:modified xsi:type="dcterms:W3CDTF">2025-03-17T21:39:54Z</dcterms:modified>
</cp:coreProperties>
</file>