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<sst xmlns="http://schemas.openxmlformats.org/spreadsheetml/2006/main" count="124" uniqueCount="57">
  <si>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01/07/2026 16:36:24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</si>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</sst>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4B5-4B9D-A688-44BDE0102B0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B5-4B9D-A688-44BDE0102B0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  <c:pt idx="3">
                  <c:v>2</c:v>
                </c:pt>
                <c:pt idx="16">
                  <c:v>2.1</c:v>
                </c:pt>
                <c:pt idx="17">
                  <c:v>2.1</c:v>
                </c:pt>
                <c:pt idx="18">
                  <c:v>2.1</c:v>
                </c:pt>
                <c:pt idx="19">
                  <c:v>2.2000000000000002</c:v>
                </c:pt>
                <c:pt idx="20">
                  <c:v>2.2000000000000002</c:v>
                </c:pt>
                <c:pt idx="21">
                  <c:v>2.4</c:v>
                </c:pt>
                <c:pt idx="22">
                  <c:v>2.5</c:v>
                </c:pt>
                <c:pt idx="23">
                  <c:v>2.5</c:v>
                </c:pt>
                <c:pt idx="35">
                  <c:v>10</c:v>
                </c:pt>
                <c:pt idx="44">
                  <c:v>5.6</c:v>
                </c:pt>
                <c:pt idx="45">
                  <c:v>5.6</c:v>
                </c:pt>
                <c:pt idx="46">
                  <c:v>5.6</c:v>
                </c:pt>
                <c:pt idx="47">
                  <c:v>5.6</c:v>
                </c:pt>
                <c:pt idx="48">
                  <c:v>5.6</c:v>
                </c:pt>
                <c:pt idx="49">
                  <c:v>5.6</c:v>
                </c:pt>
                <c:pt idx="50">
                  <c:v>5.6</c:v>
                </c:pt>
                <c:pt idx="51">
                  <c:v>5.6</c:v>
                </c:pt>
                <c:pt idx="52">
                  <c:v>5.6</c:v>
                </c:pt>
                <c:pt idx="53">
                  <c:v>5.5</c:v>
                </c:pt>
                <c:pt idx="54">
                  <c:v>5.5</c:v>
                </c:pt>
                <c:pt idx="55">
                  <c:v>5.5</c:v>
                </c:pt>
                <c:pt idx="92">
                  <c:v>4.2</c:v>
                </c:pt>
                <c:pt idx="93">
                  <c:v>4.2</c:v>
                </c:pt>
                <c:pt idx="94">
                  <c:v>4.2</c:v>
                </c:pt>
                <c:pt idx="95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B5-4B9D-A688-44BDE0102B0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4.4800000000000004</c:v>
                </c:pt>
                <c:pt idx="1">
                  <c:v>4.58</c:v>
                </c:pt>
                <c:pt idx="2">
                  <c:v>4.18</c:v>
                </c:pt>
                <c:pt idx="3">
                  <c:v>4.08</c:v>
                </c:pt>
                <c:pt idx="4">
                  <c:v>2.08</c:v>
                </c:pt>
                <c:pt idx="5">
                  <c:v>1.92</c:v>
                </c:pt>
                <c:pt idx="6">
                  <c:v>1.88</c:v>
                </c:pt>
                <c:pt idx="7">
                  <c:v>2.84</c:v>
                </c:pt>
                <c:pt idx="8">
                  <c:v>2.54</c:v>
                </c:pt>
                <c:pt idx="9">
                  <c:v>3.4</c:v>
                </c:pt>
                <c:pt idx="10">
                  <c:v>2.68</c:v>
                </c:pt>
                <c:pt idx="11">
                  <c:v>2.38</c:v>
                </c:pt>
                <c:pt idx="12">
                  <c:v>1.88</c:v>
                </c:pt>
                <c:pt idx="13">
                  <c:v>1.62</c:v>
                </c:pt>
                <c:pt idx="14">
                  <c:v>1.62</c:v>
                </c:pt>
                <c:pt idx="15">
                  <c:v>1.62</c:v>
                </c:pt>
                <c:pt idx="16">
                  <c:v>4.5199999999999996</c:v>
                </c:pt>
                <c:pt idx="17">
                  <c:v>4.5199999999999996</c:v>
                </c:pt>
                <c:pt idx="18">
                  <c:v>5.12</c:v>
                </c:pt>
                <c:pt idx="19">
                  <c:v>5.08</c:v>
                </c:pt>
                <c:pt idx="20">
                  <c:v>2.92</c:v>
                </c:pt>
                <c:pt idx="21">
                  <c:v>2.86</c:v>
                </c:pt>
                <c:pt idx="22">
                  <c:v>3.22</c:v>
                </c:pt>
                <c:pt idx="23">
                  <c:v>3.84</c:v>
                </c:pt>
                <c:pt idx="24">
                  <c:v>1.28</c:v>
                </c:pt>
                <c:pt idx="25">
                  <c:v>1.08</c:v>
                </c:pt>
                <c:pt idx="26">
                  <c:v>1.88</c:v>
                </c:pt>
                <c:pt idx="27">
                  <c:v>1.58</c:v>
                </c:pt>
                <c:pt idx="28">
                  <c:v>5.82</c:v>
                </c:pt>
                <c:pt idx="29">
                  <c:v>0.96</c:v>
                </c:pt>
                <c:pt idx="30">
                  <c:v>1.36</c:v>
                </c:pt>
                <c:pt idx="31">
                  <c:v>0.96</c:v>
                </c:pt>
                <c:pt idx="32">
                  <c:v>2.12</c:v>
                </c:pt>
                <c:pt idx="33">
                  <c:v>1.18</c:v>
                </c:pt>
                <c:pt idx="34">
                  <c:v>1.94</c:v>
                </c:pt>
                <c:pt idx="35">
                  <c:v>98.66</c:v>
                </c:pt>
                <c:pt idx="36">
                  <c:v>7.7270000000000003</c:v>
                </c:pt>
                <c:pt idx="37">
                  <c:v>10.855</c:v>
                </c:pt>
                <c:pt idx="38">
                  <c:v>9.9619999999999997</c:v>
                </c:pt>
                <c:pt idx="39">
                  <c:v>17.707999999999998</c:v>
                </c:pt>
                <c:pt idx="40">
                  <c:v>8.3460000000000001</c:v>
                </c:pt>
                <c:pt idx="41">
                  <c:v>7.76</c:v>
                </c:pt>
                <c:pt idx="42">
                  <c:v>2.806</c:v>
                </c:pt>
                <c:pt idx="43">
                  <c:v>7.218</c:v>
                </c:pt>
                <c:pt idx="44">
                  <c:v>13.772</c:v>
                </c:pt>
                <c:pt idx="45">
                  <c:v>16.474</c:v>
                </c:pt>
                <c:pt idx="46">
                  <c:v>10.78</c:v>
                </c:pt>
                <c:pt idx="47">
                  <c:v>12.14</c:v>
                </c:pt>
                <c:pt idx="48">
                  <c:v>10.42</c:v>
                </c:pt>
                <c:pt idx="49">
                  <c:v>9.76</c:v>
                </c:pt>
                <c:pt idx="50">
                  <c:v>9.76</c:v>
                </c:pt>
                <c:pt idx="51">
                  <c:v>9.7200000000000006</c:v>
                </c:pt>
                <c:pt idx="52">
                  <c:v>10.72</c:v>
                </c:pt>
                <c:pt idx="53">
                  <c:v>11.42</c:v>
                </c:pt>
                <c:pt idx="54">
                  <c:v>12.4</c:v>
                </c:pt>
                <c:pt idx="55">
                  <c:v>12.34</c:v>
                </c:pt>
                <c:pt idx="56">
                  <c:v>2.76</c:v>
                </c:pt>
                <c:pt idx="57">
                  <c:v>2.04</c:v>
                </c:pt>
                <c:pt idx="58">
                  <c:v>1.64</c:v>
                </c:pt>
                <c:pt idx="59">
                  <c:v>1.64</c:v>
                </c:pt>
                <c:pt idx="60">
                  <c:v>2.76</c:v>
                </c:pt>
                <c:pt idx="61">
                  <c:v>3.24</c:v>
                </c:pt>
                <c:pt idx="62">
                  <c:v>3.28</c:v>
                </c:pt>
                <c:pt idx="63">
                  <c:v>3.32</c:v>
                </c:pt>
                <c:pt idx="64">
                  <c:v>2.2000000000000002</c:v>
                </c:pt>
                <c:pt idx="65">
                  <c:v>1.6</c:v>
                </c:pt>
                <c:pt idx="66">
                  <c:v>1.08</c:v>
                </c:pt>
                <c:pt idx="67">
                  <c:v>1.1200000000000001</c:v>
                </c:pt>
                <c:pt idx="68">
                  <c:v>1.08</c:v>
                </c:pt>
                <c:pt idx="69">
                  <c:v>2.2400000000000002</c:v>
                </c:pt>
                <c:pt idx="70">
                  <c:v>1.68</c:v>
                </c:pt>
                <c:pt idx="71">
                  <c:v>2.2000000000000002</c:v>
                </c:pt>
                <c:pt idx="72">
                  <c:v>2.16</c:v>
                </c:pt>
                <c:pt idx="73">
                  <c:v>2.2400000000000002</c:v>
                </c:pt>
                <c:pt idx="74">
                  <c:v>2.2000000000000002</c:v>
                </c:pt>
                <c:pt idx="75">
                  <c:v>1.9059999999999999</c:v>
                </c:pt>
                <c:pt idx="76">
                  <c:v>11.499000000000001</c:v>
                </c:pt>
                <c:pt idx="77">
                  <c:v>5.7759999999999998</c:v>
                </c:pt>
                <c:pt idx="78">
                  <c:v>4.5010000000000003</c:v>
                </c:pt>
                <c:pt idx="79">
                  <c:v>1.08</c:v>
                </c:pt>
                <c:pt idx="80">
                  <c:v>4.2619999999999996</c:v>
                </c:pt>
                <c:pt idx="81">
                  <c:v>4.9020000000000001</c:v>
                </c:pt>
                <c:pt idx="82">
                  <c:v>11.836</c:v>
                </c:pt>
                <c:pt idx="83">
                  <c:v>4.8940000000000001</c:v>
                </c:pt>
                <c:pt idx="84">
                  <c:v>4.9420000000000002</c:v>
                </c:pt>
                <c:pt idx="85">
                  <c:v>16.876999999999999</c:v>
                </c:pt>
                <c:pt idx="86">
                  <c:v>11.711</c:v>
                </c:pt>
                <c:pt idx="87">
                  <c:v>0.6</c:v>
                </c:pt>
                <c:pt idx="88">
                  <c:v>16.125</c:v>
                </c:pt>
                <c:pt idx="89">
                  <c:v>1.08</c:v>
                </c:pt>
                <c:pt idx="90">
                  <c:v>1.1599999999999999</c:v>
                </c:pt>
                <c:pt idx="91">
                  <c:v>1.08</c:v>
                </c:pt>
                <c:pt idx="92">
                  <c:v>6.58</c:v>
                </c:pt>
                <c:pt idx="93">
                  <c:v>5.92</c:v>
                </c:pt>
                <c:pt idx="94">
                  <c:v>6.28</c:v>
                </c:pt>
                <c:pt idx="95">
                  <c:v>5.88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B5-4B9D-A688-44BDE0102B0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4B5-4B9D-A688-44BDE0102B0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4B5-4B9D-A688-44BDE0102B0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4B5-4B9D-A688-44BDE0102B0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6">
                  <c:v>4.5170000000000003</c:v>
                </c:pt>
                <c:pt idx="68">
                  <c:v>155.309</c:v>
                </c:pt>
                <c:pt idx="90">
                  <c:v>0.69399999999999995</c:v>
                </c:pt>
                <c:pt idx="91">
                  <c:v>108.053</c:v>
                </c:pt>
                <c:pt idx="94">
                  <c:v>40.573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4B5-4B9D-A688-44BDE0102B0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4B5-4B9D-A688-44BDE0102B0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70</c:v>
                </c:pt>
                <c:pt idx="1">
                  <c:v>26.120999999999999</c:v>
                </c:pt>
                <c:pt idx="2">
                  <c:v>76</c:v>
                </c:pt>
                <c:pt idx="3">
                  <c:v>28.741</c:v>
                </c:pt>
                <c:pt idx="5">
                  <c:v>57.052999999999997</c:v>
                </c:pt>
                <c:pt idx="6">
                  <c:v>60.04</c:v>
                </c:pt>
                <c:pt idx="7">
                  <c:v>79.48</c:v>
                </c:pt>
                <c:pt idx="8">
                  <c:v>63.569000000000003</c:v>
                </c:pt>
                <c:pt idx="9">
                  <c:v>25.434999999999999</c:v>
                </c:pt>
                <c:pt idx="10">
                  <c:v>27.306000000000001</c:v>
                </c:pt>
                <c:pt idx="11">
                  <c:v>39.292000000000002</c:v>
                </c:pt>
                <c:pt idx="12">
                  <c:v>32.658999999999999</c:v>
                </c:pt>
                <c:pt idx="13">
                  <c:v>39.055999999999997</c:v>
                </c:pt>
                <c:pt idx="14">
                  <c:v>31.472999999999999</c:v>
                </c:pt>
                <c:pt idx="15">
                  <c:v>14.877000000000001</c:v>
                </c:pt>
                <c:pt idx="16">
                  <c:v>5.9749999999999996</c:v>
                </c:pt>
                <c:pt idx="29">
                  <c:v>19</c:v>
                </c:pt>
                <c:pt idx="30">
                  <c:v>13.994999999999999</c:v>
                </c:pt>
                <c:pt idx="31">
                  <c:v>51.615000000000002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61">
                  <c:v>38.673000000000002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4B5-4B9D-A688-44BDE0102B0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105.6</c:v>
                </c:pt>
                <c:pt idx="25">
                  <c:v>105.6</c:v>
                </c:pt>
                <c:pt idx="26">
                  <c:v>105.6</c:v>
                </c:pt>
                <c:pt idx="27">
                  <c:v>105.6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7.5</c:v>
                </c:pt>
                <c:pt idx="33">
                  <c:v>38.1</c:v>
                </c:pt>
                <c:pt idx="34">
                  <c:v>11.9</c:v>
                </c:pt>
                <c:pt idx="35">
                  <c:v>0</c:v>
                </c:pt>
                <c:pt idx="36">
                  <c:v>6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135.6</c:v>
                </c:pt>
                <c:pt idx="41">
                  <c:v>83.6</c:v>
                </c:pt>
                <c:pt idx="42">
                  <c:v>39</c:v>
                </c:pt>
                <c:pt idx="43">
                  <c:v>9.4</c:v>
                </c:pt>
                <c:pt idx="44">
                  <c:v>15.5</c:v>
                </c:pt>
                <c:pt idx="45">
                  <c:v>47.5</c:v>
                </c:pt>
                <c:pt idx="46">
                  <c:v>57.2</c:v>
                </c:pt>
                <c:pt idx="47">
                  <c:v>53.4</c:v>
                </c:pt>
                <c:pt idx="48">
                  <c:v>83.6</c:v>
                </c:pt>
                <c:pt idx="49">
                  <c:v>149.1</c:v>
                </c:pt>
                <c:pt idx="50">
                  <c:v>155.19999999999999</c:v>
                </c:pt>
                <c:pt idx="51">
                  <c:v>153.9</c:v>
                </c:pt>
                <c:pt idx="52">
                  <c:v>134.4</c:v>
                </c:pt>
                <c:pt idx="53">
                  <c:v>135.9</c:v>
                </c:pt>
                <c:pt idx="54">
                  <c:v>137.69999999999999</c:v>
                </c:pt>
                <c:pt idx="55">
                  <c:v>138</c:v>
                </c:pt>
                <c:pt idx="56">
                  <c:v>60.9</c:v>
                </c:pt>
                <c:pt idx="57">
                  <c:v>45.1</c:v>
                </c:pt>
                <c:pt idx="58">
                  <c:v>83.9</c:v>
                </c:pt>
                <c:pt idx="59">
                  <c:v>70.7</c:v>
                </c:pt>
                <c:pt idx="60">
                  <c:v>58.9</c:v>
                </c:pt>
                <c:pt idx="61">
                  <c:v>56.8</c:v>
                </c:pt>
                <c:pt idx="62">
                  <c:v>71.5</c:v>
                </c:pt>
                <c:pt idx="63">
                  <c:v>82.1</c:v>
                </c:pt>
                <c:pt idx="64">
                  <c:v>141.1</c:v>
                </c:pt>
                <c:pt idx="65">
                  <c:v>161.19999999999999</c:v>
                </c:pt>
                <c:pt idx="66">
                  <c:v>234.89999999999998</c:v>
                </c:pt>
                <c:pt idx="67">
                  <c:v>184</c:v>
                </c:pt>
                <c:pt idx="68">
                  <c:v>14.4</c:v>
                </c:pt>
                <c:pt idx="69">
                  <c:v>87</c:v>
                </c:pt>
                <c:pt idx="70">
                  <c:v>86.5</c:v>
                </c:pt>
                <c:pt idx="71">
                  <c:v>98.1</c:v>
                </c:pt>
                <c:pt idx="72">
                  <c:v>0.1</c:v>
                </c:pt>
                <c:pt idx="73">
                  <c:v>6.5</c:v>
                </c:pt>
                <c:pt idx="74">
                  <c:v>10.4</c:v>
                </c:pt>
                <c:pt idx="75">
                  <c:v>0</c:v>
                </c:pt>
                <c:pt idx="76">
                  <c:v>5</c:v>
                </c:pt>
                <c:pt idx="77">
                  <c:v>7.2</c:v>
                </c:pt>
                <c:pt idx="78">
                  <c:v>12.1</c:v>
                </c:pt>
                <c:pt idx="79">
                  <c:v>13.1</c:v>
                </c:pt>
                <c:pt idx="80">
                  <c:v>8.4</c:v>
                </c:pt>
                <c:pt idx="81">
                  <c:v>8.1999999999999993</c:v>
                </c:pt>
                <c:pt idx="82">
                  <c:v>3.4</c:v>
                </c:pt>
                <c:pt idx="83">
                  <c:v>4.7</c:v>
                </c:pt>
                <c:pt idx="84">
                  <c:v>12.8</c:v>
                </c:pt>
                <c:pt idx="85">
                  <c:v>0.8</c:v>
                </c:pt>
                <c:pt idx="86">
                  <c:v>2.5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3.5</c:v>
                </c:pt>
                <c:pt idx="93">
                  <c:v>0.2</c:v>
                </c:pt>
                <c:pt idx="94">
                  <c:v>0</c:v>
                </c:pt>
                <c:pt idx="9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B5-4B9D-A688-44BDE0102B0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94B5-4B9D-A688-44BDE0102B0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12.97</c:v>
                </c:pt>
                <c:pt idx="1">
                  <c:v>13.2</c:v>
                </c:pt>
                <c:pt idx="2">
                  <c:v>13.41</c:v>
                </c:pt>
                <c:pt idx="3">
                  <c:v>13.63</c:v>
                </c:pt>
                <c:pt idx="4">
                  <c:v>9.24</c:v>
                </c:pt>
                <c:pt idx="5">
                  <c:v>14.37</c:v>
                </c:pt>
                <c:pt idx="6">
                  <c:v>12.475</c:v>
                </c:pt>
                <c:pt idx="7">
                  <c:v>12.95</c:v>
                </c:pt>
                <c:pt idx="8">
                  <c:v>13.416</c:v>
                </c:pt>
                <c:pt idx="9">
                  <c:v>13.574999999999999</c:v>
                </c:pt>
                <c:pt idx="10">
                  <c:v>13.733000000000001</c:v>
                </c:pt>
                <c:pt idx="11">
                  <c:v>13.925000000000001</c:v>
                </c:pt>
                <c:pt idx="12">
                  <c:v>14.117000000000001</c:v>
                </c:pt>
                <c:pt idx="13">
                  <c:v>14.058</c:v>
                </c:pt>
                <c:pt idx="14">
                  <c:v>14.090999999999999</c:v>
                </c:pt>
                <c:pt idx="15">
                  <c:v>14.074999999999999</c:v>
                </c:pt>
                <c:pt idx="16">
                  <c:v>14.007999999999999</c:v>
                </c:pt>
                <c:pt idx="17">
                  <c:v>16.66</c:v>
                </c:pt>
                <c:pt idx="18">
                  <c:v>16.451000000000001</c:v>
                </c:pt>
                <c:pt idx="19">
                  <c:v>16.14</c:v>
                </c:pt>
                <c:pt idx="20">
                  <c:v>21.1</c:v>
                </c:pt>
                <c:pt idx="21">
                  <c:v>20.866</c:v>
                </c:pt>
                <c:pt idx="22">
                  <c:v>20.228999999999999</c:v>
                </c:pt>
                <c:pt idx="23">
                  <c:v>21.85</c:v>
                </c:pt>
                <c:pt idx="28">
                  <c:v>7.6999999999999999E-2</c:v>
                </c:pt>
                <c:pt idx="35">
                  <c:v>89.257000000000005</c:v>
                </c:pt>
                <c:pt idx="36">
                  <c:v>4.3380000000000001</c:v>
                </c:pt>
                <c:pt idx="37">
                  <c:v>5.577</c:v>
                </c:pt>
                <c:pt idx="38">
                  <c:v>7.2229999999999999</c:v>
                </c:pt>
                <c:pt idx="39">
                  <c:v>55.213000000000001</c:v>
                </c:pt>
                <c:pt idx="40">
                  <c:v>23.326000000000001</c:v>
                </c:pt>
                <c:pt idx="41">
                  <c:v>27.29</c:v>
                </c:pt>
                <c:pt idx="42">
                  <c:v>3.8239999999999998</c:v>
                </c:pt>
                <c:pt idx="43">
                  <c:v>9.4329999999999998</c:v>
                </c:pt>
                <c:pt idx="44">
                  <c:v>5.8849999999999998</c:v>
                </c:pt>
                <c:pt idx="45">
                  <c:v>19.797000000000001</c:v>
                </c:pt>
                <c:pt idx="46">
                  <c:v>0.53</c:v>
                </c:pt>
                <c:pt idx="63">
                  <c:v>0.158</c:v>
                </c:pt>
                <c:pt idx="64">
                  <c:v>0.28699999999999998</c:v>
                </c:pt>
                <c:pt idx="65">
                  <c:v>0.375</c:v>
                </c:pt>
                <c:pt idx="66">
                  <c:v>0.41499999999999998</c:v>
                </c:pt>
                <c:pt idx="67">
                  <c:v>0.40899999999999997</c:v>
                </c:pt>
                <c:pt idx="68">
                  <c:v>0.34899999999999998</c:v>
                </c:pt>
                <c:pt idx="69">
                  <c:v>0.21199999999999999</c:v>
                </c:pt>
                <c:pt idx="70">
                  <c:v>4.1000000000000002E-2</c:v>
                </c:pt>
                <c:pt idx="72">
                  <c:v>14.02</c:v>
                </c:pt>
                <c:pt idx="73">
                  <c:v>16.8</c:v>
                </c:pt>
                <c:pt idx="74">
                  <c:v>17.98</c:v>
                </c:pt>
                <c:pt idx="75">
                  <c:v>19.748999999999999</c:v>
                </c:pt>
                <c:pt idx="76">
                  <c:v>7.1999999999999995E-2</c:v>
                </c:pt>
                <c:pt idx="77">
                  <c:v>0.501</c:v>
                </c:pt>
                <c:pt idx="78">
                  <c:v>0.29399999999999998</c:v>
                </c:pt>
                <c:pt idx="79">
                  <c:v>11.901999999999999</c:v>
                </c:pt>
                <c:pt idx="80">
                  <c:v>1.569</c:v>
                </c:pt>
                <c:pt idx="81">
                  <c:v>1.4490000000000001</c:v>
                </c:pt>
                <c:pt idx="82">
                  <c:v>0.42799999999999999</c:v>
                </c:pt>
                <c:pt idx="84">
                  <c:v>1.145</c:v>
                </c:pt>
                <c:pt idx="85">
                  <c:v>0.86399999999999999</c:v>
                </c:pt>
                <c:pt idx="86">
                  <c:v>0.42399999999999999</c:v>
                </c:pt>
                <c:pt idx="88">
                  <c:v>0.83899999999999997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4B5-4B9D-A688-44BDE0102B0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4B5-4B9D-A688-44BDE0102B0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22.907</c:v>
                </c:pt>
                <c:pt idx="27">
                  <c:v>30</c:v>
                </c:pt>
                <c:pt idx="68">
                  <c:v>60</c:v>
                </c:pt>
                <c:pt idx="72">
                  <c:v>32.195999999999998</c:v>
                </c:pt>
                <c:pt idx="87">
                  <c:v>56</c:v>
                </c:pt>
                <c:pt idx="88">
                  <c:v>22.045999999999999</c:v>
                </c:pt>
                <c:pt idx="89">
                  <c:v>41.55</c:v>
                </c:pt>
                <c:pt idx="90">
                  <c:v>62</c:v>
                </c:pt>
                <c:pt idx="91">
                  <c:v>62</c:v>
                </c:pt>
                <c:pt idx="93">
                  <c:v>5.2320000000000002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4B5-4B9D-A688-44BDE0102B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156</c:v>
                </c:pt>
                <c:pt idx="1">
                  <c:v>151.75</c:v>
                </c:pt>
                <c:pt idx="2">
                  <c:v>153.18</c:v>
                </c:pt>
                <c:pt idx="3">
                  <c:v>143.62</c:v>
                </c:pt>
                <c:pt idx="4">
                  <c:v>152.25</c:v>
                </c:pt>
                <c:pt idx="5">
                  <c:v>153.19</c:v>
                </c:pt>
                <c:pt idx="6">
                  <c:v>144.15</c:v>
                </c:pt>
                <c:pt idx="7">
                  <c:v>130.41</c:v>
                </c:pt>
                <c:pt idx="8">
                  <c:v>147.94999999999999</c:v>
                </c:pt>
                <c:pt idx="9">
                  <c:v>141.25</c:v>
                </c:pt>
                <c:pt idx="10">
                  <c:v>135.66999999999999</c:v>
                </c:pt>
                <c:pt idx="11">
                  <c:v>127.41</c:v>
                </c:pt>
                <c:pt idx="12">
                  <c:v>142.97999999999999</c:v>
                </c:pt>
                <c:pt idx="13">
                  <c:v>142.91999999999999</c:v>
                </c:pt>
                <c:pt idx="14">
                  <c:v>144.26</c:v>
                </c:pt>
                <c:pt idx="15">
                  <c:v>125.86</c:v>
                </c:pt>
                <c:pt idx="16">
                  <c:v>120.83</c:v>
                </c:pt>
                <c:pt idx="17">
                  <c:v>146.19999999999999</c:v>
                </c:pt>
                <c:pt idx="18">
                  <c:v>141.63</c:v>
                </c:pt>
                <c:pt idx="19">
                  <c:v>131.88999999999999</c:v>
                </c:pt>
                <c:pt idx="20">
                  <c:v>124.63</c:v>
                </c:pt>
                <c:pt idx="21">
                  <c:v>133.12</c:v>
                </c:pt>
                <c:pt idx="22">
                  <c:v>139.88</c:v>
                </c:pt>
                <c:pt idx="23">
                  <c:v>148.37</c:v>
                </c:pt>
                <c:pt idx="24">
                  <c:v>155.65</c:v>
                </c:pt>
                <c:pt idx="25">
                  <c:v>156.28</c:v>
                </c:pt>
                <c:pt idx="26">
                  <c:v>124.49</c:v>
                </c:pt>
                <c:pt idx="27">
                  <c:v>108.16</c:v>
                </c:pt>
                <c:pt idx="28">
                  <c:v>130.96</c:v>
                </c:pt>
                <c:pt idx="29">
                  <c:v>111.66</c:v>
                </c:pt>
                <c:pt idx="30">
                  <c:v>109</c:v>
                </c:pt>
                <c:pt idx="31">
                  <c:v>94</c:v>
                </c:pt>
                <c:pt idx="32">
                  <c:v>120.92</c:v>
                </c:pt>
                <c:pt idx="33">
                  <c:v>108</c:v>
                </c:pt>
                <c:pt idx="34">
                  <c:v>99.12</c:v>
                </c:pt>
                <c:pt idx="35">
                  <c:v>71.989999999999995</c:v>
                </c:pt>
                <c:pt idx="36">
                  <c:v>108.17</c:v>
                </c:pt>
                <c:pt idx="37">
                  <c:v>80.900000000000006</c:v>
                </c:pt>
                <c:pt idx="38">
                  <c:v>75.010000000000005</c:v>
                </c:pt>
                <c:pt idx="39">
                  <c:v>37.1</c:v>
                </c:pt>
                <c:pt idx="40">
                  <c:v>108.42</c:v>
                </c:pt>
                <c:pt idx="41">
                  <c:v>94.1</c:v>
                </c:pt>
                <c:pt idx="42">
                  <c:v>71.39</c:v>
                </c:pt>
                <c:pt idx="43">
                  <c:v>20.36</c:v>
                </c:pt>
                <c:pt idx="44">
                  <c:v>88.97</c:v>
                </c:pt>
                <c:pt idx="45">
                  <c:v>91.4</c:v>
                </c:pt>
                <c:pt idx="46">
                  <c:v>91.28</c:v>
                </c:pt>
                <c:pt idx="47">
                  <c:v>104.64</c:v>
                </c:pt>
                <c:pt idx="48">
                  <c:v>100.71</c:v>
                </c:pt>
                <c:pt idx="49">
                  <c:v>103.75</c:v>
                </c:pt>
                <c:pt idx="50">
                  <c:v>107.46</c:v>
                </c:pt>
                <c:pt idx="51">
                  <c:v>103.46</c:v>
                </c:pt>
                <c:pt idx="52">
                  <c:v>105.11</c:v>
                </c:pt>
                <c:pt idx="53">
                  <c:v>105.67</c:v>
                </c:pt>
                <c:pt idx="54">
                  <c:v>107.42</c:v>
                </c:pt>
                <c:pt idx="55">
                  <c:v>100</c:v>
                </c:pt>
                <c:pt idx="56">
                  <c:v>76.599999999999994</c:v>
                </c:pt>
                <c:pt idx="57">
                  <c:v>70.42</c:v>
                </c:pt>
                <c:pt idx="58">
                  <c:v>106.76</c:v>
                </c:pt>
                <c:pt idx="59">
                  <c:v>122.8</c:v>
                </c:pt>
                <c:pt idx="60">
                  <c:v>108.11</c:v>
                </c:pt>
                <c:pt idx="61">
                  <c:v>108.33</c:v>
                </c:pt>
                <c:pt idx="62">
                  <c:v>125.97</c:v>
                </c:pt>
                <c:pt idx="63">
                  <c:v>155.06</c:v>
                </c:pt>
                <c:pt idx="64">
                  <c:v>96.03</c:v>
                </c:pt>
                <c:pt idx="65">
                  <c:v>110</c:v>
                </c:pt>
                <c:pt idx="66">
                  <c:v>158.78</c:v>
                </c:pt>
                <c:pt idx="67">
                  <c:v>164.5</c:v>
                </c:pt>
                <c:pt idx="68">
                  <c:v>155.94</c:v>
                </c:pt>
                <c:pt idx="69">
                  <c:v>170.04</c:v>
                </c:pt>
                <c:pt idx="70">
                  <c:v>183.61</c:v>
                </c:pt>
                <c:pt idx="71">
                  <c:v>222.25</c:v>
                </c:pt>
                <c:pt idx="72">
                  <c:v>183.14</c:v>
                </c:pt>
                <c:pt idx="73">
                  <c:v>221.22</c:v>
                </c:pt>
                <c:pt idx="74">
                  <c:v>301.48</c:v>
                </c:pt>
                <c:pt idx="75">
                  <c:v>260.55</c:v>
                </c:pt>
                <c:pt idx="76">
                  <c:v>197.58</c:v>
                </c:pt>
                <c:pt idx="77">
                  <c:v>218.33</c:v>
                </c:pt>
                <c:pt idx="78">
                  <c:v>266.89999999999998</c:v>
                </c:pt>
                <c:pt idx="79">
                  <c:v>302.27</c:v>
                </c:pt>
                <c:pt idx="80">
                  <c:v>240.85</c:v>
                </c:pt>
                <c:pt idx="81">
                  <c:v>214.02</c:v>
                </c:pt>
                <c:pt idx="82">
                  <c:v>206.47</c:v>
                </c:pt>
                <c:pt idx="83">
                  <c:v>197.31</c:v>
                </c:pt>
                <c:pt idx="84">
                  <c:v>244.93</c:v>
                </c:pt>
                <c:pt idx="85">
                  <c:v>210.31</c:v>
                </c:pt>
                <c:pt idx="86">
                  <c:v>186.1</c:v>
                </c:pt>
                <c:pt idx="87">
                  <c:v>167.85</c:v>
                </c:pt>
                <c:pt idx="88">
                  <c:v>186.6</c:v>
                </c:pt>
                <c:pt idx="89">
                  <c:v>185</c:v>
                </c:pt>
                <c:pt idx="90">
                  <c:v>162.62</c:v>
                </c:pt>
                <c:pt idx="91">
                  <c:v>160.53</c:v>
                </c:pt>
                <c:pt idx="92">
                  <c:v>201.32</c:v>
                </c:pt>
                <c:pt idx="93">
                  <c:v>183.56</c:v>
                </c:pt>
                <c:pt idx="94">
                  <c:v>161.69</c:v>
                </c:pt>
                <c:pt idx="95">
                  <c:v>148.91999999999999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4B5-4B9D-A688-44BDE0102B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FF1-4AE1-9852-F21436BA3F0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FF1-4AE1-9852-F21436BA3F0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3.0720000000000001</c:v>
                </c:pt>
                <c:pt idx="1">
                  <c:v>4.0999999999999996</c:v>
                </c:pt>
                <c:pt idx="2">
                  <c:v>0.94</c:v>
                </c:pt>
                <c:pt idx="3">
                  <c:v>4.0960000000000001</c:v>
                </c:pt>
                <c:pt idx="4">
                  <c:v>3.996</c:v>
                </c:pt>
                <c:pt idx="5">
                  <c:v>3.0760000000000001</c:v>
                </c:pt>
                <c:pt idx="6">
                  <c:v>4.0279999999999996</c:v>
                </c:pt>
                <c:pt idx="7">
                  <c:v>4.056</c:v>
                </c:pt>
                <c:pt idx="8">
                  <c:v>4.016</c:v>
                </c:pt>
                <c:pt idx="9">
                  <c:v>4.08</c:v>
                </c:pt>
                <c:pt idx="10">
                  <c:v>4.1120000000000001</c:v>
                </c:pt>
                <c:pt idx="11">
                  <c:v>4.04</c:v>
                </c:pt>
                <c:pt idx="12">
                  <c:v>4.0640000000000001</c:v>
                </c:pt>
                <c:pt idx="13">
                  <c:v>4.008</c:v>
                </c:pt>
                <c:pt idx="14">
                  <c:v>4</c:v>
                </c:pt>
                <c:pt idx="15">
                  <c:v>4.056</c:v>
                </c:pt>
                <c:pt idx="16">
                  <c:v>0.82</c:v>
                </c:pt>
                <c:pt idx="17">
                  <c:v>0.82</c:v>
                </c:pt>
                <c:pt idx="18">
                  <c:v>4.0199999999999996</c:v>
                </c:pt>
                <c:pt idx="19">
                  <c:v>4.0279999999999996</c:v>
                </c:pt>
                <c:pt idx="20">
                  <c:v>0.71199999999999997</c:v>
                </c:pt>
                <c:pt idx="21">
                  <c:v>4.3040000000000003</c:v>
                </c:pt>
                <c:pt idx="22">
                  <c:v>4.3559999999999999</c:v>
                </c:pt>
                <c:pt idx="23">
                  <c:v>3.2280000000000002</c:v>
                </c:pt>
                <c:pt idx="24">
                  <c:v>4.7240000000000002</c:v>
                </c:pt>
                <c:pt idx="25">
                  <c:v>4.7519999999999998</c:v>
                </c:pt>
                <c:pt idx="26">
                  <c:v>0.84</c:v>
                </c:pt>
                <c:pt idx="27">
                  <c:v>1.1080000000000001</c:v>
                </c:pt>
                <c:pt idx="30">
                  <c:v>0.01</c:v>
                </c:pt>
                <c:pt idx="31">
                  <c:v>0.01</c:v>
                </c:pt>
                <c:pt idx="32">
                  <c:v>0.01</c:v>
                </c:pt>
                <c:pt idx="33">
                  <c:v>0.01</c:v>
                </c:pt>
                <c:pt idx="34">
                  <c:v>0.04</c:v>
                </c:pt>
                <c:pt idx="35">
                  <c:v>0.04</c:v>
                </c:pt>
                <c:pt idx="36">
                  <c:v>4.4400000000000004</c:v>
                </c:pt>
                <c:pt idx="37">
                  <c:v>4.34</c:v>
                </c:pt>
                <c:pt idx="38">
                  <c:v>5.6740000000000004</c:v>
                </c:pt>
                <c:pt idx="39">
                  <c:v>4.3499999999999996</c:v>
                </c:pt>
                <c:pt idx="40">
                  <c:v>4.3499999999999996</c:v>
                </c:pt>
                <c:pt idx="41">
                  <c:v>4.25</c:v>
                </c:pt>
                <c:pt idx="42">
                  <c:v>5.6059999999999999</c:v>
                </c:pt>
                <c:pt idx="43">
                  <c:v>4.2300000000000004</c:v>
                </c:pt>
                <c:pt idx="44">
                  <c:v>1.23</c:v>
                </c:pt>
                <c:pt idx="45">
                  <c:v>1.258</c:v>
                </c:pt>
                <c:pt idx="46">
                  <c:v>1.1519999999999999</c:v>
                </c:pt>
                <c:pt idx="47">
                  <c:v>1.1639999999999999</c:v>
                </c:pt>
                <c:pt idx="48">
                  <c:v>3.4340000000000002</c:v>
                </c:pt>
                <c:pt idx="49">
                  <c:v>10.88</c:v>
                </c:pt>
                <c:pt idx="50">
                  <c:v>10.962</c:v>
                </c:pt>
                <c:pt idx="51">
                  <c:v>10.965999999999999</c:v>
                </c:pt>
                <c:pt idx="52">
                  <c:v>11.018000000000001</c:v>
                </c:pt>
                <c:pt idx="53">
                  <c:v>10.95</c:v>
                </c:pt>
                <c:pt idx="54">
                  <c:v>10.858000000000001</c:v>
                </c:pt>
                <c:pt idx="55">
                  <c:v>10.978</c:v>
                </c:pt>
                <c:pt idx="56">
                  <c:v>5.1820000000000004</c:v>
                </c:pt>
                <c:pt idx="57">
                  <c:v>1.3340000000000001</c:v>
                </c:pt>
                <c:pt idx="58">
                  <c:v>10.698</c:v>
                </c:pt>
                <c:pt idx="59">
                  <c:v>10.834</c:v>
                </c:pt>
                <c:pt idx="60">
                  <c:v>14.162000000000001</c:v>
                </c:pt>
                <c:pt idx="61">
                  <c:v>19.417999999999999</c:v>
                </c:pt>
                <c:pt idx="62">
                  <c:v>18.16</c:v>
                </c:pt>
                <c:pt idx="63">
                  <c:v>8.8000000000000007</c:v>
                </c:pt>
                <c:pt idx="64">
                  <c:v>5</c:v>
                </c:pt>
                <c:pt idx="65">
                  <c:v>10.76</c:v>
                </c:pt>
                <c:pt idx="66">
                  <c:v>19.5</c:v>
                </c:pt>
                <c:pt idx="67">
                  <c:v>19.5</c:v>
                </c:pt>
                <c:pt idx="68">
                  <c:v>4</c:v>
                </c:pt>
                <c:pt idx="69">
                  <c:v>8.68</c:v>
                </c:pt>
                <c:pt idx="70">
                  <c:v>1.4119999999999999</c:v>
                </c:pt>
                <c:pt idx="71">
                  <c:v>12.472</c:v>
                </c:pt>
                <c:pt idx="72">
                  <c:v>9.2200000000000006</c:v>
                </c:pt>
                <c:pt idx="73">
                  <c:v>6.38</c:v>
                </c:pt>
                <c:pt idx="74">
                  <c:v>6.2160000000000002</c:v>
                </c:pt>
                <c:pt idx="75">
                  <c:v>6.1879999999999997</c:v>
                </c:pt>
                <c:pt idx="76">
                  <c:v>6.1520000000000001</c:v>
                </c:pt>
                <c:pt idx="77">
                  <c:v>6.2039999999999997</c:v>
                </c:pt>
                <c:pt idx="78">
                  <c:v>6.1959999999999997</c:v>
                </c:pt>
                <c:pt idx="79">
                  <c:v>6.1559999999999997</c:v>
                </c:pt>
                <c:pt idx="80">
                  <c:v>4.968</c:v>
                </c:pt>
                <c:pt idx="81">
                  <c:v>5.0039999999999996</c:v>
                </c:pt>
                <c:pt idx="82">
                  <c:v>4.7759999999999998</c:v>
                </c:pt>
                <c:pt idx="83">
                  <c:v>4.7359999999999998</c:v>
                </c:pt>
                <c:pt idx="84">
                  <c:v>4.4880000000000004</c:v>
                </c:pt>
                <c:pt idx="85">
                  <c:v>4.484</c:v>
                </c:pt>
                <c:pt idx="86">
                  <c:v>4.46</c:v>
                </c:pt>
                <c:pt idx="87">
                  <c:v>4.4160000000000004</c:v>
                </c:pt>
                <c:pt idx="88">
                  <c:v>4.3479999999999999</c:v>
                </c:pt>
                <c:pt idx="89">
                  <c:v>4.3559999999999999</c:v>
                </c:pt>
                <c:pt idx="90">
                  <c:v>4.2320000000000002</c:v>
                </c:pt>
                <c:pt idx="91">
                  <c:v>4.2560000000000002</c:v>
                </c:pt>
                <c:pt idx="92">
                  <c:v>1</c:v>
                </c:pt>
                <c:pt idx="93">
                  <c:v>0.96399999999999997</c:v>
                </c:pt>
                <c:pt idx="94">
                  <c:v>4.1639999999999997</c:v>
                </c:pt>
                <c:pt idx="95">
                  <c:v>1.004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F1-4AE1-9852-F21436BA3F0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4.7830000000000004</c:v>
                </c:pt>
                <c:pt idx="1">
                  <c:v>6.3760000000000003</c:v>
                </c:pt>
                <c:pt idx="2">
                  <c:v>1.0880000000000001</c:v>
                </c:pt>
                <c:pt idx="3">
                  <c:v>6.431</c:v>
                </c:pt>
                <c:pt idx="4">
                  <c:v>9.0589999999999993</c:v>
                </c:pt>
                <c:pt idx="5">
                  <c:v>4.51</c:v>
                </c:pt>
                <c:pt idx="6">
                  <c:v>7.2489999999999997</c:v>
                </c:pt>
                <c:pt idx="7">
                  <c:v>6.984</c:v>
                </c:pt>
                <c:pt idx="8">
                  <c:v>52.805999999999997</c:v>
                </c:pt>
                <c:pt idx="9">
                  <c:v>6.6959999999999997</c:v>
                </c:pt>
                <c:pt idx="10">
                  <c:v>6.9050000000000002</c:v>
                </c:pt>
                <c:pt idx="11">
                  <c:v>5.2759999999999998</c:v>
                </c:pt>
                <c:pt idx="12">
                  <c:v>28.835999999999999</c:v>
                </c:pt>
                <c:pt idx="13">
                  <c:v>34.424999999999997</c:v>
                </c:pt>
                <c:pt idx="14">
                  <c:v>26.623000000000001</c:v>
                </c:pt>
                <c:pt idx="15">
                  <c:v>6.5019999999999998</c:v>
                </c:pt>
                <c:pt idx="16">
                  <c:v>2.2959999999999998</c:v>
                </c:pt>
                <c:pt idx="17">
                  <c:v>22.247</c:v>
                </c:pt>
                <c:pt idx="18">
                  <c:v>7.1310000000000002</c:v>
                </c:pt>
                <c:pt idx="19">
                  <c:v>6.444</c:v>
                </c:pt>
                <c:pt idx="20">
                  <c:v>2.0680000000000001</c:v>
                </c:pt>
                <c:pt idx="21">
                  <c:v>7.2359999999999998</c:v>
                </c:pt>
                <c:pt idx="22">
                  <c:v>7.6740000000000004</c:v>
                </c:pt>
                <c:pt idx="23">
                  <c:v>12.413</c:v>
                </c:pt>
                <c:pt idx="24">
                  <c:v>68.39</c:v>
                </c:pt>
                <c:pt idx="25">
                  <c:v>69.888999999999996</c:v>
                </c:pt>
                <c:pt idx="26">
                  <c:v>3.1389999999999998</c:v>
                </c:pt>
                <c:pt idx="27">
                  <c:v>1.6659999999999999</c:v>
                </c:pt>
                <c:pt idx="28">
                  <c:v>0.89500000000000002</c:v>
                </c:pt>
                <c:pt idx="29">
                  <c:v>1.788</c:v>
                </c:pt>
                <c:pt idx="30">
                  <c:v>1.7889999999999999</c:v>
                </c:pt>
                <c:pt idx="31">
                  <c:v>0.78800000000000003</c:v>
                </c:pt>
                <c:pt idx="35">
                  <c:v>0.1</c:v>
                </c:pt>
                <c:pt idx="36">
                  <c:v>4.0999999999999996</c:v>
                </c:pt>
                <c:pt idx="37">
                  <c:v>3.2</c:v>
                </c:pt>
                <c:pt idx="38">
                  <c:v>5.0359999999999996</c:v>
                </c:pt>
                <c:pt idx="39">
                  <c:v>9.8000000000000007</c:v>
                </c:pt>
                <c:pt idx="40">
                  <c:v>4.9000000000000004</c:v>
                </c:pt>
                <c:pt idx="41">
                  <c:v>4.9000000000000004</c:v>
                </c:pt>
                <c:pt idx="42">
                  <c:v>6.0720000000000001</c:v>
                </c:pt>
                <c:pt idx="43">
                  <c:v>13.1</c:v>
                </c:pt>
                <c:pt idx="44">
                  <c:v>0.98</c:v>
                </c:pt>
                <c:pt idx="45">
                  <c:v>1.04</c:v>
                </c:pt>
                <c:pt idx="46">
                  <c:v>1.0960000000000001</c:v>
                </c:pt>
                <c:pt idx="47">
                  <c:v>11.494</c:v>
                </c:pt>
                <c:pt idx="48">
                  <c:v>28.93</c:v>
                </c:pt>
                <c:pt idx="49">
                  <c:v>32.662999999999997</c:v>
                </c:pt>
                <c:pt idx="50">
                  <c:v>34.054000000000002</c:v>
                </c:pt>
                <c:pt idx="51">
                  <c:v>33.561</c:v>
                </c:pt>
                <c:pt idx="52">
                  <c:v>30.933</c:v>
                </c:pt>
                <c:pt idx="53">
                  <c:v>30.238</c:v>
                </c:pt>
                <c:pt idx="54">
                  <c:v>30.207999999999998</c:v>
                </c:pt>
                <c:pt idx="55">
                  <c:v>29.34</c:v>
                </c:pt>
                <c:pt idx="56">
                  <c:v>8.86</c:v>
                </c:pt>
                <c:pt idx="57">
                  <c:v>1</c:v>
                </c:pt>
                <c:pt idx="58">
                  <c:v>19.423999999999999</c:v>
                </c:pt>
                <c:pt idx="59">
                  <c:v>25.227</c:v>
                </c:pt>
                <c:pt idx="60">
                  <c:v>20.652000000000001</c:v>
                </c:pt>
                <c:pt idx="61">
                  <c:v>27.492000000000001</c:v>
                </c:pt>
                <c:pt idx="62">
                  <c:v>29.48</c:v>
                </c:pt>
                <c:pt idx="63">
                  <c:v>54.451000000000001</c:v>
                </c:pt>
                <c:pt idx="64">
                  <c:v>7.47</c:v>
                </c:pt>
                <c:pt idx="65">
                  <c:v>28.532</c:v>
                </c:pt>
                <c:pt idx="66">
                  <c:v>116.074</c:v>
                </c:pt>
                <c:pt idx="67">
                  <c:v>104.036</c:v>
                </c:pt>
                <c:pt idx="68">
                  <c:v>90.972999999999999</c:v>
                </c:pt>
                <c:pt idx="69">
                  <c:v>65.608999999999995</c:v>
                </c:pt>
                <c:pt idx="70">
                  <c:v>65.840999999999994</c:v>
                </c:pt>
                <c:pt idx="71">
                  <c:v>28.593</c:v>
                </c:pt>
                <c:pt idx="72">
                  <c:v>18.553999999999998</c:v>
                </c:pt>
                <c:pt idx="73">
                  <c:v>13.414</c:v>
                </c:pt>
                <c:pt idx="74">
                  <c:v>20.684000000000001</c:v>
                </c:pt>
                <c:pt idx="75">
                  <c:v>9.5969999999999995</c:v>
                </c:pt>
                <c:pt idx="76">
                  <c:v>10.372</c:v>
                </c:pt>
                <c:pt idx="77">
                  <c:v>7.28</c:v>
                </c:pt>
                <c:pt idx="78">
                  <c:v>10.717000000000001</c:v>
                </c:pt>
                <c:pt idx="79">
                  <c:v>16.533000000000001</c:v>
                </c:pt>
                <c:pt idx="80">
                  <c:v>9.2840000000000007</c:v>
                </c:pt>
                <c:pt idx="81">
                  <c:v>9.5869999999999997</c:v>
                </c:pt>
                <c:pt idx="82">
                  <c:v>10.92</c:v>
                </c:pt>
                <c:pt idx="83">
                  <c:v>4.9039999999999999</c:v>
                </c:pt>
                <c:pt idx="84">
                  <c:v>14.432</c:v>
                </c:pt>
                <c:pt idx="85">
                  <c:v>14.084</c:v>
                </c:pt>
                <c:pt idx="86">
                  <c:v>10.178000000000001</c:v>
                </c:pt>
                <c:pt idx="87">
                  <c:v>15.523999999999999</c:v>
                </c:pt>
                <c:pt idx="88">
                  <c:v>13.032999999999999</c:v>
                </c:pt>
                <c:pt idx="89">
                  <c:v>20.12</c:v>
                </c:pt>
                <c:pt idx="90">
                  <c:v>24.771999999999998</c:v>
                </c:pt>
                <c:pt idx="91">
                  <c:v>24.149000000000001</c:v>
                </c:pt>
                <c:pt idx="92">
                  <c:v>13.318</c:v>
                </c:pt>
                <c:pt idx="93">
                  <c:v>14.112</c:v>
                </c:pt>
                <c:pt idx="94">
                  <c:v>23.395</c:v>
                </c:pt>
                <c:pt idx="95">
                  <c:v>9.0809999999999995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F1-4AE1-9852-F21436BA3F0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FF1-4AE1-9852-F21436BA3F0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FF1-4AE1-9852-F21436BA3F0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FF1-4AE1-9852-F21436BA3F0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157.12100000000001</c:v>
                </c:pt>
                <c:pt idx="41">
                  <c:v>109.131</c:v>
                </c:pt>
                <c:pt idx="44">
                  <c:v>13.679</c:v>
                </c:pt>
                <c:pt idx="45">
                  <c:v>72.602999999999994</c:v>
                </c:pt>
                <c:pt idx="46">
                  <c:v>7.5949999999999998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FF1-4AE1-9852-F21436BA3F0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FF1-4AE1-9852-F21436BA3F0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FF1-4AE1-9852-F21436BA3F0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">
                  <c:v>13.499000000000001</c:v>
                </c:pt>
                <c:pt idx="5">
                  <c:v>30</c:v>
                </c:pt>
                <c:pt idx="26">
                  <c:v>35</c:v>
                </c:pt>
                <c:pt idx="27">
                  <c:v>35</c:v>
                </c:pt>
                <c:pt idx="36">
                  <c:v>9.75</c:v>
                </c:pt>
                <c:pt idx="37">
                  <c:v>0.60199999999999998</c:v>
                </c:pt>
                <c:pt idx="42">
                  <c:v>33.96</c:v>
                </c:pt>
                <c:pt idx="43">
                  <c:v>8.7159999999999993</c:v>
                </c:pt>
                <c:pt idx="44">
                  <c:v>24.824999999999999</c:v>
                </c:pt>
                <c:pt idx="45">
                  <c:v>14.481</c:v>
                </c:pt>
                <c:pt idx="46">
                  <c:v>60</c:v>
                </c:pt>
                <c:pt idx="47">
                  <c:v>56.548999999999999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68">
                  <c:v>65</c:v>
                </c:pt>
                <c:pt idx="87">
                  <c:v>6.7130000000000001</c:v>
                </c:pt>
                <c:pt idx="91">
                  <c:v>58.841000000000001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F1-4AE1-9852-F21436BA3F0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109.9</c:v>
                </c:pt>
                <c:pt idx="1">
                  <c:v>63.2</c:v>
                </c:pt>
                <c:pt idx="2">
                  <c:v>123</c:v>
                </c:pt>
                <c:pt idx="3">
                  <c:v>66.2</c:v>
                </c:pt>
                <c:pt idx="4">
                  <c:v>3.8</c:v>
                </c:pt>
                <c:pt idx="5">
                  <c:v>34.200000000000003</c:v>
                </c:pt>
                <c:pt idx="6">
                  <c:v>60</c:v>
                </c:pt>
                <c:pt idx="7">
                  <c:v>81.099999999999994</c:v>
                </c:pt>
                <c:pt idx="8">
                  <c:v>19.7</c:v>
                </c:pt>
                <c:pt idx="9">
                  <c:v>28.6</c:v>
                </c:pt>
                <c:pt idx="10">
                  <c:v>30</c:v>
                </c:pt>
                <c:pt idx="11">
                  <c:v>37.9</c:v>
                </c:pt>
                <c:pt idx="12">
                  <c:v>12.9</c:v>
                </c:pt>
                <c:pt idx="13">
                  <c:v>13.2</c:v>
                </c:pt>
                <c:pt idx="14">
                  <c:v>13.3</c:v>
                </c:pt>
                <c:pt idx="15">
                  <c:v>16.8</c:v>
                </c:pt>
                <c:pt idx="16">
                  <c:v>14.4</c:v>
                </c:pt>
                <c:pt idx="17">
                  <c:v>0</c:v>
                </c:pt>
                <c:pt idx="18">
                  <c:v>10.4</c:v>
                </c:pt>
                <c:pt idx="19">
                  <c:v>9.6</c:v>
                </c:pt>
                <c:pt idx="20">
                  <c:v>20.5</c:v>
                </c:pt>
                <c:pt idx="21">
                  <c:v>11</c:v>
                </c:pt>
                <c:pt idx="22">
                  <c:v>10</c:v>
                </c:pt>
                <c:pt idx="23">
                  <c:v>5.6</c:v>
                </c:pt>
                <c:pt idx="24">
                  <c:v>20.399999999999999</c:v>
                </c:pt>
                <c:pt idx="25">
                  <c:v>16.3</c:v>
                </c:pt>
                <c:pt idx="26">
                  <c:v>46.9</c:v>
                </c:pt>
                <c:pt idx="27">
                  <c:v>85.1</c:v>
                </c:pt>
                <c:pt idx="28">
                  <c:v>0.4</c:v>
                </c:pt>
                <c:pt idx="29">
                  <c:v>2.7</c:v>
                </c:pt>
                <c:pt idx="30">
                  <c:v>0.3</c:v>
                </c:pt>
                <c:pt idx="31">
                  <c:v>30.7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203.6</c:v>
                </c:pt>
                <c:pt idx="36">
                  <c:v>0</c:v>
                </c:pt>
                <c:pt idx="37">
                  <c:v>8.5</c:v>
                </c:pt>
                <c:pt idx="38">
                  <c:v>5.6</c:v>
                </c:pt>
                <c:pt idx="39">
                  <c:v>57.9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79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5.9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22.8</c:v>
                </c:pt>
                <c:pt idx="88">
                  <c:v>8.1999999999999993</c:v>
                </c:pt>
                <c:pt idx="89">
                  <c:v>5.2</c:v>
                </c:pt>
                <c:pt idx="90">
                  <c:v>21.3</c:v>
                </c:pt>
                <c:pt idx="91">
                  <c:v>69.900000000000006</c:v>
                </c:pt>
                <c:pt idx="92">
                  <c:v>0</c:v>
                </c:pt>
                <c:pt idx="93">
                  <c:v>0</c:v>
                </c:pt>
                <c:pt idx="94">
                  <c:v>19.600000000000001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F1-4AE1-9852-F21436BA3F0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1.8149999999999999</c:v>
                </c:pt>
                <c:pt idx="1">
                  <c:v>2.3420000000000001</c:v>
                </c:pt>
                <c:pt idx="2">
                  <c:v>0.64400000000000002</c:v>
                </c:pt>
                <c:pt idx="3">
                  <c:v>1.7669999999999999</c:v>
                </c:pt>
                <c:pt idx="4">
                  <c:v>3.92</c:v>
                </c:pt>
                <c:pt idx="5">
                  <c:v>1.5469999999999999</c:v>
                </c:pt>
                <c:pt idx="6">
                  <c:v>3.1419999999999999</c:v>
                </c:pt>
                <c:pt idx="7">
                  <c:v>3.1240000000000001</c:v>
                </c:pt>
                <c:pt idx="8">
                  <c:v>3.036</c:v>
                </c:pt>
                <c:pt idx="9">
                  <c:v>3.0390000000000001</c:v>
                </c:pt>
                <c:pt idx="10">
                  <c:v>2.7509999999999999</c:v>
                </c:pt>
                <c:pt idx="11">
                  <c:v>8.4169999999999998</c:v>
                </c:pt>
                <c:pt idx="12">
                  <c:v>2.8479999999999999</c:v>
                </c:pt>
                <c:pt idx="13">
                  <c:v>3.1480000000000001</c:v>
                </c:pt>
                <c:pt idx="14">
                  <c:v>3.2330000000000001</c:v>
                </c:pt>
                <c:pt idx="15">
                  <c:v>3.2639999999999998</c:v>
                </c:pt>
                <c:pt idx="16">
                  <c:v>9.0690000000000008</c:v>
                </c:pt>
                <c:pt idx="17">
                  <c:v>0.35799999999999998</c:v>
                </c:pt>
                <c:pt idx="18">
                  <c:v>2.0960000000000001</c:v>
                </c:pt>
                <c:pt idx="19">
                  <c:v>3.3279999999999998</c:v>
                </c:pt>
                <c:pt idx="20">
                  <c:v>2.9460000000000002</c:v>
                </c:pt>
                <c:pt idx="21">
                  <c:v>3.5430000000000001</c:v>
                </c:pt>
                <c:pt idx="22">
                  <c:v>3.8849999999999998</c:v>
                </c:pt>
                <c:pt idx="23">
                  <c:v>6.9649999999999999</c:v>
                </c:pt>
                <c:pt idx="24">
                  <c:v>13.333</c:v>
                </c:pt>
                <c:pt idx="25">
                  <c:v>15.673</c:v>
                </c:pt>
                <c:pt idx="26">
                  <c:v>21.591999999999999</c:v>
                </c:pt>
                <c:pt idx="27">
                  <c:v>14.269</c:v>
                </c:pt>
                <c:pt idx="28">
                  <c:v>4.6020000000000003</c:v>
                </c:pt>
                <c:pt idx="29">
                  <c:v>15.49</c:v>
                </c:pt>
                <c:pt idx="30">
                  <c:v>13.244</c:v>
                </c:pt>
                <c:pt idx="31">
                  <c:v>21.12</c:v>
                </c:pt>
                <c:pt idx="32">
                  <c:v>9.577</c:v>
                </c:pt>
                <c:pt idx="33">
                  <c:v>39.280999999999999</c:v>
                </c:pt>
                <c:pt idx="34">
                  <c:v>14.766999999999999</c:v>
                </c:pt>
                <c:pt idx="36">
                  <c:v>0.73799999999999999</c:v>
                </c:pt>
                <c:pt idx="37">
                  <c:v>0.82199999999999995</c:v>
                </c:pt>
                <c:pt idx="38">
                  <c:v>0.89300000000000002</c:v>
                </c:pt>
                <c:pt idx="39">
                  <c:v>0.876</c:v>
                </c:pt>
                <c:pt idx="40">
                  <c:v>0.85199999999999998</c:v>
                </c:pt>
                <c:pt idx="41">
                  <c:v>0.39100000000000001</c:v>
                </c:pt>
                <c:pt idx="46">
                  <c:v>4.2770000000000001</c:v>
                </c:pt>
                <c:pt idx="47">
                  <c:v>1.94</c:v>
                </c:pt>
                <c:pt idx="48">
                  <c:v>7.2640000000000002</c:v>
                </c:pt>
                <c:pt idx="49">
                  <c:v>60.933</c:v>
                </c:pt>
                <c:pt idx="50">
                  <c:v>65.52</c:v>
                </c:pt>
                <c:pt idx="51">
                  <c:v>64.664000000000001</c:v>
                </c:pt>
                <c:pt idx="52">
                  <c:v>48.746000000000002</c:v>
                </c:pt>
                <c:pt idx="53">
                  <c:v>51.616999999999997</c:v>
                </c:pt>
                <c:pt idx="54">
                  <c:v>54.537999999999997</c:v>
                </c:pt>
                <c:pt idx="55">
                  <c:v>55.478000000000002</c:v>
                </c:pt>
                <c:pt idx="56">
                  <c:v>49.637999999999998</c:v>
                </c:pt>
                <c:pt idx="57">
                  <c:v>44.825000000000003</c:v>
                </c:pt>
                <c:pt idx="58">
                  <c:v>55.378999999999998</c:v>
                </c:pt>
                <c:pt idx="59">
                  <c:v>36.292000000000002</c:v>
                </c:pt>
                <c:pt idx="60">
                  <c:v>26.881</c:v>
                </c:pt>
                <c:pt idx="61">
                  <c:v>51.76</c:v>
                </c:pt>
                <c:pt idx="62">
                  <c:v>27.117000000000001</c:v>
                </c:pt>
                <c:pt idx="63">
                  <c:v>22.356999999999999</c:v>
                </c:pt>
                <c:pt idx="64">
                  <c:v>52.188000000000002</c:v>
                </c:pt>
                <c:pt idx="65">
                  <c:v>123.88500000000001</c:v>
                </c:pt>
                <c:pt idx="66">
                  <c:v>105.324</c:v>
                </c:pt>
                <c:pt idx="67">
                  <c:v>30.477</c:v>
                </c:pt>
                <c:pt idx="68">
                  <c:v>71.146000000000001</c:v>
                </c:pt>
                <c:pt idx="69">
                  <c:v>15.151999999999999</c:v>
                </c:pt>
                <c:pt idx="70">
                  <c:v>20.952999999999999</c:v>
                </c:pt>
                <c:pt idx="71">
                  <c:v>59.243000000000002</c:v>
                </c:pt>
                <c:pt idx="72">
                  <c:v>20.702000000000002</c:v>
                </c:pt>
                <c:pt idx="73">
                  <c:v>5.7569999999999997</c:v>
                </c:pt>
                <c:pt idx="74">
                  <c:v>3.6709999999999998</c:v>
                </c:pt>
                <c:pt idx="79">
                  <c:v>3.391</c:v>
                </c:pt>
                <c:pt idx="87">
                  <c:v>7.1150000000000002</c:v>
                </c:pt>
                <c:pt idx="88">
                  <c:v>13.42</c:v>
                </c:pt>
                <c:pt idx="89">
                  <c:v>12.976000000000001</c:v>
                </c:pt>
                <c:pt idx="90">
                  <c:v>13.593999999999999</c:v>
                </c:pt>
                <c:pt idx="91">
                  <c:v>13.977</c:v>
                </c:pt>
                <c:pt idx="93">
                  <c:v>0.45500000000000002</c:v>
                </c:pt>
                <c:pt idx="94">
                  <c:v>3.9239999999999999</c:v>
                </c:pt>
                <c:pt idx="95">
                  <c:v>0.104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FF1-4AE1-9852-F21436BA3F0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FF1-4AE1-9852-F21436BA3F0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7">
                  <c:v>31.515000000000001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FF1-4AE1-9852-F21436BA3F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156</c:v>
                </c:pt>
                <c:pt idx="1">
                  <c:v>151.75</c:v>
                </c:pt>
                <c:pt idx="2">
                  <c:v>153.18</c:v>
                </c:pt>
                <c:pt idx="3">
                  <c:v>143.62</c:v>
                </c:pt>
                <c:pt idx="4">
                  <c:v>152.25</c:v>
                </c:pt>
                <c:pt idx="5">
                  <c:v>153.19</c:v>
                </c:pt>
                <c:pt idx="6">
                  <c:v>144.15</c:v>
                </c:pt>
                <c:pt idx="7">
                  <c:v>130.41</c:v>
                </c:pt>
                <c:pt idx="8">
                  <c:v>147.94999999999999</c:v>
                </c:pt>
                <c:pt idx="9">
                  <c:v>141.25</c:v>
                </c:pt>
                <c:pt idx="10">
                  <c:v>135.66999999999999</c:v>
                </c:pt>
                <c:pt idx="11">
                  <c:v>127.41</c:v>
                </c:pt>
                <c:pt idx="12">
                  <c:v>142.97999999999999</c:v>
                </c:pt>
                <c:pt idx="13">
                  <c:v>142.91999999999999</c:v>
                </c:pt>
                <c:pt idx="14">
                  <c:v>144.26</c:v>
                </c:pt>
                <c:pt idx="15">
                  <c:v>125.86</c:v>
                </c:pt>
                <c:pt idx="16">
                  <c:v>120.83</c:v>
                </c:pt>
                <c:pt idx="17">
                  <c:v>146.19999999999999</c:v>
                </c:pt>
                <c:pt idx="18">
                  <c:v>141.63</c:v>
                </c:pt>
                <c:pt idx="19">
                  <c:v>131.88999999999999</c:v>
                </c:pt>
                <c:pt idx="20">
                  <c:v>124.63</c:v>
                </c:pt>
                <c:pt idx="21">
                  <c:v>133.12</c:v>
                </c:pt>
                <c:pt idx="22">
                  <c:v>139.88</c:v>
                </c:pt>
                <c:pt idx="23">
                  <c:v>148.37</c:v>
                </c:pt>
                <c:pt idx="24">
                  <c:v>155.65</c:v>
                </c:pt>
                <c:pt idx="25">
                  <c:v>156.28</c:v>
                </c:pt>
                <c:pt idx="26">
                  <c:v>124.49</c:v>
                </c:pt>
                <c:pt idx="27">
                  <c:v>108.16</c:v>
                </c:pt>
                <c:pt idx="28">
                  <c:v>130.96</c:v>
                </c:pt>
                <c:pt idx="29">
                  <c:v>111.66</c:v>
                </c:pt>
                <c:pt idx="30">
                  <c:v>109</c:v>
                </c:pt>
                <c:pt idx="31">
                  <c:v>94</c:v>
                </c:pt>
                <c:pt idx="32">
                  <c:v>120.92</c:v>
                </c:pt>
                <c:pt idx="33">
                  <c:v>108</c:v>
                </c:pt>
                <c:pt idx="34">
                  <c:v>99.12</c:v>
                </c:pt>
                <c:pt idx="35">
                  <c:v>71.989999999999995</c:v>
                </c:pt>
                <c:pt idx="36">
                  <c:v>108.17</c:v>
                </c:pt>
                <c:pt idx="37">
                  <c:v>80.900000000000006</c:v>
                </c:pt>
                <c:pt idx="38">
                  <c:v>75.010000000000005</c:v>
                </c:pt>
                <c:pt idx="39">
                  <c:v>37.1</c:v>
                </c:pt>
                <c:pt idx="40">
                  <c:v>108.42</c:v>
                </c:pt>
                <c:pt idx="41">
                  <c:v>94.1</c:v>
                </c:pt>
                <c:pt idx="42">
                  <c:v>71.39</c:v>
                </c:pt>
                <c:pt idx="43">
                  <c:v>20.36</c:v>
                </c:pt>
                <c:pt idx="44">
                  <c:v>88.97</c:v>
                </c:pt>
                <c:pt idx="45">
                  <c:v>91.4</c:v>
                </c:pt>
                <c:pt idx="46">
                  <c:v>91.28</c:v>
                </c:pt>
                <c:pt idx="47">
                  <c:v>104.64</c:v>
                </c:pt>
                <c:pt idx="48">
                  <c:v>100.71</c:v>
                </c:pt>
                <c:pt idx="49">
                  <c:v>103.75</c:v>
                </c:pt>
                <c:pt idx="50">
                  <c:v>107.46</c:v>
                </c:pt>
                <c:pt idx="51">
                  <c:v>103.46</c:v>
                </c:pt>
                <c:pt idx="52">
                  <c:v>105.11</c:v>
                </c:pt>
                <c:pt idx="53">
                  <c:v>105.67</c:v>
                </c:pt>
                <c:pt idx="54">
                  <c:v>107.42</c:v>
                </c:pt>
                <c:pt idx="55">
                  <c:v>100</c:v>
                </c:pt>
                <c:pt idx="56">
                  <c:v>76.599999999999994</c:v>
                </c:pt>
                <c:pt idx="57">
                  <c:v>70.42</c:v>
                </c:pt>
                <c:pt idx="58">
                  <c:v>106.76</c:v>
                </c:pt>
                <c:pt idx="59">
                  <c:v>122.8</c:v>
                </c:pt>
                <c:pt idx="60">
                  <c:v>108.11</c:v>
                </c:pt>
                <c:pt idx="61">
                  <c:v>108.33</c:v>
                </c:pt>
                <c:pt idx="62">
                  <c:v>125.97</c:v>
                </c:pt>
                <c:pt idx="63">
                  <c:v>155.06</c:v>
                </c:pt>
                <c:pt idx="64">
                  <c:v>96.03</c:v>
                </c:pt>
                <c:pt idx="65">
                  <c:v>110</c:v>
                </c:pt>
                <c:pt idx="66">
                  <c:v>158.78</c:v>
                </c:pt>
                <c:pt idx="67">
                  <c:v>164.5</c:v>
                </c:pt>
                <c:pt idx="68">
                  <c:v>155.94</c:v>
                </c:pt>
                <c:pt idx="69">
                  <c:v>170.04</c:v>
                </c:pt>
                <c:pt idx="70">
                  <c:v>183.61</c:v>
                </c:pt>
                <c:pt idx="71">
                  <c:v>222.25</c:v>
                </c:pt>
                <c:pt idx="72">
                  <c:v>183.14</c:v>
                </c:pt>
                <c:pt idx="73">
                  <c:v>221.22</c:v>
                </c:pt>
                <c:pt idx="74">
                  <c:v>301.48</c:v>
                </c:pt>
                <c:pt idx="75">
                  <c:v>260.55</c:v>
                </c:pt>
                <c:pt idx="76">
                  <c:v>197.58</c:v>
                </c:pt>
                <c:pt idx="77">
                  <c:v>218.33</c:v>
                </c:pt>
                <c:pt idx="78">
                  <c:v>266.89999999999998</c:v>
                </c:pt>
                <c:pt idx="79">
                  <c:v>302.27</c:v>
                </c:pt>
                <c:pt idx="80">
                  <c:v>240.85</c:v>
                </c:pt>
                <c:pt idx="81">
                  <c:v>214.02</c:v>
                </c:pt>
                <c:pt idx="82">
                  <c:v>206.47</c:v>
                </c:pt>
                <c:pt idx="83">
                  <c:v>197.31</c:v>
                </c:pt>
                <c:pt idx="84">
                  <c:v>244.93</c:v>
                </c:pt>
                <c:pt idx="85">
                  <c:v>210.31</c:v>
                </c:pt>
                <c:pt idx="86">
                  <c:v>186.1</c:v>
                </c:pt>
                <c:pt idx="87">
                  <c:v>167.85</c:v>
                </c:pt>
                <c:pt idx="88">
                  <c:v>186.6</c:v>
                </c:pt>
                <c:pt idx="89">
                  <c:v>185</c:v>
                </c:pt>
                <c:pt idx="90">
                  <c:v>162.62</c:v>
                </c:pt>
                <c:pt idx="91">
                  <c:v>160.53</c:v>
                </c:pt>
                <c:pt idx="92">
                  <c:v>201.32</c:v>
                </c:pt>
                <c:pt idx="93">
                  <c:v>183.56</c:v>
                </c:pt>
                <c:pt idx="94">
                  <c:v>161.69</c:v>
                </c:pt>
                <c:pt idx="95">
                  <c:v>148.91999999999999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FF1-4AE1-9852-F21436BA3F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119.55</v>
      </c>
      <c r="C5" s="25">
        <v>76.001000000000005</v>
      </c>
      <c r="D5" s="25">
        <v>125.69</v>
      </c>
      <c r="E5" s="25">
        <v>78.450999999999993</v>
      </c>
      <c r="F5" s="25">
        <v>34.226999999999997</v>
      </c>
      <c r="G5" s="25">
        <v>73.343000000000004</v>
      </c>
      <c r="H5" s="25">
        <v>74.394999999999996</v>
      </c>
      <c r="I5" s="25">
        <v>95.27</v>
      </c>
      <c r="J5" s="25">
        <v>79.525000000000006</v>
      </c>
      <c r="K5" s="25">
        <v>42.41</v>
      </c>
      <c r="L5" s="25">
        <v>43.719000000000001</v>
      </c>
      <c r="M5" s="25">
        <v>55.597000000000001</v>
      </c>
      <c r="N5" s="25">
        <v>48.655999999999999</v>
      </c>
      <c r="O5" s="25">
        <v>54.734000000000002</v>
      </c>
      <c r="P5" s="25">
        <v>47.183999999999997</v>
      </c>
      <c r="Q5" s="25">
        <v>30.571999999999999</v>
      </c>
      <c r="R5" s="25">
        <v>26.603000000000002</v>
      </c>
      <c r="S5" s="25">
        <v>23.38</v>
      </c>
      <c r="T5" s="25">
        <v>23.670999999999999</v>
      </c>
      <c r="U5" s="25">
        <v>23.42</v>
      </c>
      <c r="V5" s="25">
        <v>26.22</v>
      </c>
      <c r="W5" s="25">
        <v>26.126000000000001</v>
      </c>
      <c r="X5" s="25">
        <v>25.949000000000002</v>
      </c>
      <c r="Y5" s="25">
        <v>28.19</v>
      </c>
      <c r="Z5" s="25">
        <v>106.88</v>
      </c>
      <c r="AA5" s="25">
        <v>106.68</v>
      </c>
      <c r="AB5" s="25">
        <v>107.48</v>
      </c>
      <c r="AC5" s="25">
        <v>137.18</v>
      </c>
      <c r="AD5" s="25">
        <v>5.8970000000000002</v>
      </c>
      <c r="AE5" s="25">
        <v>19.96</v>
      </c>
      <c r="AF5" s="25">
        <v>15.355</v>
      </c>
      <c r="AG5" s="25">
        <v>52.575000000000003</v>
      </c>
      <c r="AH5" s="25">
        <v>9.6199999999999992</v>
      </c>
      <c r="AI5" s="25">
        <v>39.28</v>
      </c>
      <c r="AJ5" s="25">
        <v>14.84</v>
      </c>
      <c r="AK5" s="25">
        <v>203.71700000000001</v>
      </c>
      <c r="AL5" s="25">
        <v>19.065000000000001</v>
      </c>
      <c r="AM5" s="25">
        <v>17.431999999999999</v>
      </c>
      <c r="AN5" s="25">
        <v>17.184999999999999</v>
      </c>
      <c r="AO5" s="25">
        <v>72.921000000000006</v>
      </c>
      <c r="AP5" s="25">
        <v>167.27199999999999</v>
      </c>
      <c r="AQ5" s="25">
        <v>118.65</v>
      </c>
      <c r="AR5" s="25">
        <v>45.63</v>
      </c>
      <c r="AS5" s="25">
        <v>26.050999999999998</v>
      </c>
      <c r="AT5" s="25">
        <v>40.756999999999998</v>
      </c>
      <c r="AU5" s="25">
        <v>89.370999999999995</v>
      </c>
      <c r="AV5" s="25">
        <v>74.11</v>
      </c>
      <c r="AW5" s="25">
        <v>71.14</v>
      </c>
      <c r="AX5" s="25">
        <v>99.62</v>
      </c>
      <c r="AY5" s="25">
        <v>164.46</v>
      </c>
      <c r="AZ5" s="25">
        <v>170.56</v>
      </c>
      <c r="BA5" s="25">
        <v>169.22</v>
      </c>
      <c r="BB5" s="25">
        <v>150.72</v>
      </c>
      <c r="BC5" s="25">
        <v>152.82</v>
      </c>
      <c r="BD5" s="25">
        <v>155.6</v>
      </c>
      <c r="BE5" s="25">
        <v>155.84</v>
      </c>
      <c r="BF5" s="25">
        <v>63.66</v>
      </c>
      <c r="BG5" s="25">
        <v>47.14</v>
      </c>
      <c r="BH5" s="25">
        <v>85.54</v>
      </c>
      <c r="BI5" s="25">
        <v>72.34</v>
      </c>
      <c r="BJ5" s="25">
        <v>61.66</v>
      </c>
      <c r="BK5" s="25">
        <v>98.712999999999994</v>
      </c>
      <c r="BL5" s="25">
        <v>74.78</v>
      </c>
      <c r="BM5" s="25">
        <v>85.578000000000003</v>
      </c>
      <c r="BN5" s="25">
        <v>143.58699999999999</v>
      </c>
      <c r="BO5" s="25">
        <v>163.17500000000001</v>
      </c>
      <c r="BP5" s="25">
        <v>240.91200000000001</v>
      </c>
      <c r="BQ5" s="25">
        <v>185.529</v>
      </c>
      <c r="BR5" s="25">
        <v>231.13800000000001</v>
      </c>
      <c r="BS5" s="25">
        <v>89.451999999999998</v>
      </c>
      <c r="BT5" s="25">
        <v>88.221000000000004</v>
      </c>
      <c r="BU5" s="25">
        <v>100.3</v>
      </c>
      <c r="BV5" s="25">
        <v>48.475999999999999</v>
      </c>
      <c r="BW5" s="25">
        <v>25.54</v>
      </c>
      <c r="BX5" s="25">
        <v>30.58</v>
      </c>
      <c r="BY5" s="25">
        <v>21.655000000000001</v>
      </c>
      <c r="BZ5" s="25">
        <v>16.571000000000002</v>
      </c>
      <c r="CA5" s="25">
        <v>13.477</v>
      </c>
      <c r="CB5" s="25">
        <v>16.895</v>
      </c>
      <c r="CC5" s="25">
        <v>26.082000000000001</v>
      </c>
      <c r="CD5" s="25">
        <v>14.231</v>
      </c>
      <c r="CE5" s="25">
        <v>14.551</v>
      </c>
      <c r="CF5" s="25">
        <v>15.664</v>
      </c>
      <c r="CG5" s="25">
        <v>9.5939999999999994</v>
      </c>
      <c r="CH5" s="25">
        <v>18.887</v>
      </c>
      <c r="CI5" s="25">
        <v>18.541</v>
      </c>
      <c r="CJ5" s="25">
        <v>14.635</v>
      </c>
      <c r="CK5" s="25">
        <v>56.6</v>
      </c>
      <c r="CL5" s="25">
        <v>39.01</v>
      </c>
      <c r="CM5" s="25">
        <v>42.63</v>
      </c>
      <c r="CN5" s="25">
        <v>63.853999999999999</v>
      </c>
      <c r="CO5" s="25">
        <v>171.13300000000001</v>
      </c>
      <c r="CP5" s="25">
        <v>14.28</v>
      </c>
      <c r="CQ5" s="25">
        <v>15.552</v>
      </c>
      <c r="CR5" s="25">
        <v>51.052999999999997</v>
      </c>
      <c r="CS5" s="25">
        <v>10.18</v>
      </c>
      <c r="CT5" s="26"/>
      <c r="CU5" s="26"/>
      <c r="CV5" s="26"/>
      <c r="CW5" s="27"/>
      <c r="CX5" s="28">
        <f t="array" ref="CX5">SUMPRODUCT(B5:CW5*0.25)</f>
        <v>1670.5417500000001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156</v>
      </c>
      <c r="C8" s="37">
        <v>151.75</v>
      </c>
      <c r="D8" s="37">
        <v>153.18</v>
      </c>
      <c r="E8" s="37">
        <v>143.62</v>
      </c>
      <c r="F8" s="37">
        <v>152.25</v>
      </c>
      <c r="G8" s="37">
        <v>153.19</v>
      </c>
      <c r="H8" s="37">
        <v>144.15</v>
      </c>
      <c r="I8" s="37">
        <v>130.41</v>
      </c>
      <c r="J8" s="37">
        <v>147.94999999999999</v>
      </c>
      <c r="K8" s="37">
        <v>141.25</v>
      </c>
      <c r="L8" s="37">
        <v>135.66999999999999</v>
      </c>
      <c r="M8" s="37">
        <v>127.41</v>
      </c>
      <c r="N8" s="37">
        <v>142.97999999999999</v>
      </c>
      <c r="O8" s="37">
        <v>142.91999999999999</v>
      </c>
      <c r="P8" s="37">
        <v>144.26</v>
      </c>
      <c r="Q8" s="37">
        <v>125.86</v>
      </c>
      <c r="R8" s="37">
        <v>120.83</v>
      </c>
      <c r="S8" s="37">
        <v>146.19999999999999</v>
      </c>
      <c r="T8" s="37">
        <v>141.63</v>
      </c>
      <c r="U8" s="37">
        <v>131.88999999999999</v>
      </c>
      <c r="V8" s="37">
        <v>124.63</v>
      </c>
      <c r="W8" s="37">
        <v>133.12</v>
      </c>
      <c r="X8" s="37">
        <v>139.88</v>
      </c>
      <c r="Y8" s="37">
        <v>148.37</v>
      </c>
      <c r="Z8" s="37">
        <v>155.65</v>
      </c>
      <c r="AA8" s="37">
        <v>156.28</v>
      </c>
      <c r="AB8" s="37">
        <v>124.49</v>
      </c>
      <c r="AC8" s="37">
        <v>108.16</v>
      </c>
      <c r="AD8" s="37">
        <v>130.96</v>
      </c>
      <c r="AE8" s="37">
        <v>111.66</v>
      </c>
      <c r="AF8" s="37">
        <v>109</v>
      </c>
      <c r="AG8" s="37">
        <v>94</v>
      </c>
      <c r="AH8" s="37">
        <v>120.92</v>
      </c>
      <c r="AI8" s="37">
        <v>108</v>
      </c>
      <c r="AJ8" s="37">
        <v>99.12</v>
      </c>
      <c r="AK8" s="37">
        <v>71.989999999999995</v>
      </c>
      <c r="AL8" s="37">
        <v>108.17</v>
      </c>
      <c r="AM8" s="37">
        <v>80.900000000000006</v>
      </c>
      <c r="AN8" s="37">
        <v>75.010000000000005</v>
      </c>
      <c r="AO8" s="37">
        <v>37.1</v>
      </c>
      <c r="AP8" s="37">
        <v>108.42</v>
      </c>
      <c r="AQ8" s="37">
        <v>94.1</v>
      </c>
      <c r="AR8" s="37">
        <v>71.39</v>
      </c>
      <c r="AS8" s="37">
        <v>20.36</v>
      </c>
      <c r="AT8" s="37">
        <v>88.97</v>
      </c>
      <c r="AU8" s="37">
        <v>91.4</v>
      </c>
      <c r="AV8" s="37">
        <v>91.28</v>
      </c>
      <c r="AW8" s="37">
        <v>104.64</v>
      </c>
      <c r="AX8" s="37">
        <v>100.71</v>
      </c>
      <c r="AY8" s="37">
        <v>103.75</v>
      </c>
      <c r="AZ8" s="37">
        <v>107.46</v>
      </c>
      <c r="BA8" s="37">
        <v>103.46</v>
      </c>
      <c r="BB8" s="37">
        <v>105.11</v>
      </c>
      <c r="BC8" s="37">
        <v>105.67</v>
      </c>
      <c r="BD8" s="37">
        <v>107.42</v>
      </c>
      <c r="BE8" s="37">
        <v>100</v>
      </c>
      <c r="BF8" s="37">
        <v>76.599999999999994</v>
      </c>
      <c r="BG8" s="37">
        <v>70.42</v>
      </c>
      <c r="BH8" s="37">
        <v>106.76</v>
      </c>
      <c r="BI8" s="37">
        <v>122.8</v>
      </c>
      <c r="BJ8" s="37">
        <v>108.11</v>
      </c>
      <c r="BK8" s="37">
        <v>108.33</v>
      </c>
      <c r="BL8" s="37">
        <v>125.97</v>
      </c>
      <c r="BM8" s="37">
        <v>155.06</v>
      </c>
      <c r="BN8" s="37">
        <v>96.03</v>
      </c>
      <c r="BO8" s="37">
        <v>110</v>
      </c>
      <c r="BP8" s="37">
        <v>158.78</v>
      </c>
      <c r="BQ8" s="37">
        <v>164.5</v>
      </c>
      <c r="BR8" s="37">
        <v>155.94</v>
      </c>
      <c r="BS8" s="37">
        <v>170.04</v>
      </c>
      <c r="BT8" s="37">
        <v>183.61</v>
      </c>
      <c r="BU8" s="37">
        <v>222.25</v>
      </c>
      <c r="BV8" s="37">
        <v>183.14</v>
      </c>
      <c r="BW8" s="37">
        <v>221.22</v>
      </c>
      <c r="BX8" s="37">
        <v>301.48</v>
      </c>
      <c r="BY8" s="37">
        <v>260.55</v>
      </c>
      <c r="BZ8" s="37">
        <v>197.58</v>
      </c>
      <c r="CA8" s="37">
        <v>218.33</v>
      </c>
      <c r="CB8" s="37">
        <v>266.89999999999998</v>
      </c>
      <c r="CC8" s="37">
        <v>302.27</v>
      </c>
      <c r="CD8" s="37">
        <v>240.85</v>
      </c>
      <c r="CE8" s="37">
        <v>214.02</v>
      </c>
      <c r="CF8" s="37">
        <v>206.47</v>
      </c>
      <c r="CG8" s="37">
        <v>197.31</v>
      </c>
      <c r="CH8" s="37">
        <v>244.93</v>
      </c>
      <c r="CI8" s="37">
        <v>210.31</v>
      </c>
      <c r="CJ8" s="37">
        <v>186.1</v>
      </c>
      <c r="CK8" s="37">
        <v>167.85</v>
      </c>
      <c r="CL8" s="37">
        <v>186.6</v>
      </c>
      <c r="CM8" s="37">
        <v>185</v>
      </c>
      <c r="CN8" s="37">
        <v>162.62</v>
      </c>
      <c r="CO8" s="37">
        <v>160.53</v>
      </c>
      <c r="CP8" s="37">
        <v>201.32</v>
      </c>
      <c r="CQ8" s="37">
        <v>183.56</v>
      </c>
      <c r="CR8" s="37">
        <v>161.69</v>
      </c>
      <c r="CS8" s="37">
        <v>148.91999999999999</v>
      </c>
      <c r="CT8" s="38"/>
      <c r="CU8" s="38"/>
      <c r="CV8" s="38"/>
      <c r="CW8" s="39"/>
      <c r="CX8" s="40">
        <f>IF(SUM(B8:CW8)&lt;&gt;0,AVERAGEIF(B8:CW8,"&lt;&gt;"""),"")</f>
        <v>142.91354166666667</v>
      </c>
    </row>
    <row r="9" spans="1:102" ht="24.95" customHeight="1" thickBot="1" x14ac:dyDescent="0.25">
      <c r="A9" s="41" t="s">
        <v>6</v>
      </c>
      <c r="B9" s="42">
        <v>151.13749999999999</v>
      </c>
      <c r="C9" s="43">
        <v>151.13749999999999</v>
      </c>
      <c r="D9" s="43">
        <v>151.13749999999999</v>
      </c>
      <c r="E9" s="43">
        <v>151.13749999999999</v>
      </c>
      <c r="F9" s="43">
        <v>145</v>
      </c>
      <c r="G9" s="43">
        <v>145</v>
      </c>
      <c r="H9" s="43">
        <v>145</v>
      </c>
      <c r="I9" s="43">
        <v>145</v>
      </c>
      <c r="J9" s="43">
        <v>138.07</v>
      </c>
      <c r="K9" s="43">
        <v>138.07</v>
      </c>
      <c r="L9" s="43">
        <v>138.07</v>
      </c>
      <c r="M9" s="43">
        <v>138.07</v>
      </c>
      <c r="N9" s="43">
        <v>139.005</v>
      </c>
      <c r="O9" s="43">
        <v>139.005</v>
      </c>
      <c r="P9" s="43">
        <v>139.005</v>
      </c>
      <c r="Q9" s="43">
        <v>139.005</v>
      </c>
      <c r="R9" s="43">
        <v>135.13749999999999</v>
      </c>
      <c r="S9" s="43">
        <v>135.13749999999999</v>
      </c>
      <c r="T9" s="43">
        <v>135.13749999999999</v>
      </c>
      <c r="U9" s="43">
        <v>135.13749999999999</v>
      </c>
      <c r="V9" s="43">
        <v>136.5</v>
      </c>
      <c r="W9" s="43">
        <v>136.5</v>
      </c>
      <c r="X9" s="43">
        <v>136.5</v>
      </c>
      <c r="Y9" s="43">
        <v>136.5</v>
      </c>
      <c r="Z9" s="43">
        <v>136.14500000000001</v>
      </c>
      <c r="AA9" s="43">
        <v>136.14500000000001</v>
      </c>
      <c r="AB9" s="43">
        <v>136.14500000000001</v>
      </c>
      <c r="AC9" s="43">
        <v>136.14500000000001</v>
      </c>
      <c r="AD9" s="43">
        <v>111.405</v>
      </c>
      <c r="AE9" s="43">
        <v>111.405</v>
      </c>
      <c r="AF9" s="43">
        <v>111.405</v>
      </c>
      <c r="AG9" s="43">
        <v>111.405</v>
      </c>
      <c r="AH9" s="43">
        <v>100.00749999999999</v>
      </c>
      <c r="AI9" s="43">
        <v>100.00749999999999</v>
      </c>
      <c r="AJ9" s="43">
        <v>100.00749999999999</v>
      </c>
      <c r="AK9" s="43">
        <v>100.00749999999999</v>
      </c>
      <c r="AL9" s="43">
        <v>75.295000000000002</v>
      </c>
      <c r="AM9" s="43">
        <v>75.295000000000002</v>
      </c>
      <c r="AN9" s="43">
        <v>75.295000000000002</v>
      </c>
      <c r="AO9" s="43">
        <v>75.295000000000002</v>
      </c>
      <c r="AP9" s="43">
        <v>73.567499999999995</v>
      </c>
      <c r="AQ9" s="43">
        <v>73.567499999999995</v>
      </c>
      <c r="AR9" s="43">
        <v>73.567499999999995</v>
      </c>
      <c r="AS9" s="43">
        <v>73.567499999999995</v>
      </c>
      <c r="AT9" s="43">
        <v>94.072500000000005</v>
      </c>
      <c r="AU9" s="43">
        <v>94.072500000000005</v>
      </c>
      <c r="AV9" s="43">
        <v>94.072500000000005</v>
      </c>
      <c r="AW9" s="43">
        <v>94.072500000000005</v>
      </c>
      <c r="AX9" s="43">
        <v>103.845</v>
      </c>
      <c r="AY9" s="43">
        <v>103.845</v>
      </c>
      <c r="AZ9" s="43">
        <v>103.845</v>
      </c>
      <c r="BA9" s="43">
        <v>103.845</v>
      </c>
      <c r="BB9" s="43">
        <v>104.55</v>
      </c>
      <c r="BC9" s="43">
        <v>104.55</v>
      </c>
      <c r="BD9" s="43">
        <v>104.55</v>
      </c>
      <c r="BE9" s="43">
        <v>104.55</v>
      </c>
      <c r="BF9" s="43">
        <v>94.144999999999996</v>
      </c>
      <c r="BG9" s="43">
        <v>94.144999999999996</v>
      </c>
      <c r="BH9" s="43">
        <v>94.144999999999996</v>
      </c>
      <c r="BI9" s="43">
        <v>94.144999999999996</v>
      </c>
      <c r="BJ9" s="43">
        <v>124.36750000000001</v>
      </c>
      <c r="BK9" s="43">
        <v>124.36750000000001</v>
      </c>
      <c r="BL9" s="43">
        <v>124.36750000000001</v>
      </c>
      <c r="BM9" s="43">
        <v>124.36750000000001</v>
      </c>
      <c r="BN9" s="43">
        <v>132.32749999999999</v>
      </c>
      <c r="BO9" s="43">
        <v>132.32749999999999</v>
      </c>
      <c r="BP9" s="43">
        <v>132.32749999999999</v>
      </c>
      <c r="BQ9" s="43">
        <v>132.32749999999999</v>
      </c>
      <c r="BR9" s="43">
        <v>182.96</v>
      </c>
      <c r="BS9" s="43">
        <v>182.96</v>
      </c>
      <c r="BT9" s="43">
        <v>182.96</v>
      </c>
      <c r="BU9" s="43">
        <v>182.96</v>
      </c>
      <c r="BV9" s="43">
        <v>241.5975</v>
      </c>
      <c r="BW9" s="43">
        <v>241.5975</v>
      </c>
      <c r="BX9" s="43">
        <v>241.5975</v>
      </c>
      <c r="BY9" s="43">
        <v>241.5975</v>
      </c>
      <c r="BZ9" s="43">
        <v>246.27</v>
      </c>
      <c r="CA9" s="43">
        <v>246.27</v>
      </c>
      <c r="CB9" s="43">
        <v>246.27</v>
      </c>
      <c r="CC9" s="43">
        <v>246.27</v>
      </c>
      <c r="CD9" s="43">
        <v>214.66249999999999</v>
      </c>
      <c r="CE9" s="43">
        <v>214.66249999999999</v>
      </c>
      <c r="CF9" s="43">
        <v>214.66249999999999</v>
      </c>
      <c r="CG9" s="43">
        <v>214.66249999999999</v>
      </c>
      <c r="CH9" s="43">
        <v>202.29750000000001</v>
      </c>
      <c r="CI9" s="43">
        <v>202.29750000000001</v>
      </c>
      <c r="CJ9" s="43">
        <v>202.29750000000001</v>
      </c>
      <c r="CK9" s="43">
        <v>202.29750000000001</v>
      </c>
      <c r="CL9" s="43">
        <v>173.6875</v>
      </c>
      <c r="CM9" s="43">
        <v>173.6875</v>
      </c>
      <c r="CN9" s="43">
        <v>173.6875</v>
      </c>
      <c r="CO9" s="43">
        <v>173.6875</v>
      </c>
      <c r="CP9" s="43">
        <v>173.8725</v>
      </c>
      <c r="CQ9" s="43">
        <v>173.8725</v>
      </c>
      <c r="CR9" s="43">
        <v>173.8725</v>
      </c>
      <c r="CS9" s="43">
        <v>173.8725</v>
      </c>
      <c r="CT9" s="44"/>
      <c r="CU9" s="44"/>
      <c r="CV9" s="44"/>
      <c r="CW9" s="45"/>
      <c r="CX9" s="46">
        <f>IF(SUM(B9:CW9)&lt;&gt;0,AVERAGEIF(B9:CW9,"&lt;&gt;"""),"")</f>
        <v>142.91354166666673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>
        <v>4.5170000000000003</v>
      </c>
      <c r="BQ11" s="53"/>
      <c r="BR11" s="53">
        <v>155.309</v>
      </c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>
        <v>0.69399999999999995</v>
      </c>
      <c r="CO11" s="53">
        <v>108.053</v>
      </c>
      <c r="CP11" s="53"/>
      <c r="CQ11" s="53"/>
      <c r="CR11" s="53">
        <v>40.573</v>
      </c>
      <c r="CS11" s="53"/>
      <c r="CT11" s="54"/>
      <c r="CU11" s="54"/>
      <c r="CV11" s="54"/>
      <c r="CW11" s="55"/>
      <c r="CX11" s="56">
        <f t="array" ref="CX11">SUMPRODUCT(B11:CW11*0.25)</f>
        <v>77.28649999999999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70</v>
      </c>
      <c r="C13" s="65">
        <v>26.120999999999999</v>
      </c>
      <c r="D13" s="65">
        <v>76</v>
      </c>
      <c r="E13" s="65">
        <v>28.741</v>
      </c>
      <c r="F13" s="65"/>
      <c r="G13" s="65">
        <v>57.052999999999997</v>
      </c>
      <c r="H13" s="65">
        <v>60.04</v>
      </c>
      <c r="I13" s="65">
        <v>79.48</v>
      </c>
      <c r="J13" s="65">
        <v>63.569000000000003</v>
      </c>
      <c r="K13" s="65">
        <v>25.434999999999999</v>
      </c>
      <c r="L13" s="65">
        <v>27.306000000000001</v>
      </c>
      <c r="M13" s="65">
        <v>39.292000000000002</v>
      </c>
      <c r="N13" s="65">
        <v>32.658999999999999</v>
      </c>
      <c r="O13" s="65">
        <v>39.055999999999997</v>
      </c>
      <c r="P13" s="65">
        <v>31.472999999999999</v>
      </c>
      <c r="Q13" s="65">
        <v>14.877000000000001</v>
      </c>
      <c r="R13" s="65">
        <v>5.9749999999999996</v>
      </c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>
        <v>19</v>
      </c>
      <c r="AF13" s="65">
        <v>13.994999999999999</v>
      </c>
      <c r="AG13" s="65">
        <v>51.615000000000002</v>
      </c>
      <c r="AH13" s="65"/>
      <c r="AI13" s="65"/>
      <c r="AJ13" s="65">
        <v>1</v>
      </c>
      <c r="AK13" s="65">
        <v>1</v>
      </c>
      <c r="AL13" s="65">
        <v>1</v>
      </c>
      <c r="AM13" s="65">
        <v>1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38.673000000000002</v>
      </c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201.09</v>
      </c>
    </row>
    <row r="14" spans="1:102" ht="24.95" customHeight="1" x14ac:dyDescent="0.2">
      <c r="A14" s="63" t="s">
        <v>11</v>
      </c>
      <c r="B14" s="64">
        <v>30</v>
      </c>
      <c r="C14" s="65">
        <v>30</v>
      </c>
      <c r="D14" s="65">
        <v>30</v>
      </c>
      <c r="E14" s="65">
        <v>30</v>
      </c>
      <c r="F14" s="65">
        <v>22.907</v>
      </c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>
        <v>30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60</v>
      </c>
      <c r="BS14" s="65"/>
      <c r="BT14" s="65"/>
      <c r="BU14" s="65"/>
      <c r="BV14" s="65">
        <v>32.195999999999998</v>
      </c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>
        <v>56</v>
      </c>
      <c r="CL14" s="65">
        <v>22.045999999999999</v>
      </c>
      <c r="CM14" s="65">
        <v>41.55</v>
      </c>
      <c r="CN14" s="65">
        <v>62</v>
      </c>
      <c r="CO14" s="65">
        <v>62</v>
      </c>
      <c r="CP14" s="65"/>
      <c r="CQ14" s="65">
        <v>5.2320000000000002</v>
      </c>
      <c r="CR14" s="65"/>
      <c r="CS14" s="65"/>
      <c r="CT14" s="66"/>
      <c r="CU14" s="66"/>
      <c r="CV14" s="66"/>
      <c r="CW14" s="67"/>
      <c r="CX14" s="68">
        <f t="array" ref="CX14">SUMPRODUCT(B14:CW14*0.25)</f>
        <v>128.48275000000001</v>
      </c>
    </row>
    <row r="15" spans="1:102" ht="24.95" customHeight="1" x14ac:dyDescent="0.2">
      <c r="A15" s="69" t="s">
        <v>12</v>
      </c>
      <c r="B15" s="70">
        <v>12.97</v>
      </c>
      <c r="C15" s="71">
        <v>13.2</v>
      </c>
      <c r="D15" s="71">
        <v>13.41</v>
      </c>
      <c r="E15" s="71">
        <v>13.63</v>
      </c>
      <c r="F15" s="71">
        <v>9.24</v>
      </c>
      <c r="G15" s="71">
        <v>14.37</v>
      </c>
      <c r="H15" s="71">
        <v>12.475</v>
      </c>
      <c r="I15" s="71">
        <v>12.95</v>
      </c>
      <c r="J15" s="71">
        <v>13.416</v>
      </c>
      <c r="K15" s="71">
        <v>13.574999999999999</v>
      </c>
      <c r="L15" s="71">
        <v>13.733000000000001</v>
      </c>
      <c r="M15" s="71">
        <v>13.925000000000001</v>
      </c>
      <c r="N15" s="71">
        <v>14.117000000000001</v>
      </c>
      <c r="O15" s="71">
        <v>14.058</v>
      </c>
      <c r="P15" s="71">
        <v>14.090999999999999</v>
      </c>
      <c r="Q15" s="71">
        <v>14.074999999999999</v>
      </c>
      <c r="R15" s="71">
        <v>14.007999999999999</v>
      </c>
      <c r="S15" s="71">
        <v>16.66</v>
      </c>
      <c r="T15" s="71">
        <v>16.451000000000001</v>
      </c>
      <c r="U15" s="71">
        <v>16.14</v>
      </c>
      <c r="V15" s="71">
        <v>21.1</v>
      </c>
      <c r="W15" s="71">
        <v>20.866</v>
      </c>
      <c r="X15" s="71">
        <v>20.228999999999999</v>
      </c>
      <c r="Y15" s="71">
        <v>21.85</v>
      </c>
      <c r="Z15" s="71"/>
      <c r="AA15" s="71"/>
      <c r="AB15" s="71"/>
      <c r="AC15" s="71"/>
      <c r="AD15" s="71">
        <v>7.6999999999999999E-2</v>
      </c>
      <c r="AE15" s="71"/>
      <c r="AF15" s="71"/>
      <c r="AG15" s="71"/>
      <c r="AH15" s="71"/>
      <c r="AI15" s="71"/>
      <c r="AJ15" s="71"/>
      <c r="AK15" s="71">
        <v>89.257000000000005</v>
      </c>
      <c r="AL15" s="71">
        <v>4.3380000000000001</v>
      </c>
      <c r="AM15" s="71">
        <v>5.577</v>
      </c>
      <c r="AN15" s="71">
        <v>7.2229999999999999</v>
      </c>
      <c r="AO15" s="71">
        <v>55.213000000000001</v>
      </c>
      <c r="AP15" s="71">
        <v>23.326000000000001</v>
      </c>
      <c r="AQ15" s="71">
        <v>27.29</v>
      </c>
      <c r="AR15" s="71">
        <v>3.8239999999999998</v>
      </c>
      <c r="AS15" s="71">
        <v>9.4329999999999998</v>
      </c>
      <c r="AT15" s="71">
        <v>5.8849999999999998</v>
      </c>
      <c r="AU15" s="71">
        <v>19.797000000000001</v>
      </c>
      <c r="AV15" s="71">
        <v>0.53</v>
      </c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>
        <v>0.158</v>
      </c>
      <c r="BN15" s="71">
        <v>0.28699999999999998</v>
      </c>
      <c r="BO15" s="71">
        <v>0.375</v>
      </c>
      <c r="BP15" s="71">
        <v>0.41499999999999998</v>
      </c>
      <c r="BQ15" s="71">
        <v>0.40899999999999997</v>
      </c>
      <c r="BR15" s="71">
        <v>0.34899999999999998</v>
      </c>
      <c r="BS15" s="71">
        <v>0.21199999999999999</v>
      </c>
      <c r="BT15" s="71">
        <v>4.1000000000000002E-2</v>
      </c>
      <c r="BU15" s="71"/>
      <c r="BV15" s="71">
        <v>14.02</v>
      </c>
      <c r="BW15" s="71">
        <v>16.8</v>
      </c>
      <c r="BX15" s="71">
        <v>17.98</v>
      </c>
      <c r="BY15" s="71">
        <v>19.748999999999999</v>
      </c>
      <c r="BZ15" s="71">
        <v>7.1999999999999995E-2</v>
      </c>
      <c r="CA15" s="71">
        <v>0.501</v>
      </c>
      <c r="CB15" s="71">
        <v>0.29399999999999998</v>
      </c>
      <c r="CC15" s="71">
        <v>11.901999999999999</v>
      </c>
      <c r="CD15" s="71">
        <v>1.569</v>
      </c>
      <c r="CE15" s="71">
        <v>1.4490000000000001</v>
      </c>
      <c r="CF15" s="71">
        <v>0.42799999999999999</v>
      </c>
      <c r="CG15" s="71"/>
      <c r="CH15" s="71">
        <v>1.145</v>
      </c>
      <c r="CI15" s="71">
        <v>0.86399999999999999</v>
      </c>
      <c r="CJ15" s="71">
        <v>0.42399999999999999</v>
      </c>
      <c r="CK15" s="71"/>
      <c r="CL15" s="71">
        <v>0.83899999999999997</v>
      </c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175.64775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112.97</v>
      </c>
      <c r="C18" s="77">
        <f t="shared" ref="C18:BN18" si="0">SUM(C11:C17)</f>
        <v>69.320999999999998</v>
      </c>
      <c r="D18" s="77">
        <f t="shared" si="0"/>
        <v>119.41</v>
      </c>
      <c r="E18" s="77">
        <f t="shared" si="0"/>
        <v>72.370999999999995</v>
      </c>
      <c r="F18" s="77">
        <f t="shared" si="0"/>
        <v>32.146999999999998</v>
      </c>
      <c r="G18" s="77">
        <f t="shared" si="0"/>
        <v>71.423000000000002</v>
      </c>
      <c r="H18" s="77">
        <f t="shared" si="0"/>
        <v>72.515000000000001</v>
      </c>
      <c r="I18" s="77">
        <f t="shared" si="0"/>
        <v>92.43</v>
      </c>
      <c r="J18" s="77">
        <f t="shared" si="0"/>
        <v>76.984999999999999</v>
      </c>
      <c r="K18" s="77">
        <f t="shared" si="0"/>
        <v>39.01</v>
      </c>
      <c r="L18" s="77">
        <f t="shared" si="0"/>
        <v>41.039000000000001</v>
      </c>
      <c r="M18" s="77">
        <f t="shared" si="0"/>
        <v>53.216999999999999</v>
      </c>
      <c r="N18" s="77">
        <f t="shared" si="0"/>
        <v>46.775999999999996</v>
      </c>
      <c r="O18" s="77">
        <f t="shared" si="0"/>
        <v>53.113999999999997</v>
      </c>
      <c r="P18" s="77">
        <f t="shared" si="0"/>
        <v>45.564</v>
      </c>
      <c r="Q18" s="77">
        <f t="shared" si="0"/>
        <v>28.951999999999998</v>
      </c>
      <c r="R18" s="77">
        <f t="shared" si="0"/>
        <v>19.982999999999997</v>
      </c>
      <c r="S18" s="77">
        <f t="shared" si="0"/>
        <v>16.66</v>
      </c>
      <c r="T18" s="77">
        <f t="shared" si="0"/>
        <v>16.451000000000001</v>
      </c>
      <c r="U18" s="77">
        <f t="shared" si="0"/>
        <v>16.14</v>
      </c>
      <c r="V18" s="77">
        <f t="shared" si="0"/>
        <v>21.1</v>
      </c>
      <c r="W18" s="77">
        <f t="shared" si="0"/>
        <v>20.866</v>
      </c>
      <c r="X18" s="77">
        <f t="shared" si="0"/>
        <v>20.228999999999999</v>
      </c>
      <c r="Y18" s="77">
        <f t="shared" si="0"/>
        <v>21.85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30</v>
      </c>
      <c r="AD18" s="77">
        <f t="shared" si="0"/>
        <v>7.6999999999999999E-2</v>
      </c>
      <c r="AE18" s="77">
        <f t="shared" si="0"/>
        <v>19</v>
      </c>
      <c r="AF18" s="77">
        <f t="shared" si="0"/>
        <v>13.994999999999999</v>
      </c>
      <c r="AG18" s="77">
        <f t="shared" si="0"/>
        <v>51.615000000000002</v>
      </c>
      <c r="AH18" s="77">
        <f t="shared" si="0"/>
        <v>0</v>
      </c>
      <c r="AI18" s="77">
        <f t="shared" si="0"/>
        <v>0</v>
      </c>
      <c r="AJ18" s="77">
        <f t="shared" si="0"/>
        <v>1</v>
      </c>
      <c r="AK18" s="77">
        <f t="shared" si="0"/>
        <v>90.257000000000005</v>
      </c>
      <c r="AL18" s="77">
        <f t="shared" si="0"/>
        <v>5.3380000000000001</v>
      </c>
      <c r="AM18" s="77">
        <f t="shared" si="0"/>
        <v>6.577</v>
      </c>
      <c r="AN18" s="77">
        <f t="shared" si="0"/>
        <v>7.2229999999999999</v>
      </c>
      <c r="AO18" s="77">
        <f t="shared" si="0"/>
        <v>55.213000000000001</v>
      </c>
      <c r="AP18" s="77">
        <f t="shared" si="0"/>
        <v>23.326000000000001</v>
      </c>
      <c r="AQ18" s="77">
        <f t="shared" si="0"/>
        <v>27.29</v>
      </c>
      <c r="AR18" s="77">
        <f t="shared" si="0"/>
        <v>3.8239999999999998</v>
      </c>
      <c r="AS18" s="77">
        <f t="shared" si="0"/>
        <v>9.4329999999999998</v>
      </c>
      <c r="AT18" s="77">
        <f t="shared" si="0"/>
        <v>5.8849999999999998</v>
      </c>
      <c r="AU18" s="77">
        <f t="shared" si="0"/>
        <v>19.797000000000001</v>
      </c>
      <c r="AV18" s="77">
        <f t="shared" si="0"/>
        <v>0.53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38.673000000000002</v>
      </c>
      <c r="BL18" s="77">
        <f t="shared" si="0"/>
        <v>0</v>
      </c>
      <c r="BM18" s="77">
        <f t="shared" si="0"/>
        <v>0.158</v>
      </c>
      <c r="BN18" s="77">
        <f t="shared" si="0"/>
        <v>0.28699999999999998</v>
      </c>
      <c r="BO18" s="77">
        <f t="shared" ref="BO18:CW18" si="1">SUM(BO11:BO17)</f>
        <v>0.375</v>
      </c>
      <c r="BP18" s="77">
        <f t="shared" si="1"/>
        <v>4.9320000000000004</v>
      </c>
      <c r="BQ18" s="77">
        <f t="shared" si="1"/>
        <v>0.40899999999999997</v>
      </c>
      <c r="BR18" s="77">
        <f t="shared" si="1"/>
        <v>215.65799999999999</v>
      </c>
      <c r="BS18" s="77">
        <f t="shared" si="1"/>
        <v>0.21199999999999999</v>
      </c>
      <c r="BT18" s="77">
        <f t="shared" si="1"/>
        <v>4.1000000000000002E-2</v>
      </c>
      <c r="BU18" s="77">
        <f t="shared" si="1"/>
        <v>0</v>
      </c>
      <c r="BV18" s="77">
        <f t="shared" si="1"/>
        <v>46.215999999999994</v>
      </c>
      <c r="BW18" s="77">
        <f t="shared" si="1"/>
        <v>16.8</v>
      </c>
      <c r="BX18" s="77">
        <f t="shared" si="1"/>
        <v>17.98</v>
      </c>
      <c r="BY18" s="77">
        <f t="shared" si="1"/>
        <v>19.748999999999999</v>
      </c>
      <c r="BZ18" s="77">
        <f t="shared" si="1"/>
        <v>7.1999999999999995E-2</v>
      </c>
      <c r="CA18" s="77">
        <f t="shared" si="1"/>
        <v>0.501</v>
      </c>
      <c r="CB18" s="77">
        <f t="shared" si="1"/>
        <v>0.29399999999999998</v>
      </c>
      <c r="CC18" s="77">
        <f t="shared" si="1"/>
        <v>11.901999999999999</v>
      </c>
      <c r="CD18" s="77">
        <f t="shared" si="1"/>
        <v>1.569</v>
      </c>
      <c r="CE18" s="77">
        <f t="shared" si="1"/>
        <v>1.4490000000000001</v>
      </c>
      <c r="CF18" s="77">
        <f t="shared" si="1"/>
        <v>0.42799999999999999</v>
      </c>
      <c r="CG18" s="77">
        <f t="shared" si="1"/>
        <v>0</v>
      </c>
      <c r="CH18" s="77">
        <f t="shared" si="1"/>
        <v>1.145</v>
      </c>
      <c r="CI18" s="77">
        <f t="shared" si="1"/>
        <v>0.86399999999999999</v>
      </c>
      <c r="CJ18" s="77">
        <f t="shared" si="1"/>
        <v>0.42399999999999999</v>
      </c>
      <c r="CK18" s="77">
        <f t="shared" si="1"/>
        <v>56</v>
      </c>
      <c r="CL18" s="77">
        <f t="shared" si="1"/>
        <v>22.884999999999998</v>
      </c>
      <c r="CM18" s="77">
        <f t="shared" si="1"/>
        <v>41.55</v>
      </c>
      <c r="CN18" s="77">
        <f t="shared" si="1"/>
        <v>62.694000000000003</v>
      </c>
      <c r="CO18" s="77">
        <f t="shared" si="1"/>
        <v>170.053</v>
      </c>
      <c r="CP18" s="77">
        <f t="shared" si="1"/>
        <v>0</v>
      </c>
      <c r="CQ18" s="77">
        <f t="shared" si="1"/>
        <v>5.2320000000000002</v>
      </c>
      <c r="CR18" s="77">
        <f t="shared" si="1"/>
        <v>40.573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582.50699999999995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>
        <v>4.8</v>
      </c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1.2</v>
      </c>
    </row>
    <row r="22" spans="1:102" ht="24.95" customHeight="1" x14ac:dyDescent="0.2">
      <c r="A22" s="92" t="s">
        <v>18</v>
      </c>
      <c r="B22" s="93">
        <v>2.1</v>
      </c>
      <c r="C22" s="94">
        <v>2.1</v>
      </c>
      <c r="D22" s="94">
        <v>2.1</v>
      </c>
      <c r="E22" s="94">
        <v>2</v>
      </c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>
        <v>2.1</v>
      </c>
      <c r="S22" s="94">
        <v>2.1</v>
      </c>
      <c r="T22" s="94">
        <v>2.1</v>
      </c>
      <c r="U22" s="94">
        <v>2.2000000000000002</v>
      </c>
      <c r="V22" s="94">
        <v>2.2000000000000002</v>
      </c>
      <c r="W22" s="94">
        <v>2.4</v>
      </c>
      <c r="X22" s="94">
        <v>2.5</v>
      </c>
      <c r="Y22" s="94">
        <v>2.5</v>
      </c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>
        <v>10</v>
      </c>
      <c r="AL22" s="94"/>
      <c r="AM22" s="94"/>
      <c r="AN22" s="94"/>
      <c r="AO22" s="94"/>
      <c r="AP22" s="94"/>
      <c r="AQ22" s="94"/>
      <c r="AR22" s="94"/>
      <c r="AS22" s="94"/>
      <c r="AT22" s="94">
        <v>5.6</v>
      </c>
      <c r="AU22" s="94">
        <v>5.6</v>
      </c>
      <c r="AV22" s="94">
        <v>5.6</v>
      </c>
      <c r="AW22" s="94">
        <v>5.6</v>
      </c>
      <c r="AX22" s="94">
        <v>5.6</v>
      </c>
      <c r="AY22" s="94">
        <v>5.6</v>
      </c>
      <c r="AZ22" s="94">
        <v>5.6</v>
      </c>
      <c r="BA22" s="94">
        <v>5.6</v>
      </c>
      <c r="BB22" s="94">
        <v>5.6</v>
      </c>
      <c r="BC22" s="94">
        <v>5.5</v>
      </c>
      <c r="BD22" s="94">
        <v>5.5</v>
      </c>
      <c r="BE22" s="94">
        <v>5.5</v>
      </c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4.2</v>
      </c>
      <c r="CQ22" s="94">
        <v>4.2</v>
      </c>
      <c r="CR22" s="94">
        <v>4.2</v>
      </c>
      <c r="CS22" s="94">
        <v>4.2</v>
      </c>
      <c r="CT22" s="95"/>
      <c r="CU22" s="95"/>
      <c r="CV22" s="95"/>
      <c r="CW22" s="96"/>
      <c r="CX22" s="97">
        <f t="array" ref="CX22">SUMPRODUCT(B22:CW22*0.25)</f>
        <v>30.024999999999999</v>
      </c>
    </row>
    <row r="23" spans="1:102" ht="24.95" customHeight="1" x14ac:dyDescent="0.2">
      <c r="A23" s="92" t="s">
        <v>19</v>
      </c>
      <c r="B23" s="98">
        <v>4.4800000000000004</v>
      </c>
      <c r="C23" s="99">
        <v>4.58</v>
      </c>
      <c r="D23" s="99">
        <v>4.18</v>
      </c>
      <c r="E23" s="99">
        <v>4.08</v>
      </c>
      <c r="F23" s="99">
        <v>2.08</v>
      </c>
      <c r="G23" s="99">
        <v>1.92</v>
      </c>
      <c r="H23" s="99">
        <v>1.88</v>
      </c>
      <c r="I23" s="99">
        <v>2.84</v>
      </c>
      <c r="J23" s="99">
        <v>2.54</v>
      </c>
      <c r="K23" s="99">
        <v>3.4</v>
      </c>
      <c r="L23" s="99">
        <v>2.68</v>
      </c>
      <c r="M23" s="99">
        <v>2.38</v>
      </c>
      <c r="N23" s="99">
        <v>1.88</v>
      </c>
      <c r="O23" s="99">
        <v>1.62</v>
      </c>
      <c r="P23" s="99">
        <v>1.62</v>
      </c>
      <c r="Q23" s="99">
        <v>1.62</v>
      </c>
      <c r="R23" s="99">
        <v>4.5199999999999996</v>
      </c>
      <c r="S23" s="99">
        <v>4.5199999999999996</v>
      </c>
      <c r="T23" s="99">
        <v>5.12</v>
      </c>
      <c r="U23" s="99">
        <v>5.08</v>
      </c>
      <c r="V23" s="99">
        <v>2.92</v>
      </c>
      <c r="W23" s="99">
        <v>2.86</v>
      </c>
      <c r="X23" s="99">
        <v>3.22</v>
      </c>
      <c r="Y23" s="99">
        <v>3.84</v>
      </c>
      <c r="Z23" s="99">
        <v>1.28</v>
      </c>
      <c r="AA23" s="99">
        <v>1.08</v>
      </c>
      <c r="AB23" s="99">
        <v>1.88</v>
      </c>
      <c r="AC23" s="99">
        <v>1.58</v>
      </c>
      <c r="AD23" s="99">
        <v>5.82</v>
      </c>
      <c r="AE23" s="99">
        <v>0.96</v>
      </c>
      <c r="AF23" s="99">
        <v>1.36</v>
      </c>
      <c r="AG23" s="99">
        <v>0.96</v>
      </c>
      <c r="AH23" s="99">
        <v>2.12</v>
      </c>
      <c r="AI23" s="99">
        <v>1.18</v>
      </c>
      <c r="AJ23" s="99">
        <v>1.94</v>
      </c>
      <c r="AK23" s="99">
        <v>98.66</v>
      </c>
      <c r="AL23" s="99">
        <v>7.7270000000000003</v>
      </c>
      <c r="AM23" s="99">
        <v>10.855</v>
      </c>
      <c r="AN23" s="99">
        <v>9.9619999999999997</v>
      </c>
      <c r="AO23" s="99">
        <v>17.707999999999998</v>
      </c>
      <c r="AP23" s="99">
        <v>8.3460000000000001</v>
      </c>
      <c r="AQ23" s="99">
        <v>7.76</v>
      </c>
      <c r="AR23" s="99">
        <v>2.806</v>
      </c>
      <c r="AS23" s="99">
        <v>7.218</v>
      </c>
      <c r="AT23" s="99">
        <v>13.772</v>
      </c>
      <c r="AU23" s="99">
        <v>16.474</v>
      </c>
      <c r="AV23" s="99">
        <v>10.78</v>
      </c>
      <c r="AW23" s="99">
        <v>12.14</v>
      </c>
      <c r="AX23" s="99">
        <v>10.42</v>
      </c>
      <c r="AY23" s="99">
        <v>9.76</v>
      </c>
      <c r="AZ23" s="99">
        <v>9.76</v>
      </c>
      <c r="BA23" s="99">
        <v>9.7200000000000006</v>
      </c>
      <c r="BB23" s="99">
        <v>10.72</v>
      </c>
      <c r="BC23" s="99">
        <v>11.42</v>
      </c>
      <c r="BD23" s="99">
        <v>12.4</v>
      </c>
      <c r="BE23" s="99">
        <v>12.34</v>
      </c>
      <c r="BF23" s="99">
        <v>2.76</v>
      </c>
      <c r="BG23" s="99">
        <v>2.04</v>
      </c>
      <c r="BH23" s="99">
        <v>1.64</v>
      </c>
      <c r="BI23" s="99">
        <v>1.64</v>
      </c>
      <c r="BJ23" s="99">
        <v>2.76</v>
      </c>
      <c r="BK23" s="99">
        <v>3.24</v>
      </c>
      <c r="BL23" s="99">
        <v>3.28</v>
      </c>
      <c r="BM23" s="99">
        <v>3.32</v>
      </c>
      <c r="BN23" s="99">
        <v>2.2000000000000002</v>
      </c>
      <c r="BO23" s="99">
        <v>1.6</v>
      </c>
      <c r="BP23" s="99">
        <v>1.08</v>
      </c>
      <c r="BQ23" s="99">
        <v>1.1200000000000001</v>
      </c>
      <c r="BR23" s="99">
        <v>1.08</v>
      </c>
      <c r="BS23" s="99">
        <v>2.2400000000000002</v>
      </c>
      <c r="BT23" s="99">
        <v>1.68</v>
      </c>
      <c r="BU23" s="99">
        <v>2.2000000000000002</v>
      </c>
      <c r="BV23" s="99">
        <v>2.16</v>
      </c>
      <c r="BW23" s="99">
        <v>2.2400000000000002</v>
      </c>
      <c r="BX23" s="99">
        <v>2.2000000000000002</v>
      </c>
      <c r="BY23" s="99">
        <v>1.9059999999999999</v>
      </c>
      <c r="BZ23" s="99">
        <v>11.499000000000001</v>
      </c>
      <c r="CA23" s="99">
        <v>5.7759999999999998</v>
      </c>
      <c r="CB23" s="99">
        <v>4.5010000000000003</v>
      </c>
      <c r="CC23" s="99">
        <v>1.08</v>
      </c>
      <c r="CD23" s="99">
        <v>4.2619999999999996</v>
      </c>
      <c r="CE23" s="99">
        <v>4.9020000000000001</v>
      </c>
      <c r="CF23" s="99">
        <v>11.836</v>
      </c>
      <c r="CG23" s="99">
        <v>4.8940000000000001</v>
      </c>
      <c r="CH23" s="99">
        <v>4.9420000000000002</v>
      </c>
      <c r="CI23" s="99">
        <v>16.876999999999999</v>
      </c>
      <c r="CJ23" s="99">
        <v>11.711</v>
      </c>
      <c r="CK23" s="99">
        <v>0.6</v>
      </c>
      <c r="CL23" s="99">
        <v>16.125</v>
      </c>
      <c r="CM23" s="99">
        <v>1.08</v>
      </c>
      <c r="CN23" s="99">
        <v>1.1599999999999999</v>
      </c>
      <c r="CO23" s="99">
        <v>1.08</v>
      </c>
      <c r="CP23" s="99">
        <v>6.58</v>
      </c>
      <c r="CQ23" s="99">
        <v>5.92</v>
      </c>
      <c r="CR23" s="99">
        <v>6.28</v>
      </c>
      <c r="CS23" s="99">
        <v>5.88</v>
      </c>
      <c r="CT23" s="100"/>
      <c r="CU23" s="100"/>
      <c r="CV23" s="100"/>
      <c r="CW23" s="96"/>
      <c r="CX23" s="97">
        <f t="array" ref="CX23">SUMPRODUCT(B23:CW23*0.25)</f>
        <v>144.03474999999997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6.58</v>
      </c>
      <c r="C28" s="107">
        <f t="shared" si="2"/>
        <v>6.68</v>
      </c>
      <c r="D28" s="107">
        <f t="shared" si="2"/>
        <v>6.2799999999999994</v>
      </c>
      <c r="E28" s="107">
        <f t="shared" si="2"/>
        <v>6.08</v>
      </c>
      <c r="F28" s="107">
        <f t="shared" si="2"/>
        <v>2.08</v>
      </c>
      <c r="G28" s="107">
        <f t="shared" si="2"/>
        <v>1.92</v>
      </c>
      <c r="H28" s="107">
        <f t="shared" si="2"/>
        <v>1.88</v>
      </c>
      <c r="I28" s="107">
        <f t="shared" si="2"/>
        <v>2.84</v>
      </c>
      <c r="J28" s="107">
        <f t="shared" si="2"/>
        <v>2.54</v>
      </c>
      <c r="K28" s="107">
        <f t="shared" si="2"/>
        <v>3.4</v>
      </c>
      <c r="L28" s="107">
        <f t="shared" si="2"/>
        <v>2.68</v>
      </c>
      <c r="M28" s="107">
        <f t="shared" si="2"/>
        <v>2.38</v>
      </c>
      <c r="N28" s="107">
        <f t="shared" si="2"/>
        <v>1.88</v>
      </c>
      <c r="O28" s="107">
        <f t="shared" si="2"/>
        <v>1.62</v>
      </c>
      <c r="P28" s="107">
        <f t="shared" si="2"/>
        <v>1.62</v>
      </c>
      <c r="Q28" s="107">
        <f>SUM(Q21:Q27)</f>
        <v>1.62</v>
      </c>
      <c r="R28" s="107">
        <f t="shared" ref="R28:CC28" si="3">SUM(R21:R27)</f>
        <v>6.6199999999999992</v>
      </c>
      <c r="S28" s="107">
        <f t="shared" si="3"/>
        <v>6.6199999999999992</v>
      </c>
      <c r="T28" s="107">
        <f t="shared" si="3"/>
        <v>7.2200000000000006</v>
      </c>
      <c r="U28" s="107">
        <f t="shared" si="3"/>
        <v>7.28</v>
      </c>
      <c r="V28" s="107">
        <f t="shared" si="3"/>
        <v>5.12</v>
      </c>
      <c r="W28" s="107">
        <f t="shared" si="3"/>
        <v>5.26</v>
      </c>
      <c r="X28" s="107">
        <f t="shared" si="3"/>
        <v>5.7200000000000006</v>
      </c>
      <c r="Y28" s="107">
        <f t="shared" si="3"/>
        <v>6.34</v>
      </c>
      <c r="Z28" s="107">
        <f t="shared" si="3"/>
        <v>1.28</v>
      </c>
      <c r="AA28" s="107">
        <f t="shared" si="3"/>
        <v>1.08</v>
      </c>
      <c r="AB28" s="107">
        <f t="shared" si="3"/>
        <v>1.88</v>
      </c>
      <c r="AC28" s="107">
        <f t="shared" si="3"/>
        <v>1.58</v>
      </c>
      <c r="AD28" s="107">
        <f t="shared" si="3"/>
        <v>5.82</v>
      </c>
      <c r="AE28" s="107">
        <f t="shared" si="3"/>
        <v>0.96</v>
      </c>
      <c r="AF28" s="107">
        <f t="shared" si="3"/>
        <v>1.36</v>
      </c>
      <c r="AG28" s="107">
        <f t="shared" si="3"/>
        <v>0.96</v>
      </c>
      <c r="AH28" s="107">
        <f t="shared" si="3"/>
        <v>2.12</v>
      </c>
      <c r="AI28" s="107">
        <f t="shared" si="3"/>
        <v>1.18</v>
      </c>
      <c r="AJ28" s="107">
        <f t="shared" si="3"/>
        <v>1.94</v>
      </c>
      <c r="AK28" s="107">
        <f t="shared" si="3"/>
        <v>113.46</v>
      </c>
      <c r="AL28" s="107">
        <f t="shared" si="3"/>
        <v>7.7270000000000003</v>
      </c>
      <c r="AM28" s="107">
        <f t="shared" si="3"/>
        <v>10.855</v>
      </c>
      <c r="AN28" s="107">
        <f t="shared" si="3"/>
        <v>9.9619999999999997</v>
      </c>
      <c r="AO28" s="107">
        <f t="shared" si="3"/>
        <v>17.707999999999998</v>
      </c>
      <c r="AP28" s="107">
        <f t="shared" si="3"/>
        <v>8.3460000000000001</v>
      </c>
      <c r="AQ28" s="107">
        <f t="shared" si="3"/>
        <v>7.76</v>
      </c>
      <c r="AR28" s="107">
        <f t="shared" si="3"/>
        <v>2.806</v>
      </c>
      <c r="AS28" s="107">
        <f t="shared" si="3"/>
        <v>7.218</v>
      </c>
      <c r="AT28" s="107">
        <f t="shared" si="3"/>
        <v>19.372</v>
      </c>
      <c r="AU28" s="107">
        <f t="shared" si="3"/>
        <v>22.073999999999998</v>
      </c>
      <c r="AV28" s="107">
        <f t="shared" si="3"/>
        <v>16.38</v>
      </c>
      <c r="AW28" s="107">
        <f t="shared" si="3"/>
        <v>17.740000000000002</v>
      </c>
      <c r="AX28" s="107">
        <f t="shared" si="3"/>
        <v>16.02</v>
      </c>
      <c r="AY28" s="107">
        <f t="shared" si="3"/>
        <v>15.36</v>
      </c>
      <c r="AZ28" s="107">
        <f t="shared" si="3"/>
        <v>15.36</v>
      </c>
      <c r="BA28" s="107">
        <f t="shared" si="3"/>
        <v>15.32</v>
      </c>
      <c r="BB28" s="107">
        <f t="shared" si="3"/>
        <v>16.32</v>
      </c>
      <c r="BC28" s="107">
        <f t="shared" si="3"/>
        <v>16.920000000000002</v>
      </c>
      <c r="BD28" s="107">
        <f t="shared" si="3"/>
        <v>17.899999999999999</v>
      </c>
      <c r="BE28" s="107">
        <f t="shared" si="3"/>
        <v>17.84</v>
      </c>
      <c r="BF28" s="107">
        <f t="shared" si="3"/>
        <v>2.76</v>
      </c>
      <c r="BG28" s="107">
        <f t="shared" si="3"/>
        <v>2.04</v>
      </c>
      <c r="BH28" s="107">
        <f t="shared" si="3"/>
        <v>1.64</v>
      </c>
      <c r="BI28" s="107">
        <f t="shared" si="3"/>
        <v>1.64</v>
      </c>
      <c r="BJ28" s="107">
        <f t="shared" si="3"/>
        <v>2.76</v>
      </c>
      <c r="BK28" s="107">
        <f t="shared" si="3"/>
        <v>3.24</v>
      </c>
      <c r="BL28" s="107">
        <f t="shared" si="3"/>
        <v>3.28</v>
      </c>
      <c r="BM28" s="107">
        <f t="shared" si="3"/>
        <v>3.32</v>
      </c>
      <c r="BN28" s="107">
        <f t="shared" si="3"/>
        <v>2.2000000000000002</v>
      </c>
      <c r="BO28" s="107">
        <f t="shared" si="3"/>
        <v>1.6</v>
      </c>
      <c r="BP28" s="107">
        <f t="shared" si="3"/>
        <v>1.08</v>
      </c>
      <c r="BQ28" s="107">
        <f t="shared" si="3"/>
        <v>1.1200000000000001</v>
      </c>
      <c r="BR28" s="107">
        <f t="shared" si="3"/>
        <v>1.08</v>
      </c>
      <c r="BS28" s="107">
        <f t="shared" si="3"/>
        <v>2.2400000000000002</v>
      </c>
      <c r="BT28" s="107">
        <f t="shared" si="3"/>
        <v>1.68</v>
      </c>
      <c r="BU28" s="107">
        <f t="shared" si="3"/>
        <v>2.2000000000000002</v>
      </c>
      <c r="BV28" s="107">
        <f t="shared" si="3"/>
        <v>2.16</v>
      </c>
      <c r="BW28" s="107">
        <f t="shared" si="3"/>
        <v>2.2400000000000002</v>
      </c>
      <c r="BX28" s="107">
        <f t="shared" si="3"/>
        <v>2.2000000000000002</v>
      </c>
      <c r="BY28" s="107">
        <f t="shared" si="3"/>
        <v>1.9059999999999999</v>
      </c>
      <c r="BZ28" s="107">
        <f t="shared" si="3"/>
        <v>11.499000000000001</v>
      </c>
      <c r="CA28" s="107">
        <f t="shared" si="3"/>
        <v>5.7759999999999998</v>
      </c>
      <c r="CB28" s="107">
        <f t="shared" si="3"/>
        <v>4.5010000000000003</v>
      </c>
      <c r="CC28" s="107">
        <f t="shared" si="3"/>
        <v>1.08</v>
      </c>
      <c r="CD28" s="107">
        <f t="shared" ref="CD28:CW28" si="4">SUM(CD21:CD27)</f>
        <v>4.2619999999999996</v>
      </c>
      <c r="CE28" s="107">
        <f t="shared" si="4"/>
        <v>4.9020000000000001</v>
      </c>
      <c r="CF28" s="107">
        <f t="shared" si="4"/>
        <v>11.836</v>
      </c>
      <c r="CG28" s="107">
        <f t="shared" si="4"/>
        <v>4.8940000000000001</v>
      </c>
      <c r="CH28" s="107">
        <f t="shared" si="4"/>
        <v>4.9420000000000002</v>
      </c>
      <c r="CI28" s="107">
        <f t="shared" si="4"/>
        <v>16.876999999999999</v>
      </c>
      <c r="CJ28" s="107">
        <f t="shared" si="4"/>
        <v>11.711</v>
      </c>
      <c r="CK28" s="107">
        <f t="shared" si="4"/>
        <v>0.6</v>
      </c>
      <c r="CL28" s="107">
        <f t="shared" si="4"/>
        <v>16.125</v>
      </c>
      <c r="CM28" s="107">
        <f t="shared" si="4"/>
        <v>1.08</v>
      </c>
      <c r="CN28" s="107">
        <f t="shared" si="4"/>
        <v>1.1599999999999999</v>
      </c>
      <c r="CO28" s="107">
        <f t="shared" si="4"/>
        <v>1.08</v>
      </c>
      <c r="CP28" s="107">
        <f t="shared" si="4"/>
        <v>10.780000000000001</v>
      </c>
      <c r="CQ28" s="107">
        <f t="shared" si="4"/>
        <v>10.120000000000001</v>
      </c>
      <c r="CR28" s="107">
        <f t="shared" si="4"/>
        <v>10.48</v>
      </c>
      <c r="CS28" s="107">
        <f t="shared" si="4"/>
        <v>10.08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175.25974999999997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119.55</v>
      </c>
      <c r="C32" s="94">
        <v>76.001000000000005</v>
      </c>
      <c r="D32" s="94">
        <v>125.69</v>
      </c>
      <c r="E32" s="94">
        <v>78.450999999999993</v>
      </c>
      <c r="F32" s="94">
        <v>34.226999999999997</v>
      </c>
      <c r="G32" s="94">
        <v>73.343000000000004</v>
      </c>
      <c r="H32" s="94">
        <v>74.394999999999996</v>
      </c>
      <c r="I32" s="94">
        <v>95.27</v>
      </c>
      <c r="J32" s="94">
        <v>79.525000000000006</v>
      </c>
      <c r="K32" s="94">
        <v>42.41</v>
      </c>
      <c r="L32" s="94">
        <v>43.719000000000001</v>
      </c>
      <c r="M32" s="94">
        <v>55.597000000000001</v>
      </c>
      <c r="N32" s="94">
        <v>48.655999999999999</v>
      </c>
      <c r="O32" s="94">
        <v>54.734000000000002</v>
      </c>
      <c r="P32" s="94">
        <v>47.183999999999997</v>
      </c>
      <c r="Q32" s="94">
        <v>30.571999999999999</v>
      </c>
      <c r="R32" s="94">
        <v>26.603000000000002</v>
      </c>
      <c r="S32" s="94">
        <v>23.28</v>
      </c>
      <c r="T32" s="94">
        <v>23.670999999999999</v>
      </c>
      <c r="U32" s="94">
        <v>23.42</v>
      </c>
      <c r="V32" s="94">
        <v>26.22</v>
      </c>
      <c r="W32" s="94">
        <v>26.126000000000001</v>
      </c>
      <c r="X32" s="94">
        <v>25.949000000000002</v>
      </c>
      <c r="Y32" s="94">
        <v>28.19</v>
      </c>
      <c r="Z32" s="94">
        <v>1.28</v>
      </c>
      <c r="AA32" s="94">
        <v>1.08</v>
      </c>
      <c r="AB32" s="94">
        <v>1.88</v>
      </c>
      <c r="AC32" s="94">
        <v>31.58</v>
      </c>
      <c r="AD32" s="94">
        <v>5.8970000000000002</v>
      </c>
      <c r="AE32" s="94">
        <v>19.96</v>
      </c>
      <c r="AF32" s="94">
        <v>15.355</v>
      </c>
      <c r="AG32" s="94">
        <v>52.575000000000003</v>
      </c>
      <c r="AH32" s="94">
        <v>2.12</v>
      </c>
      <c r="AI32" s="94">
        <v>1.18</v>
      </c>
      <c r="AJ32" s="94">
        <v>2.94</v>
      </c>
      <c r="AK32" s="94">
        <v>203.71700000000001</v>
      </c>
      <c r="AL32" s="94">
        <v>13.065</v>
      </c>
      <c r="AM32" s="94">
        <v>17.431999999999999</v>
      </c>
      <c r="AN32" s="94">
        <v>17.184999999999999</v>
      </c>
      <c r="AO32" s="94">
        <v>72.921000000000006</v>
      </c>
      <c r="AP32" s="94">
        <v>31.672000000000001</v>
      </c>
      <c r="AQ32" s="94">
        <v>35.049999999999997</v>
      </c>
      <c r="AR32" s="94">
        <v>6.63</v>
      </c>
      <c r="AS32" s="94">
        <v>16.651</v>
      </c>
      <c r="AT32" s="94">
        <v>25.257000000000001</v>
      </c>
      <c r="AU32" s="94">
        <v>41.871000000000002</v>
      </c>
      <c r="AV32" s="94">
        <v>16.91</v>
      </c>
      <c r="AW32" s="94">
        <v>17.739999999999998</v>
      </c>
      <c r="AX32" s="94">
        <v>16.02</v>
      </c>
      <c r="AY32" s="94">
        <v>15.36</v>
      </c>
      <c r="AZ32" s="94">
        <v>15.36</v>
      </c>
      <c r="BA32" s="94">
        <v>15.32</v>
      </c>
      <c r="BB32" s="94">
        <v>16.32</v>
      </c>
      <c r="BC32" s="94">
        <v>16.920000000000002</v>
      </c>
      <c r="BD32" s="94">
        <v>17.899999999999999</v>
      </c>
      <c r="BE32" s="94">
        <v>17.84</v>
      </c>
      <c r="BF32" s="94">
        <v>2.76</v>
      </c>
      <c r="BG32" s="94">
        <v>2.04</v>
      </c>
      <c r="BH32" s="94">
        <v>1.64</v>
      </c>
      <c r="BI32" s="94">
        <v>1.64</v>
      </c>
      <c r="BJ32" s="94">
        <v>2.76</v>
      </c>
      <c r="BK32" s="94">
        <v>41.912999999999997</v>
      </c>
      <c r="BL32" s="94">
        <v>3.28</v>
      </c>
      <c r="BM32" s="94">
        <v>3.4780000000000002</v>
      </c>
      <c r="BN32" s="94">
        <v>2.4870000000000001</v>
      </c>
      <c r="BO32" s="94">
        <v>1.9750000000000001</v>
      </c>
      <c r="BP32" s="94">
        <v>6.0119999999999996</v>
      </c>
      <c r="BQ32" s="94">
        <v>1.5289999999999999</v>
      </c>
      <c r="BR32" s="94">
        <v>216.738</v>
      </c>
      <c r="BS32" s="94">
        <v>2.452</v>
      </c>
      <c r="BT32" s="94">
        <v>1.7210000000000001</v>
      </c>
      <c r="BU32" s="94">
        <v>2.2000000000000002</v>
      </c>
      <c r="BV32" s="94">
        <v>48.375999999999998</v>
      </c>
      <c r="BW32" s="94">
        <v>19.04</v>
      </c>
      <c r="BX32" s="94">
        <v>20.18</v>
      </c>
      <c r="BY32" s="94">
        <v>21.655000000000001</v>
      </c>
      <c r="BZ32" s="94">
        <v>11.571</v>
      </c>
      <c r="CA32" s="94">
        <v>6.2770000000000001</v>
      </c>
      <c r="CB32" s="94">
        <v>4.7949999999999999</v>
      </c>
      <c r="CC32" s="94">
        <v>12.981999999999999</v>
      </c>
      <c r="CD32" s="94">
        <v>5.8310000000000004</v>
      </c>
      <c r="CE32" s="94">
        <v>6.351</v>
      </c>
      <c r="CF32" s="94">
        <v>12.263999999999999</v>
      </c>
      <c r="CG32" s="94">
        <v>4.8940000000000001</v>
      </c>
      <c r="CH32" s="94">
        <v>6.0869999999999997</v>
      </c>
      <c r="CI32" s="94">
        <v>17.741</v>
      </c>
      <c r="CJ32" s="94">
        <v>12.135</v>
      </c>
      <c r="CK32" s="94">
        <v>56.6</v>
      </c>
      <c r="CL32" s="94">
        <v>39.01</v>
      </c>
      <c r="CM32" s="94">
        <v>42.63</v>
      </c>
      <c r="CN32" s="94">
        <v>63.853999999999999</v>
      </c>
      <c r="CO32" s="94">
        <v>171.13300000000001</v>
      </c>
      <c r="CP32" s="94">
        <v>10.78</v>
      </c>
      <c r="CQ32" s="94">
        <v>15.352</v>
      </c>
      <c r="CR32" s="94">
        <v>51.052999999999997</v>
      </c>
      <c r="CS32" s="94">
        <v>10.08</v>
      </c>
      <c r="CT32" s="95"/>
      <c r="CU32" s="95"/>
      <c r="CV32" s="95"/>
      <c r="CW32" s="96"/>
      <c r="CX32" s="97">
        <f t="array" ref="CX32">SUMPRODUCT(B32:CW32*0.25)</f>
        <v>757.76675000000034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119.55</v>
      </c>
      <c r="C34" s="77">
        <f t="shared" ref="C34:BN34" si="5">SUM(C31:C33)</f>
        <v>76.001000000000005</v>
      </c>
      <c r="D34" s="77">
        <f t="shared" si="5"/>
        <v>125.69</v>
      </c>
      <c r="E34" s="77">
        <f t="shared" si="5"/>
        <v>78.450999999999993</v>
      </c>
      <c r="F34" s="77">
        <f t="shared" si="5"/>
        <v>34.226999999999997</v>
      </c>
      <c r="G34" s="77">
        <f t="shared" si="5"/>
        <v>73.343000000000004</v>
      </c>
      <c r="H34" s="77">
        <f t="shared" si="5"/>
        <v>74.394999999999996</v>
      </c>
      <c r="I34" s="77">
        <f t="shared" si="5"/>
        <v>95.27</v>
      </c>
      <c r="J34" s="77">
        <f t="shared" si="5"/>
        <v>79.525000000000006</v>
      </c>
      <c r="K34" s="77">
        <f t="shared" si="5"/>
        <v>42.41</v>
      </c>
      <c r="L34" s="77">
        <f t="shared" si="5"/>
        <v>43.719000000000001</v>
      </c>
      <c r="M34" s="77">
        <f t="shared" si="5"/>
        <v>55.597000000000001</v>
      </c>
      <c r="N34" s="77">
        <f t="shared" si="5"/>
        <v>48.655999999999999</v>
      </c>
      <c r="O34" s="77">
        <f t="shared" si="5"/>
        <v>54.734000000000002</v>
      </c>
      <c r="P34" s="77">
        <f t="shared" si="5"/>
        <v>47.183999999999997</v>
      </c>
      <c r="Q34" s="77">
        <f t="shared" si="5"/>
        <v>30.571999999999999</v>
      </c>
      <c r="R34" s="77">
        <f t="shared" si="5"/>
        <v>26.603000000000002</v>
      </c>
      <c r="S34" s="77">
        <f t="shared" si="5"/>
        <v>23.28</v>
      </c>
      <c r="T34" s="77">
        <f t="shared" si="5"/>
        <v>23.670999999999999</v>
      </c>
      <c r="U34" s="77">
        <f t="shared" si="5"/>
        <v>23.42</v>
      </c>
      <c r="V34" s="77">
        <f t="shared" si="5"/>
        <v>26.22</v>
      </c>
      <c r="W34" s="77">
        <f t="shared" si="5"/>
        <v>26.126000000000001</v>
      </c>
      <c r="X34" s="77">
        <f t="shared" si="5"/>
        <v>25.949000000000002</v>
      </c>
      <c r="Y34" s="77">
        <f t="shared" si="5"/>
        <v>28.19</v>
      </c>
      <c r="Z34" s="77">
        <f t="shared" si="5"/>
        <v>1.28</v>
      </c>
      <c r="AA34" s="77">
        <f t="shared" si="5"/>
        <v>1.08</v>
      </c>
      <c r="AB34" s="77">
        <f t="shared" si="5"/>
        <v>1.88</v>
      </c>
      <c r="AC34" s="77">
        <f t="shared" si="5"/>
        <v>31.58</v>
      </c>
      <c r="AD34" s="77">
        <f t="shared" si="5"/>
        <v>5.8970000000000002</v>
      </c>
      <c r="AE34" s="77">
        <f t="shared" si="5"/>
        <v>19.96</v>
      </c>
      <c r="AF34" s="77">
        <f t="shared" si="5"/>
        <v>15.355</v>
      </c>
      <c r="AG34" s="77">
        <f t="shared" si="5"/>
        <v>52.575000000000003</v>
      </c>
      <c r="AH34" s="77">
        <f t="shared" si="5"/>
        <v>2.12</v>
      </c>
      <c r="AI34" s="77">
        <f t="shared" si="5"/>
        <v>1.18</v>
      </c>
      <c r="AJ34" s="77">
        <f t="shared" si="5"/>
        <v>2.94</v>
      </c>
      <c r="AK34" s="77">
        <f t="shared" si="5"/>
        <v>203.71700000000001</v>
      </c>
      <c r="AL34" s="77">
        <f t="shared" si="5"/>
        <v>13.065</v>
      </c>
      <c r="AM34" s="77">
        <f t="shared" si="5"/>
        <v>17.431999999999999</v>
      </c>
      <c r="AN34" s="77">
        <f t="shared" si="5"/>
        <v>17.184999999999999</v>
      </c>
      <c r="AO34" s="77">
        <f t="shared" si="5"/>
        <v>72.921000000000006</v>
      </c>
      <c r="AP34" s="77">
        <f t="shared" si="5"/>
        <v>31.672000000000001</v>
      </c>
      <c r="AQ34" s="77">
        <f t="shared" si="5"/>
        <v>35.049999999999997</v>
      </c>
      <c r="AR34" s="77">
        <f t="shared" si="5"/>
        <v>6.63</v>
      </c>
      <c r="AS34" s="77">
        <f t="shared" si="5"/>
        <v>16.651</v>
      </c>
      <c r="AT34" s="77">
        <f t="shared" si="5"/>
        <v>25.257000000000001</v>
      </c>
      <c r="AU34" s="77">
        <f t="shared" si="5"/>
        <v>41.871000000000002</v>
      </c>
      <c r="AV34" s="77">
        <f t="shared" si="5"/>
        <v>16.91</v>
      </c>
      <c r="AW34" s="77">
        <f t="shared" si="5"/>
        <v>17.739999999999998</v>
      </c>
      <c r="AX34" s="77">
        <f t="shared" si="5"/>
        <v>16.02</v>
      </c>
      <c r="AY34" s="77">
        <f t="shared" si="5"/>
        <v>15.36</v>
      </c>
      <c r="AZ34" s="77">
        <f t="shared" si="5"/>
        <v>15.36</v>
      </c>
      <c r="BA34" s="77">
        <f t="shared" si="5"/>
        <v>15.32</v>
      </c>
      <c r="BB34" s="77">
        <f t="shared" si="5"/>
        <v>16.32</v>
      </c>
      <c r="BC34" s="77">
        <f t="shared" si="5"/>
        <v>16.920000000000002</v>
      </c>
      <c r="BD34" s="77">
        <f t="shared" si="5"/>
        <v>17.899999999999999</v>
      </c>
      <c r="BE34" s="77">
        <f t="shared" si="5"/>
        <v>17.84</v>
      </c>
      <c r="BF34" s="77">
        <f t="shared" si="5"/>
        <v>2.76</v>
      </c>
      <c r="BG34" s="77">
        <f t="shared" si="5"/>
        <v>2.04</v>
      </c>
      <c r="BH34" s="77">
        <f t="shared" si="5"/>
        <v>1.64</v>
      </c>
      <c r="BI34" s="77">
        <f t="shared" si="5"/>
        <v>1.64</v>
      </c>
      <c r="BJ34" s="77">
        <f t="shared" si="5"/>
        <v>2.76</v>
      </c>
      <c r="BK34" s="77">
        <f t="shared" si="5"/>
        <v>41.912999999999997</v>
      </c>
      <c r="BL34" s="77">
        <f t="shared" si="5"/>
        <v>3.28</v>
      </c>
      <c r="BM34" s="77">
        <f t="shared" si="5"/>
        <v>3.4780000000000002</v>
      </c>
      <c r="BN34" s="77">
        <f t="shared" si="5"/>
        <v>2.4870000000000001</v>
      </c>
      <c r="BO34" s="77">
        <f t="shared" ref="BO34:CW34" si="6">SUM(BO31:BO33)</f>
        <v>1.9750000000000001</v>
      </c>
      <c r="BP34" s="77">
        <f t="shared" si="6"/>
        <v>6.0119999999999996</v>
      </c>
      <c r="BQ34" s="77">
        <f t="shared" si="6"/>
        <v>1.5289999999999999</v>
      </c>
      <c r="BR34" s="77">
        <f t="shared" si="6"/>
        <v>216.738</v>
      </c>
      <c r="BS34" s="77">
        <f t="shared" si="6"/>
        <v>2.452</v>
      </c>
      <c r="BT34" s="77">
        <f t="shared" si="6"/>
        <v>1.7210000000000001</v>
      </c>
      <c r="BU34" s="77">
        <f t="shared" si="6"/>
        <v>2.2000000000000002</v>
      </c>
      <c r="BV34" s="77">
        <f t="shared" si="6"/>
        <v>48.375999999999998</v>
      </c>
      <c r="BW34" s="77">
        <f t="shared" si="6"/>
        <v>19.04</v>
      </c>
      <c r="BX34" s="77">
        <f t="shared" si="6"/>
        <v>20.18</v>
      </c>
      <c r="BY34" s="77">
        <f t="shared" si="6"/>
        <v>21.655000000000001</v>
      </c>
      <c r="BZ34" s="77">
        <f t="shared" si="6"/>
        <v>11.571</v>
      </c>
      <c r="CA34" s="77">
        <f t="shared" si="6"/>
        <v>6.2770000000000001</v>
      </c>
      <c r="CB34" s="77">
        <f t="shared" si="6"/>
        <v>4.7949999999999999</v>
      </c>
      <c r="CC34" s="77">
        <f t="shared" si="6"/>
        <v>12.981999999999999</v>
      </c>
      <c r="CD34" s="77">
        <f t="shared" si="6"/>
        <v>5.8310000000000004</v>
      </c>
      <c r="CE34" s="77">
        <f t="shared" si="6"/>
        <v>6.351</v>
      </c>
      <c r="CF34" s="77">
        <f t="shared" si="6"/>
        <v>12.263999999999999</v>
      </c>
      <c r="CG34" s="77">
        <f t="shared" si="6"/>
        <v>4.8940000000000001</v>
      </c>
      <c r="CH34" s="77">
        <f t="shared" si="6"/>
        <v>6.0869999999999997</v>
      </c>
      <c r="CI34" s="77">
        <f t="shared" si="6"/>
        <v>17.741</v>
      </c>
      <c r="CJ34" s="77">
        <f t="shared" si="6"/>
        <v>12.135</v>
      </c>
      <c r="CK34" s="77">
        <f t="shared" si="6"/>
        <v>56.6</v>
      </c>
      <c r="CL34" s="77">
        <f t="shared" si="6"/>
        <v>39.01</v>
      </c>
      <c r="CM34" s="77">
        <f t="shared" si="6"/>
        <v>42.63</v>
      </c>
      <c r="CN34" s="77">
        <f t="shared" si="6"/>
        <v>63.853999999999999</v>
      </c>
      <c r="CO34" s="77">
        <f t="shared" si="6"/>
        <v>171.13300000000001</v>
      </c>
      <c r="CP34" s="77">
        <f t="shared" si="6"/>
        <v>10.78</v>
      </c>
      <c r="CQ34" s="77">
        <f t="shared" si="6"/>
        <v>15.352</v>
      </c>
      <c r="CR34" s="77">
        <f t="shared" si="6"/>
        <v>51.052999999999997</v>
      </c>
      <c r="CS34" s="77">
        <f t="shared" si="6"/>
        <v>10.08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757.76675000000034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>
        <v>0.1</v>
      </c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7.5</v>
      </c>
      <c r="AI39" s="120">
        <v>38.1</v>
      </c>
      <c r="AJ39" s="120">
        <v>11.9</v>
      </c>
      <c r="AK39" s="120"/>
      <c r="AL39" s="120">
        <v>6</v>
      </c>
      <c r="AM39" s="120"/>
      <c r="AN39" s="120"/>
      <c r="AO39" s="120"/>
      <c r="AP39" s="120">
        <v>135.6</v>
      </c>
      <c r="AQ39" s="120">
        <v>83.6</v>
      </c>
      <c r="AR39" s="120">
        <v>39</v>
      </c>
      <c r="AS39" s="120">
        <v>9.4</v>
      </c>
      <c r="AT39" s="120">
        <v>15.5</v>
      </c>
      <c r="AU39" s="120">
        <v>47.5</v>
      </c>
      <c r="AV39" s="120">
        <v>57.2</v>
      </c>
      <c r="AW39" s="120">
        <v>53.4</v>
      </c>
      <c r="AX39" s="120">
        <v>83.6</v>
      </c>
      <c r="AY39" s="120">
        <v>149.1</v>
      </c>
      <c r="AZ39" s="120">
        <v>155.19999999999999</v>
      </c>
      <c r="BA39" s="120">
        <v>153.9</v>
      </c>
      <c r="BB39" s="120">
        <v>134.4</v>
      </c>
      <c r="BC39" s="120">
        <v>135.9</v>
      </c>
      <c r="BD39" s="120">
        <v>137.69999999999999</v>
      </c>
      <c r="BE39" s="120">
        <v>138</v>
      </c>
      <c r="BF39" s="120">
        <v>60.9</v>
      </c>
      <c r="BG39" s="120">
        <v>45.1</v>
      </c>
      <c r="BH39" s="120">
        <v>83.9</v>
      </c>
      <c r="BI39" s="120">
        <v>70.7</v>
      </c>
      <c r="BJ39" s="120">
        <v>58.9</v>
      </c>
      <c r="BK39" s="120">
        <v>56.8</v>
      </c>
      <c r="BL39" s="120">
        <v>71.5</v>
      </c>
      <c r="BM39" s="120">
        <v>82.1</v>
      </c>
      <c r="BN39" s="120"/>
      <c r="BO39" s="120">
        <v>20.100000000000001</v>
      </c>
      <c r="BP39" s="120">
        <v>93.8</v>
      </c>
      <c r="BQ39" s="120">
        <v>42.9</v>
      </c>
      <c r="BR39" s="120">
        <v>14.4</v>
      </c>
      <c r="BS39" s="120">
        <v>87</v>
      </c>
      <c r="BT39" s="120">
        <v>86.5</v>
      </c>
      <c r="BU39" s="120">
        <v>98.1</v>
      </c>
      <c r="BV39" s="120">
        <v>0.1</v>
      </c>
      <c r="BW39" s="120">
        <v>6.5</v>
      </c>
      <c r="BX39" s="120">
        <v>10.4</v>
      </c>
      <c r="BY39" s="120"/>
      <c r="BZ39" s="120">
        <v>5</v>
      </c>
      <c r="CA39" s="120">
        <v>7.2</v>
      </c>
      <c r="CB39" s="120">
        <v>12.1</v>
      </c>
      <c r="CC39" s="120">
        <v>13.1</v>
      </c>
      <c r="CD39" s="120">
        <v>8.4</v>
      </c>
      <c r="CE39" s="120">
        <v>8.1999999999999993</v>
      </c>
      <c r="CF39" s="120">
        <v>3.4</v>
      </c>
      <c r="CG39" s="120">
        <v>4.7</v>
      </c>
      <c r="CH39" s="120">
        <v>12.8</v>
      </c>
      <c r="CI39" s="120">
        <v>0.8</v>
      </c>
      <c r="CJ39" s="120">
        <v>2.5</v>
      </c>
      <c r="CK39" s="120"/>
      <c r="CL39" s="120"/>
      <c r="CM39" s="120"/>
      <c r="CN39" s="120"/>
      <c r="CO39" s="120"/>
      <c r="CP39" s="120">
        <v>3.5</v>
      </c>
      <c r="CQ39" s="120">
        <v>0.2</v>
      </c>
      <c r="CR39" s="120"/>
      <c r="CS39" s="120">
        <v>0.1</v>
      </c>
      <c r="CT39" s="122"/>
      <c r="CU39" s="122"/>
      <c r="CV39" s="122"/>
      <c r="CW39" s="121"/>
      <c r="CX39" s="97">
        <f t="array" ref="CX39">SUMPRODUCT(B39:CW39*0.25)</f>
        <v>666.07500000000005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>
        <v>105.6</v>
      </c>
      <c r="AA41" s="120">
        <v>105.6</v>
      </c>
      <c r="AB41" s="120">
        <v>105.6</v>
      </c>
      <c r="AC41" s="120">
        <v>105.6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141.1</v>
      </c>
      <c r="BO41" s="120">
        <v>141.1</v>
      </c>
      <c r="BP41" s="120">
        <v>141.1</v>
      </c>
      <c r="BQ41" s="120">
        <v>141.1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246.70000000000002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0.1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105.6</v>
      </c>
      <c r="AA42" s="107">
        <f t="shared" si="7"/>
        <v>105.6</v>
      </c>
      <c r="AB42" s="107">
        <f t="shared" si="7"/>
        <v>105.6</v>
      </c>
      <c r="AC42" s="107">
        <f t="shared" si="7"/>
        <v>105.6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7.5</v>
      </c>
      <c r="AI42" s="107">
        <f t="shared" si="7"/>
        <v>38.1</v>
      </c>
      <c r="AJ42" s="107">
        <f t="shared" si="7"/>
        <v>11.9</v>
      </c>
      <c r="AK42" s="107">
        <f t="shared" si="7"/>
        <v>0</v>
      </c>
      <c r="AL42" s="107">
        <f t="shared" si="7"/>
        <v>6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135.6</v>
      </c>
      <c r="AQ42" s="107">
        <f t="shared" si="7"/>
        <v>83.6</v>
      </c>
      <c r="AR42" s="107">
        <f t="shared" si="7"/>
        <v>39</v>
      </c>
      <c r="AS42" s="107">
        <f t="shared" si="7"/>
        <v>9.4</v>
      </c>
      <c r="AT42" s="107">
        <f t="shared" si="7"/>
        <v>15.5</v>
      </c>
      <c r="AU42" s="107">
        <f t="shared" si="7"/>
        <v>47.5</v>
      </c>
      <c r="AV42" s="107">
        <f t="shared" si="7"/>
        <v>57.2</v>
      </c>
      <c r="AW42" s="107">
        <f t="shared" si="7"/>
        <v>53.4</v>
      </c>
      <c r="AX42" s="107">
        <f t="shared" si="7"/>
        <v>83.6</v>
      </c>
      <c r="AY42" s="107">
        <f t="shared" si="7"/>
        <v>149.1</v>
      </c>
      <c r="AZ42" s="107">
        <f t="shared" si="7"/>
        <v>155.19999999999999</v>
      </c>
      <c r="BA42" s="107">
        <f t="shared" si="7"/>
        <v>153.9</v>
      </c>
      <c r="BB42" s="107">
        <f t="shared" si="7"/>
        <v>134.4</v>
      </c>
      <c r="BC42" s="107">
        <f t="shared" si="7"/>
        <v>135.9</v>
      </c>
      <c r="BD42" s="107">
        <f t="shared" si="7"/>
        <v>137.69999999999999</v>
      </c>
      <c r="BE42" s="107">
        <f t="shared" si="7"/>
        <v>138</v>
      </c>
      <c r="BF42" s="107">
        <f t="shared" si="7"/>
        <v>60.9</v>
      </c>
      <c r="BG42" s="107">
        <f t="shared" si="7"/>
        <v>45.1</v>
      </c>
      <c r="BH42" s="107">
        <f t="shared" si="7"/>
        <v>83.9</v>
      </c>
      <c r="BI42" s="107">
        <f t="shared" si="7"/>
        <v>70.7</v>
      </c>
      <c r="BJ42" s="107">
        <f t="shared" si="7"/>
        <v>58.9</v>
      </c>
      <c r="BK42" s="107">
        <f t="shared" si="7"/>
        <v>56.8</v>
      </c>
      <c r="BL42" s="107">
        <f t="shared" si="7"/>
        <v>71.5</v>
      </c>
      <c r="BM42" s="107">
        <f t="shared" si="7"/>
        <v>82.1</v>
      </c>
      <c r="BN42" s="107">
        <f t="shared" si="7"/>
        <v>141.1</v>
      </c>
      <c r="BO42" s="107">
        <f t="shared" ref="BO42:CW42" si="8">SUM(BO37:BO41)</f>
        <v>161.19999999999999</v>
      </c>
      <c r="BP42" s="107">
        <f t="shared" si="8"/>
        <v>234.89999999999998</v>
      </c>
      <c r="BQ42" s="107">
        <f t="shared" si="8"/>
        <v>184</v>
      </c>
      <c r="BR42" s="107">
        <f t="shared" si="8"/>
        <v>14.4</v>
      </c>
      <c r="BS42" s="107">
        <f t="shared" si="8"/>
        <v>87</v>
      </c>
      <c r="BT42" s="107">
        <f t="shared" si="8"/>
        <v>86.5</v>
      </c>
      <c r="BU42" s="107">
        <f t="shared" si="8"/>
        <v>98.1</v>
      </c>
      <c r="BV42" s="107">
        <f t="shared" si="8"/>
        <v>0.1</v>
      </c>
      <c r="BW42" s="107">
        <f t="shared" si="8"/>
        <v>6.5</v>
      </c>
      <c r="BX42" s="107">
        <f t="shared" si="8"/>
        <v>10.4</v>
      </c>
      <c r="BY42" s="107">
        <f t="shared" si="8"/>
        <v>0</v>
      </c>
      <c r="BZ42" s="107">
        <f t="shared" si="8"/>
        <v>5</v>
      </c>
      <c r="CA42" s="107">
        <f t="shared" si="8"/>
        <v>7.2</v>
      </c>
      <c r="CB42" s="107">
        <f t="shared" si="8"/>
        <v>12.1</v>
      </c>
      <c r="CC42" s="107">
        <f t="shared" si="8"/>
        <v>13.1</v>
      </c>
      <c r="CD42" s="107">
        <f t="shared" si="8"/>
        <v>8.4</v>
      </c>
      <c r="CE42" s="107">
        <f t="shared" si="8"/>
        <v>8.1999999999999993</v>
      </c>
      <c r="CF42" s="107">
        <f t="shared" si="8"/>
        <v>3.4</v>
      </c>
      <c r="CG42" s="107">
        <f t="shared" si="8"/>
        <v>4.7</v>
      </c>
      <c r="CH42" s="107">
        <f t="shared" si="8"/>
        <v>12.8</v>
      </c>
      <c r="CI42" s="107">
        <f t="shared" si="8"/>
        <v>0.8</v>
      </c>
      <c r="CJ42" s="107">
        <f t="shared" si="8"/>
        <v>2.5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3.5</v>
      </c>
      <c r="CQ42" s="107">
        <f t="shared" si="8"/>
        <v>0.2</v>
      </c>
      <c r="CR42" s="107">
        <f t="shared" si="8"/>
        <v>0</v>
      </c>
      <c r="CS42" s="107">
        <f t="shared" si="8"/>
        <v>0.1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912.77500000000009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>
        <v>0.1</v>
      </c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>
        <v>7.5</v>
      </c>
      <c r="AI47" s="120">
        <v>38.1</v>
      </c>
      <c r="AJ47" s="120">
        <v>11.9</v>
      </c>
      <c r="AK47" s="120"/>
      <c r="AL47" s="120">
        <v>6</v>
      </c>
      <c r="AM47" s="120"/>
      <c r="AN47" s="120"/>
      <c r="AO47" s="120"/>
      <c r="AP47" s="120">
        <v>135.6</v>
      </c>
      <c r="AQ47" s="120">
        <v>83.6</v>
      </c>
      <c r="AR47" s="120">
        <v>39</v>
      </c>
      <c r="AS47" s="120">
        <v>9.4</v>
      </c>
      <c r="AT47" s="120">
        <v>15.5</v>
      </c>
      <c r="AU47" s="120">
        <v>47.5</v>
      </c>
      <c r="AV47" s="120">
        <v>57.2</v>
      </c>
      <c r="AW47" s="120">
        <v>53.4</v>
      </c>
      <c r="AX47" s="120">
        <v>83.6</v>
      </c>
      <c r="AY47" s="120">
        <v>149.1</v>
      </c>
      <c r="AZ47" s="120">
        <v>155.19999999999999</v>
      </c>
      <c r="BA47" s="120">
        <v>153.9</v>
      </c>
      <c r="BB47" s="120">
        <v>134.4</v>
      </c>
      <c r="BC47" s="120">
        <v>135.9</v>
      </c>
      <c r="BD47" s="120">
        <v>137.69999999999999</v>
      </c>
      <c r="BE47" s="120">
        <v>138</v>
      </c>
      <c r="BF47" s="120">
        <v>60.9</v>
      </c>
      <c r="BG47" s="120">
        <v>45.1</v>
      </c>
      <c r="BH47" s="120">
        <v>83.9</v>
      </c>
      <c r="BI47" s="120">
        <v>70.7</v>
      </c>
      <c r="BJ47" s="120">
        <v>58.9</v>
      </c>
      <c r="BK47" s="120">
        <v>56.8</v>
      </c>
      <c r="BL47" s="120">
        <v>71.5</v>
      </c>
      <c r="BM47" s="120">
        <v>82.1</v>
      </c>
      <c r="BN47" s="120"/>
      <c r="BO47" s="120">
        <v>20.100000000000001</v>
      </c>
      <c r="BP47" s="120">
        <v>93.8</v>
      </c>
      <c r="BQ47" s="120">
        <v>42.9</v>
      </c>
      <c r="BR47" s="120">
        <v>14.4</v>
      </c>
      <c r="BS47" s="120">
        <v>87</v>
      </c>
      <c r="BT47" s="120">
        <v>86.5</v>
      </c>
      <c r="BU47" s="120">
        <v>98.1</v>
      </c>
      <c r="BV47" s="120">
        <v>0.1</v>
      </c>
      <c r="BW47" s="120">
        <v>6.5</v>
      </c>
      <c r="BX47" s="120">
        <v>10.4</v>
      </c>
      <c r="BY47" s="120"/>
      <c r="BZ47" s="120">
        <v>5</v>
      </c>
      <c r="CA47" s="120">
        <v>7.2</v>
      </c>
      <c r="CB47" s="120">
        <v>12.1</v>
      </c>
      <c r="CC47" s="120">
        <v>13.1</v>
      </c>
      <c r="CD47" s="120">
        <v>8.4</v>
      </c>
      <c r="CE47" s="120">
        <v>8.1999999999999993</v>
      </c>
      <c r="CF47" s="120">
        <v>3.4</v>
      </c>
      <c r="CG47" s="120">
        <v>4.7</v>
      </c>
      <c r="CH47" s="120">
        <v>12.8</v>
      </c>
      <c r="CI47" s="120">
        <v>0.8</v>
      </c>
      <c r="CJ47" s="120">
        <v>2.5</v>
      </c>
      <c r="CK47" s="120"/>
      <c r="CL47" s="120"/>
      <c r="CM47" s="120"/>
      <c r="CN47" s="120"/>
      <c r="CO47" s="120"/>
      <c r="CP47" s="120">
        <v>3.5</v>
      </c>
      <c r="CQ47" s="120">
        <v>0.2</v>
      </c>
      <c r="CR47" s="120"/>
      <c r="CS47" s="120">
        <v>0.1</v>
      </c>
      <c r="CT47" s="122"/>
      <c r="CU47" s="122"/>
      <c r="CV47" s="122"/>
      <c r="CW47" s="121"/>
      <c r="CX47" s="97">
        <f t="array" ref="CX47">SUMPRODUCT(B47:CW47*0.25)</f>
        <v>666.07500000000005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>
        <v>105.6</v>
      </c>
      <c r="AA49" s="120">
        <v>105.6</v>
      </c>
      <c r="AB49" s="120">
        <v>105.6</v>
      </c>
      <c r="AC49" s="120">
        <v>105.6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141.1</v>
      </c>
      <c r="BO49" s="120">
        <v>141.1</v>
      </c>
      <c r="BP49" s="120">
        <v>141.1</v>
      </c>
      <c r="BQ49" s="120">
        <v>141.1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246.70000000000002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0.1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105.6</v>
      </c>
      <c r="AA51" s="107">
        <f t="shared" si="9"/>
        <v>105.6</v>
      </c>
      <c r="AB51" s="107">
        <f t="shared" si="9"/>
        <v>105.6</v>
      </c>
      <c r="AC51" s="107">
        <f t="shared" si="9"/>
        <v>105.6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7.5</v>
      </c>
      <c r="AI51" s="107">
        <f t="shared" si="9"/>
        <v>38.1</v>
      </c>
      <c r="AJ51" s="107">
        <f t="shared" si="9"/>
        <v>11.9</v>
      </c>
      <c r="AK51" s="107">
        <f t="shared" si="9"/>
        <v>0</v>
      </c>
      <c r="AL51" s="107">
        <f t="shared" si="9"/>
        <v>6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135.6</v>
      </c>
      <c r="AQ51" s="107">
        <f t="shared" si="9"/>
        <v>83.6</v>
      </c>
      <c r="AR51" s="107">
        <f t="shared" si="9"/>
        <v>39</v>
      </c>
      <c r="AS51" s="107">
        <f t="shared" si="9"/>
        <v>9.4</v>
      </c>
      <c r="AT51" s="107">
        <f t="shared" si="9"/>
        <v>15.5</v>
      </c>
      <c r="AU51" s="107">
        <f t="shared" si="9"/>
        <v>47.5</v>
      </c>
      <c r="AV51" s="107">
        <f t="shared" si="9"/>
        <v>57.2</v>
      </c>
      <c r="AW51" s="107">
        <f t="shared" si="9"/>
        <v>53.4</v>
      </c>
      <c r="AX51" s="107">
        <f t="shared" si="9"/>
        <v>83.6</v>
      </c>
      <c r="AY51" s="107">
        <f t="shared" si="9"/>
        <v>149.1</v>
      </c>
      <c r="AZ51" s="107">
        <f t="shared" si="9"/>
        <v>155.19999999999999</v>
      </c>
      <c r="BA51" s="107">
        <f t="shared" si="9"/>
        <v>153.9</v>
      </c>
      <c r="BB51" s="107">
        <f t="shared" si="9"/>
        <v>134.4</v>
      </c>
      <c r="BC51" s="107">
        <f t="shared" si="9"/>
        <v>135.9</v>
      </c>
      <c r="BD51" s="107">
        <f t="shared" si="9"/>
        <v>137.69999999999999</v>
      </c>
      <c r="BE51" s="107">
        <f t="shared" si="9"/>
        <v>138</v>
      </c>
      <c r="BF51" s="107">
        <f t="shared" si="9"/>
        <v>60.9</v>
      </c>
      <c r="BG51" s="107">
        <f t="shared" si="9"/>
        <v>45.1</v>
      </c>
      <c r="BH51" s="107">
        <f t="shared" si="9"/>
        <v>83.9</v>
      </c>
      <c r="BI51" s="107">
        <f t="shared" si="9"/>
        <v>70.7</v>
      </c>
      <c r="BJ51" s="107">
        <f t="shared" si="9"/>
        <v>58.9</v>
      </c>
      <c r="BK51" s="107">
        <f t="shared" si="9"/>
        <v>56.8</v>
      </c>
      <c r="BL51" s="107">
        <f t="shared" si="9"/>
        <v>71.5</v>
      </c>
      <c r="BM51" s="107">
        <f t="shared" si="9"/>
        <v>82.1</v>
      </c>
      <c r="BN51" s="107">
        <f t="shared" si="9"/>
        <v>141.1</v>
      </c>
      <c r="BO51" s="107">
        <f t="shared" ref="BO51:CW51" si="10">SUM(BO45:BO50)</f>
        <v>161.19999999999999</v>
      </c>
      <c r="BP51" s="107">
        <f t="shared" si="10"/>
        <v>234.89999999999998</v>
      </c>
      <c r="BQ51" s="107">
        <f t="shared" si="10"/>
        <v>184</v>
      </c>
      <c r="BR51" s="107">
        <f t="shared" si="10"/>
        <v>14.4</v>
      </c>
      <c r="BS51" s="107">
        <f t="shared" si="10"/>
        <v>87</v>
      </c>
      <c r="BT51" s="107">
        <f t="shared" si="10"/>
        <v>86.5</v>
      </c>
      <c r="BU51" s="107">
        <f t="shared" si="10"/>
        <v>98.1</v>
      </c>
      <c r="BV51" s="107">
        <f t="shared" si="10"/>
        <v>0.1</v>
      </c>
      <c r="BW51" s="107">
        <f t="shared" si="10"/>
        <v>6.5</v>
      </c>
      <c r="BX51" s="107">
        <f t="shared" si="10"/>
        <v>10.4</v>
      </c>
      <c r="BY51" s="107">
        <f t="shared" si="10"/>
        <v>0</v>
      </c>
      <c r="BZ51" s="107">
        <f t="shared" si="10"/>
        <v>5</v>
      </c>
      <c r="CA51" s="107">
        <f t="shared" si="10"/>
        <v>7.2</v>
      </c>
      <c r="CB51" s="107">
        <f t="shared" si="10"/>
        <v>12.1</v>
      </c>
      <c r="CC51" s="107">
        <f t="shared" si="10"/>
        <v>13.1</v>
      </c>
      <c r="CD51" s="107">
        <f t="shared" si="10"/>
        <v>8.4</v>
      </c>
      <c r="CE51" s="107">
        <f t="shared" si="10"/>
        <v>8.1999999999999993</v>
      </c>
      <c r="CF51" s="107">
        <f t="shared" si="10"/>
        <v>3.4</v>
      </c>
      <c r="CG51" s="107">
        <f t="shared" si="10"/>
        <v>4.7</v>
      </c>
      <c r="CH51" s="107">
        <f t="shared" si="10"/>
        <v>12.8</v>
      </c>
      <c r="CI51" s="107">
        <f t="shared" si="10"/>
        <v>0.8</v>
      </c>
      <c r="CJ51" s="107">
        <f t="shared" si="10"/>
        <v>2.5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3.5</v>
      </c>
      <c r="CQ51" s="107">
        <f t="shared" si="10"/>
        <v>0.2</v>
      </c>
      <c r="CR51" s="107">
        <f t="shared" si="10"/>
        <v>0</v>
      </c>
      <c r="CS51" s="107">
        <f t="shared" si="10"/>
        <v>0.1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912.77500000000009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119.55</v>
      </c>
      <c r="C54" s="107">
        <f t="shared" ref="C54:BN54" si="13">C18+C28+C42</f>
        <v>76.001000000000005</v>
      </c>
      <c r="D54" s="107">
        <f t="shared" si="13"/>
        <v>125.69</v>
      </c>
      <c r="E54" s="107">
        <f t="shared" si="13"/>
        <v>78.450999999999993</v>
      </c>
      <c r="F54" s="107">
        <f t="shared" si="13"/>
        <v>34.226999999999997</v>
      </c>
      <c r="G54" s="107">
        <f t="shared" si="13"/>
        <v>73.343000000000004</v>
      </c>
      <c r="H54" s="107">
        <f t="shared" si="13"/>
        <v>74.394999999999996</v>
      </c>
      <c r="I54" s="107">
        <f t="shared" si="13"/>
        <v>95.27000000000001</v>
      </c>
      <c r="J54" s="107">
        <f t="shared" si="13"/>
        <v>79.525000000000006</v>
      </c>
      <c r="K54" s="107">
        <f t="shared" si="13"/>
        <v>42.41</v>
      </c>
      <c r="L54" s="107">
        <f t="shared" si="13"/>
        <v>43.719000000000001</v>
      </c>
      <c r="M54" s="107">
        <f t="shared" si="13"/>
        <v>55.597000000000001</v>
      </c>
      <c r="N54" s="107">
        <f t="shared" si="13"/>
        <v>48.655999999999999</v>
      </c>
      <c r="O54" s="107">
        <f t="shared" si="13"/>
        <v>54.733999999999995</v>
      </c>
      <c r="P54" s="107">
        <f t="shared" si="13"/>
        <v>47.183999999999997</v>
      </c>
      <c r="Q54" s="107">
        <f t="shared" si="13"/>
        <v>30.571999999999999</v>
      </c>
      <c r="R54" s="107">
        <f t="shared" si="13"/>
        <v>26.602999999999994</v>
      </c>
      <c r="S54" s="107">
        <f t="shared" si="13"/>
        <v>23.380000000000003</v>
      </c>
      <c r="T54" s="107">
        <f t="shared" si="13"/>
        <v>23.670999999999999</v>
      </c>
      <c r="U54" s="107">
        <f t="shared" si="13"/>
        <v>23.42</v>
      </c>
      <c r="V54" s="107">
        <f t="shared" si="13"/>
        <v>26.220000000000002</v>
      </c>
      <c r="W54" s="107">
        <f t="shared" si="13"/>
        <v>26.125999999999998</v>
      </c>
      <c r="X54" s="107">
        <f t="shared" si="13"/>
        <v>25.948999999999998</v>
      </c>
      <c r="Y54" s="107">
        <f t="shared" si="13"/>
        <v>28.19</v>
      </c>
      <c r="Z54" s="107">
        <f t="shared" si="13"/>
        <v>106.88</v>
      </c>
      <c r="AA54" s="107">
        <f t="shared" si="13"/>
        <v>106.67999999999999</v>
      </c>
      <c r="AB54" s="107">
        <f t="shared" si="13"/>
        <v>107.47999999999999</v>
      </c>
      <c r="AC54" s="107">
        <f t="shared" si="13"/>
        <v>137.18</v>
      </c>
      <c r="AD54" s="107">
        <f t="shared" si="13"/>
        <v>5.8970000000000002</v>
      </c>
      <c r="AE54" s="107">
        <f t="shared" si="13"/>
        <v>19.96</v>
      </c>
      <c r="AF54" s="107">
        <f t="shared" si="13"/>
        <v>15.354999999999999</v>
      </c>
      <c r="AG54" s="107">
        <f t="shared" si="13"/>
        <v>52.575000000000003</v>
      </c>
      <c r="AH54" s="107">
        <f t="shared" si="13"/>
        <v>9.620000000000001</v>
      </c>
      <c r="AI54" s="107">
        <f t="shared" si="13"/>
        <v>39.28</v>
      </c>
      <c r="AJ54" s="107">
        <f t="shared" si="13"/>
        <v>14.84</v>
      </c>
      <c r="AK54" s="107">
        <f t="shared" si="13"/>
        <v>203.71699999999998</v>
      </c>
      <c r="AL54" s="107">
        <f t="shared" si="13"/>
        <v>19.065000000000001</v>
      </c>
      <c r="AM54" s="107">
        <f t="shared" si="13"/>
        <v>17.432000000000002</v>
      </c>
      <c r="AN54" s="107">
        <f t="shared" si="13"/>
        <v>17.184999999999999</v>
      </c>
      <c r="AO54" s="107">
        <f t="shared" si="13"/>
        <v>72.920999999999992</v>
      </c>
      <c r="AP54" s="107">
        <f t="shared" si="13"/>
        <v>167.27199999999999</v>
      </c>
      <c r="AQ54" s="107">
        <f t="shared" si="13"/>
        <v>118.64999999999999</v>
      </c>
      <c r="AR54" s="107">
        <f t="shared" si="13"/>
        <v>45.63</v>
      </c>
      <c r="AS54" s="107">
        <f t="shared" si="13"/>
        <v>26.051000000000002</v>
      </c>
      <c r="AT54" s="107">
        <f t="shared" si="13"/>
        <v>40.756999999999998</v>
      </c>
      <c r="AU54" s="107">
        <f t="shared" si="13"/>
        <v>89.370999999999995</v>
      </c>
      <c r="AV54" s="107">
        <f t="shared" si="13"/>
        <v>74.11</v>
      </c>
      <c r="AW54" s="107">
        <f t="shared" si="13"/>
        <v>71.14</v>
      </c>
      <c r="AX54" s="107">
        <f t="shared" si="13"/>
        <v>99.61999999999999</v>
      </c>
      <c r="AY54" s="107">
        <f t="shared" si="13"/>
        <v>164.45999999999998</v>
      </c>
      <c r="AZ54" s="107">
        <f t="shared" si="13"/>
        <v>170.56</v>
      </c>
      <c r="BA54" s="107">
        <f t="shared" si="13"/>
        <v>169.22</v>
      </c>
      <c r="BB54" s="107">
        <f t="shared" si="13"/>
        <v>150.72</v>
      </c>
      <c r="BC54" s="107">
        <f t="shared" si="13"/>
        <v>152.82</v>
      </c>
      <c r="BD54" s="107">
        <f t="shared" si="13"/>
        <v>155.6</v>
      </c>
      <c r="BE54" s="107">
        <f t="shared" si="13"/>
        <v>155.84</v>
      </c>
      <c r="BF54" s="107">
        <f t="shared" si="13"/>
        <v>63.66</v>
      </c>
      <c r="BG54" s="107">
        <f t="shared" si="13"/>
        <v>47.14</v>
      </c>
      <c r="BH54" s="107">
        <f t="shared" si="13"/>
        <v>85.54</v>
      </c>
      <c r="BI54" s="107">
        <f t="shared" si="13"/>
        <v>72.34</v>
      </c>
      <c r="BJ54" s="107">
        <f t="shared" si="13"/>
        <v>61.66</v>
      </c>
      <c r="BK54" s="107">
        <f t="shared" si="13"/>
        <v>98.712999999999994</v>
      </c>
      <c r="BL54" s="107">
        <f t="shared" si="13"/>
        <v>74.78</v>
      </c>
      <c r="BM54" s="107">
        <f t="shared" si="13"/>
        <v>85.577999999999989</v>
      </c>
      <c r="BN54" s="107">
        <f t="shared" si="13"/>
        <v>143.58699999999999</v>
      </c>
      <c r="BO54" s="107">
        <f t="shared" ref="BO54:CX54" si="14">BO18+BO28+BO42</f>
        <v>163.17499999999998</v>
      </c>
      <c r="BP54" s="107">
        <f t="shared" si="14"/>
        <v>240.91199999999998</v>
      </c>
      <c r="BQ54" s="107">
        <f t="shared" si="14"/>
        <v>185.529</v>
      </c>
      <c r="BR54" s="107">
        <f t="shared" si="14"/>
        <v>231.13800000000001</v>
      </c>
      <c r="BS54" s="107">
        <f t="shared" si="14"/>
        <v>89.451999999999998</v>
      </c>
      <c r="BT54" s="107">
        <f t="shared" si="14"/>
        <v>88.221000000000004</v>
      </c>
      <c r="BU54" s="107">
        <f t="shared" si="14"/>
        <v>100.3</v>
      </c>
      <c r="BV54" s="107">
        <f t="shared" si="14"/>
        <v>48.475999999999992</v>
      </c>
      <c r="BW54" s="107">
        <f t="shared" si="14"/>
        <v>25.54</v>
      </c>
      <c r="BX54" s="107">
        <f t="shared" si="14"/>
        <v>30.58</v>
      </c>
      <c r="BY54" s="107">
        <f t="shared" si="14"/>
        <v>21.654999999999998</v>
      </c>
      <c r="BZ54" s="107">
        <f t="shared" si="14"/>
        <v>16.570999999999998</v>
      </c>
      <c r="CA54" s="107">
        <f t="shared" si="14"/>
        <v>13.477</v>
      </c>
      <c r="CB54" s="107">
        <f t="shared" si="14"/>
        <v>16.895</v>
      </c>
      <c r="CC54" s="107">
        <f t="shared" si="14"/>
        <v>26.082000000000001</v>
      </c>
      <c r="CD54" s="107">
        <f t="shared" si="14"/>
        <v>14.231</v>
      </c>
      <c r="CE54" s="107">
        <f t="shared" si="14"/>
        <v>14.550999999999998</v>
      </c>
      <c r="CF54" s="107">
        <f t="shared" si="14"/>
        <v>15.664000000000001</v>
      </c>
      <c r="CG54" s="107">
        <f t="shared" si="14"/>
        <v>9.5940000000000012</v>
      </c>
      <c r="CH54" s="107">
        <f t="shared" si="14"/>
        <v>18.887</v>
      </c>
      <c r="CI54" s="107">
        <f t="shared" si="14"/>
        <v>18.541</v>
      </c>
      <c r="CJ54" s="107">
        <f t="shared" si="14"/>
        <v>14.635</v>
      </c>
      <c r="CK54" s="107">
        <f t="shared" si="14"/>
        <v>56.6</v>
      </c>
      <c r="CL54" s="107">
        <f t="shared" si="14"/>
        <v>39.01</v>
      </c>
      <c r="CM54" s="107">
        <f t="shared" si="14"/>
        <v>42.629999999999995</v>
      </c>
      <c r="CN54" s="107">
        <f t="shared" si="14"/>
        <v>63.853999999999999</v>
      </c>
      <c r="CO54" s="107">
        <f t="shared" si="14"/>
        <v>171.13300000000001</v>
      </c>
      <c r="CP54" s="107">
        <f t="shared" si="14"/>
        <v>14.280000000000001</v>
      </c>
      <c r="CQ54" s="107">
        <f t="shared" si="14"/>
        <v>15.552</v>
      </c>
      <c r="CR54" s="107">
        <f t="shared" si="14"/>
        <v>51.052999999999997</v>
      </c>
      <c r="CS54" s="107">
        <f t="shared" si="14"/>
        <v>10.18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1670.5417499999999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119.57</v>
      </c>
      <c r="C5" s="25">
        <v>76.018000000000001</v>
      </c>
      <c r="D5" s="25">
        <v>125.672</v>
      </c>
      <c r="E5" s="25">
        <v>78.494</v>
      </c>
      <c r="F5" s="25">
        <v>34.274000000000001</v>
      </c>
      <c r="G5" s="25">
        <v>73.332999999999998</v>
      </c>
      <c r="H5" s="25">
        <v>74.418999999999997</v>
      </c>
      <c r="I5" s="25">
        <v>95.263999999999996</v>
      </c>
      <c r="J5" s="25">
        <v>79.558000000000007</v>
      </c>
      <c r="K5" s="25">
        <v>42.414999999999999</v>
      </c>
      <c r="L5" s="25">
        <v>43.768000000000001</v>
      </c>
      <c r="M5" s="25">
        <v>55.633000000000003</v>
      </c>
      <c r="N5" s="25">
        <v>48.648000000000003</v>
      </c>
      <c r="O5" s="25">
        <v>54.780999999999999</v>
      </c>
      <c r="P5" s="25">
        <v>47.155999999999999</v>
      </c>
      <c r="Q5" s="25">
        <v>30.622</v>
      </c>
      <c r="R5" s="25">
        <v>26.585000000000001</v>
      </c>
      <c r="S5" s="25">
        <v>23.425000000000001</v>
      </c>
      <c r="T5" s="25">
        <v>23.646999999999998</v>
      </c>
      <c r="U5" s="25">
        <v>23.4</v>
      </c>
      <c r="V5" s="25">
        <v>26.225999999999999</v>
      </c>
      <c r="W5" s="25">
        <v>26.082999999999998</v>
      </c>
      <c r="X5" s="25">
        <v>25.914999999999999</v>
      </c>
      <c r="Y5" s="25">
        <v>28.206</v>
      </c>
      <c r="Z5" s="25">
        <v>106.84699999999999</v>
      </c>
      <c r="AA5" s="25">
        <v>106.614</v>
      </c>
      <c r="AB5" s="25">
        <v>107.471</v>
      </c>
      <c r="AC5" s="25">
        <v>137.143</v>
      </c>
      <c r="AD5" s="25">
        <v>5.8970000000000002</v>
      </c>
      <c r="AE5" s="25">
        <v>19.978000000000002</v>
      </c>
      <c r="AF5" s="25">
        <v>15.343</v>
      </c>
      <c r="AG5" s="25">
        <v>52.618000000000002</v>
      </c>
      <c r="AH5" s="25">
        <v>9.5869999999999997</v>
      </c>
      <c r="AI5" s="25">
        <v>39.290999999999997</v>
      </c>
      <c r="AJ5" s="25">
        <v>14.807</v>
      </c>
      <c r="AK5" s="25">
        <v>203.74</v>
      </c>
      <c r="AL5" s="25">
        <v>19.027999999999999</v>
      </c>
      <c r="AM5" s="25">
        <v>17.463999999999999</v>
      </c>
      <c r="AN5" s="25">
        <v>17.202999999999999</v>
      </c>
      <c r="AO5" s="25">
        <v>72.926000000000002</v>
      </c>
      <c r="AP5" s="25">
        <v>167.22300000000001</v>
      </c>
      <c r="AQ5" s="25">
        <v>118.672</v>
      </c>
      <c r="AR5" s="25">
        <v>45.637999999999998</v>
      </c>
      <c r="AS5" s="25">
        <v>26.045999999999999</v>
      </c>
      <c r="AT5" s="25">
        <v>40.713999999999999</v>
      </c>
      <c r="AU5" s="25">
        <v>89.382000000000005</v>
      </c>
      <c r="AV5" s="25">
        <v>74.12</v>
      </c>
      <c r="AW5" s="25">
        <v>71.147000000000006</v>
      </c>
      <c r="AX5" s="25">
        <v>99.628</v>
      </c>
      <c r="AY5" s="25">
        <v>164.476</v>
      </c>
      <c r="AZ5" s="25">
        <v>170.536</v>
      </c>
      <c r="BA5" s="25">
        <v>169.191</v>
      </c>
      <c r="BB5" s="25">
        <v>150.697</v>
      </c>
      <c r="BC5" s="25">
        <v>152.80500000000001</v>
      </c>
      <c r="BD5" s="25">
        <v>155.60400000000001</v>
      </c>
      <c r="BE5" s="25">
        <v>155.79599999999999</v>
      </c>
      <c r="BF5" s="25">
        <v>63.68</v>
      </c>
      <c r="BG5" s="25">
        <v>47.158999999999999</v>
      </c>
      <c r="BH5" s="25">
        <v>85.501000000000005</v>
      </c>
      <c r="BI5" s="25">
        <v>72.352999999999994</v>
      </c>
      <c r="BJ5" s="25">
        <v>61.695</v>
      </c>
      <c r="BK5" s="25">
        <v>98.67</v>
      </c>
      <c r="BL5" s="25">
        <v>74.757000000000005</v>
      </c>
      <c r="BM5" s="25">
        <v>85.608000000000004</v>
      </c>
      <c r="BN5" s="25">
        <v>143.65799999999999</v>
      </c>
      <c r="BO5" s="25">
        <v>163.17699999999999</v>
      </c>
      <c r="BP5" s="25">
        <v>240.898</v>
      </c>
      <c r="BQ5" s="25">
        <v>185.52799999999999</v>
      </c>
      <c r="BR5" s="25">
        <v>231.119</v>
      </c>
      <c r="BS5" s="25">
        <v>89.441000000000003</v>
      </c>
      <c r="BT5" s="25">
        <v>88.206000000000003</v>
      </c>
      <c r="BU5" s="25">
        <v>100.30800000000001</v>
      </c>
      <c r="BV5" s="25">
        <v>48.475999999999999</v>
      </c>
      <c r="BW5" s="25">
        <v>25.550999999999998</v>
      </c>
      <c r="BX5" s="25">
        <v>30.571000000000002</v>
      </c>
      <c r="BY5" s="25">
        <v>21.684999999999999</v>
      </c>
      <c r="BZ5" s="25">
        <v>16.524000000000001</v>
      </c>
      <c r="CA5" s="25">
        <v>13.484</v>
      </c>
      <c r="CB5" s="25">
        <v>16.913</v>
      </c>
      <c r="CC5" s="25">
        <v>26.08</v>
      </c>
      <c r="CD5" s="25">
        <v>14.252000000000001</v>
      </c>
      <c r="CE5" s="25">
        <v>14.590999999999999</v>
      </c>
      <c r="CF5" s="25">
        <v>15.696</v>
      </c>
      <c r="CG5" s="25">
        <v>9.64</v>
      </c>
      <c r="CH5" s="25">
        <v>18.920000000000002</v>
      </c>
      <c r="CI5" s="25">
        <v>18.568000000000001</v>
      </c>
      <c r="CJ5" s="25">
        <v>14.638</v>
      </c>
      <c r="CK5" s="25">
        <v>56.567999999999998</v>
      </c>
      <c r="CL5" s="25">
        <v>39.000999999999998</v>
      </c>
      <c r="CM5" s="25">
        <v>42.652000000000001</v>
      </c>
      <c r="CN5" s="25">
        <v>63.898000000000003</v>
      </c>
      <c r="CO5" s="25">
        <v>171.12299999999999</v>
      </c>
      <c r="CP5" s="25">
        <v>14.318</v>
      </c>
      <c r="CQ5" s="25">
        <v>15.531000000000001</v>
      </c>
      <c r="CR5" s="25">
        <v>51.082999999999998</v>
      </c>
      <c r="CS5" s="25">
        <v>10.189</v>
      </c>
      <c r="CT5" s="26"/>
      <c r="CU5" s="26"/>
      <c r="CV5" s="26"/>
      <c r="CW5" s="27"/>
      <c r="CX5" s="28">
        <f t="array" ref="CX5">SUMPRODUCT(B5:CW5*0.25)</f>
        <v>1670.6135000000002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156</v>
      </c>
      <c r="C8" s="37">
        <v>151.75</v>
      </c>
      <c r="D8" s="37">
        <v>153.18</v>
      </c>
      <c r="E8" s="37">
        <v>143.62</v>
      </c>
      <c r="F8" s="37">
        <v>152.25</v>
      </c>
      <c r="G8" s="37">
        <v>153.19</v>
      </c>
      <c r="H8" s="37">
        <v>144.15</v>
      </c>
      <c r="I8" s="37">
        <v>130.41</v>
      </c>
      <c r="J8" s="37">
        <v>147.94999999999999</v>
      </c>
      <c r="K8" s="37">
        <v>141.25</v>
      </c>
      <c r="L8" s="37">
        <v>135.66999999999999</v>
      </c>
      <c r="M8" s="37">
        <v>127.41</v>
      </c>
      <c r="N8" s="37">
        <v>142.97999999999999</v>
      </c>
      <c r="O8" s="37">
        <v>142.91999999999999</v>
      </c>
      <c r="P8" s="37">
        <v>144.26</v>
      </c>
      <c r="Q8" s="37">
        <v>125.86</v>
      </c>
      <c r="R8" s="37">
        <v>120.83</v>
      </c>
      <c r="S8" s="37">
        <v>146.19999999999999</v>
      </c>
      <c r="T8" s="37">
        <v>141.63</v>
      </c>
      <c r="U8" s="37">
        <v>131.88999999999999</v>
      </c>
      <c r="V8" s="37">
        <v>124.63</v>
      </c>
      <c r="W8" s="37">
        <v>133.12</v>
      </c>
      <c r="X8" s="37">
        <v>139.88</v>
      </c>
      <c r="Y8" s="37">
        <v>148.37</v>
      </c>
      <c r="Z8" s="37">
        <v>155.65</v>
      </c>
      <c r="AA8" s="37">
        <v>156.28</v>
      </c>
      <c r="AB8" s="37">
        <v>124.49</v>
      </c>
      <c r="AC8" s="37">
        <v>108.16</v>
      </c>
      <c r="AD8" s="37">
        <v>130.96</v>
      </c>
      <c r="AE8" s="37">
        <v>111.66</v>
      </c>
      <c r="AF8" s="37">
        <v>109</v>
      </c>
      <c r="AG8" s="37">
        <v>94</v>
      </c>
      <c r="AH8" s="37">
        <v>120.92</v>
      </c>
      <c r="AI8" s="37">
        <v>108</v>
      </c>
      <c r="AJ8" s="37">
        <v>99.12</v>
      </c>
      <c r="AK8" s="37">
        <v>71.989999999999995</v>
      </c>
      <c r="AL8" s="37">
        <v>108.17</v>
      </c>
      <c r="AM8" s="37">
        <v>80.900000000000006</v>
      </c>
      <c r="AN8" s="37">
        <v>75.010000000000005</v>
      </c>
      <c r="AO8" s="37">
        <v>37.1</v>
      </c>
      <c r="AP8" s="37">
        <v>108.42</v>
      </c>
      <c r="AQ8" s="37">
        <v>94.1</v>
      </c>
      <c r="AR8" s="37">
        <v>71.39</v>
      </c>
      <c r="AS8" s="37">
        <v>20.36</v>
      </c>
      <c r="AT8" s="37">
        <v>88.97</v>
      </c>
      <c r="AU8" s="37">
        <v>91.4</v>
      </c>
      <c r="AV8" s="37">
        <v>91.28</v>
      </c>
      <c r="AW8" s="37">
        <v>104.64</v>
      </c>
      <c r="AX8" s="37">
        <v>100.71</v>
      </c>
      <c r="AY8" s="37">
        <v>103.75</v>
      </c>
      <c r="AZ8" s="37">
        <v>107.46</v>
      </c>
      <c r="BA8" s="37">
        <v>103.46</v>
      </c>
      <c r="BB8" s="37">
        <v>105.11</v>
      </c>
      <c r="BC8" s="37">
        <v>105.67</v>
      </c>
      <c r="BD8" s="37">
        <v>107.42</v>
      </c>
      <c r="BE8" s="37">
        <v>100</v>
      </c>
      <c r="BF8" s="37">
        <v>76.599999999999994</v>
      </c>
      <c r="BG8" s="37">
        <v>70.42</v>
      </c>
      <c r="BH8" s="37">
        <v>106.76</v>
      </c>
      <c r="BI8" s="37">
        <v>122.8</v>
      </c>
      <c r="BJ8" s="37">
        <v>108.11</v>
      </c>
      <c r="BK8" s="37">
        <v>108.33</v>
      </c>
      <c r="BL8" s="37">
        <v>125.97</v>
      </c>
      <c r="BM8" s="37">
        <v>155.06</v>
      </c>
      <c r="BN8" s="37">
        <v>96.03</v>
      </c>
      <c r="BO8" s="37">
        <v>110</v>
      </c>
      <c r="BP8" s="37">
        <v>158.78</v>
      </c>
      <c r="BQ8" s="37">
        <v>164.5</v>
      </c>
      <c r="BR8" s="37">
        <v>155.94</v>
      </c>
      <c r="BS8" s="37">
        <v>170.04</v>
      </c>
      <c r="BT8" s="37">
        <v>183.61</v>
      </c>
      <c r="BU8" s="37">
        <v>222.25</v>
      </c>
      <c r="BV8" s="37">
        <v>183.14</v>
      </c>
      <c r="BW8" s="37">
        <v>221.22</v>
      </c>
      <c r="BX8" s="37">
        <v>301.48</v>
      </c>
      <c r="BY8" s="37">
        <v>260.55</v>
      </c>
      <c r="BZ8" s="37">
        <v>197.58</v>
      </c>
      <c r="CA8" s="37">
        <v>218.33</v>
      </c>
      <c r="CB8" s="37">
        <v>266.89999999999998</v>
      </c>
      <c r="CC8" s="37">
        <v>302.27</v>
      </c>
      <c r="CD8" s="37">
        <v>240.85</v>
      </c>
      <c r="CE8" s="37">
        <v>214.02</v>
      </c>
      <c r="CF8" s="37">
        <v>206.47</v>
      </c>
      <c r="CG8" s="37">
        <v>197.31</v>
      </c>
      <c r="CH8" s="37">
        <v>244.93</v>
      </c>
      <c r="CI8" s="37">
        <v>210.31</v>
      </c>
      <c r="CJ8" s="37">
        <v>186.1</v>
      </c>
      <c r="CK8" s="37">
        <v>167.85</v>
      </c>
      <c r="CL8" s="37">
        <v>186.6</v>
      </c>
      <c r="CM8" s="37">
        <v>185</v>
      </c>
      <c r="CN8" s="37">
        <v>162.62</v>
      </c>
      <c r="CO8" s="37">
        <v>160.53</v>
      </c>
      <c r="CP8" s="37">
        <v>201.32</v>
      </c>
      <c r="CQ8" s="37">
        <v>183.56</v>
      </c>
      <c r="CR8" s="37">
        <v>161.69</v>
      </c>
      <c r="CS8" s="37">
        <v>148.91999999999999</v>
      </c>
      <c r="CT8" s="38"/>
      <c r="CU8" s="38"/>
      <c r="CV8" s="38"/>
      <c r="CW8" s="39"/>
      <c r="CX8" s="40">
        <f>IF(SUM(B8:CW8)&lt;&gt;0,AVERAGEIF(B8:CW8,"&lt;&gt;"""),"")</f>
        <v>142.91354166666667</v>
      </c>
    </row>
    <row r="9" spans="1:102" ht="24.95" customHeight="1" thickBot="1" x14ac:dyDescent="0.25">
      <c r="A9" s="41" t="s">
        <v>6</v>
      </c>
      <c r="B9" s="42">
        <v>151.13749999999999</v>
      </c>
      <c r="C9" s="43">
        <v>151.13749999999999</v>
      </c>
      <c r="D9" s="43">
        <v>151.13749999999999</v>
      </c>
      <c r="E9" s="43">
        <v>151.13749999999999</v>
      </c>
      <c r="F9" s="43">
        <v>145</v>
      </c>
      <c r="G9" s="43">
        <v>145</v>
      </c>
      <c r="H9" s="43">
        <v>145</v>
      </c>
      <c r="I9" s="43">
        <v>145</v>
      </c>
      <c r="J9" s="43">
        <v>138.07</v>
      </c>
      <c r="K9" s="43">
        <v>138.07</v>
      </c>
      <c r="L9" s="43">
        <v>138.07</v>
      </c>
      <c r="M9" s="43">
        <v>138.07</v>
      </c>
      <c r="N9" s="43">
        <v>139.005</v>
      </c>
      <c r="O9" s="43">
        <v>139.005</v>
      </c>
      <c r="P9" s="43">
        <v>139.005</v>
      </c>
      <c r="Q9" s="43">
        <v>139.005</v>
      </c>
      <c r="R9" s="43">
        <v>135.13749999999999</v>
      </c>
      <c r="S9" s="43">
        <v>135.13749999999999</v>
      </c>
      <c r="T9" s="43">
        <v>135.13749999999999</v>
      </c>
      <c r="U9" s="43">
        <v>135.13749999999999</v>
      </c>
      <c r="V9" s="43">
        <v>136.5</v>
      </c>
      <c r="W9" s="43">
        <v>136.5</v>
      </c>
      <c r="X9" s="43">
        <v>136.5</v>
      </c>
      <c r="Y9" s="43">
        <v>136.5</v>
      </c>
      <c r="Z9" s="43">
        <v>136.14500000000001</v>
      </c>
      <c r="AA9" s="43">
        <v>136.14500000000001</v>
      </c>
      <c r="AB9" s="43">
        <v>136.14500000000001</v>
      </c>
      <c r="AC9" s="43">
        <v>136.14500000000001</v>
      </c>
      <c r="AD9" s="43">
        <v>111.405</v>
      </c>
      <c r="AE9" s="43">
        <v>111.405</v>
      </c>
      <c r="AF9" s="43">
        <v>111.405</v>
      </c>
      <c r="AG9" s="43">
        <v>111.405</v>
      </c>
      <c r="AH9" s="43">
        <v>100.00749999999999</v>
      </c>
      <c r="AI9" s="43">
        <v>100.00749999999999</v>
      </c>
      <c r="AJ9" s="43">
        <v>100.00749999999999</v>
      </c>
      <c r="AK9" s="43">
        <v>100.00749999999999</v>
      </c>
      <c r="AL9" s="43">
        <v>75.295000000000002</v>
      </c>
      <c r="AM9" s="43">
        <v>75.295000000000002</v>
      </c>
      <c r="AN9" s="43">
        <v>75.295000000000002</v>
      </c>
      <c r="AO9" s="43">
        <v>75.295000000000002</v>
      </c>
      <c r="AP9" s="43">
        <v>73.567499999999995</v>
      </c>
      <c r="AQ9" s="43">
        <v>73.567499999999995</v>
      </c>
      <c r="AR9" s="43">
        <v>73.567499999999995</v>
      </c>
      <c r="AS9" s="43">
        <v>73.567499999999995</v>
      </c>
      <c r="AT9" s="43">
        <v>94.072500000000005</v>
      </c>
      <c r="AU9" s="43">
        <v>94.072500000000005</v>
      </c>
      <c r="AV9" s="43">
        <v>94.072500000000005</v>
      </c>
      <c r="AW9" s="43">
        <v>94.072500000000005</v>
      </c>
      <c r="AX9" s="43">
        <v>103.845</v>
      </c>
      <c r="AY9" s="43">
        <v>103.845</v>
      </c>
      <c r="AZ9" s="43">
        <v>103.845</v>
      </c>
      <c r="BA9" s="43">
        <v>103.845</v>
      </c>
      <c r="BB9" s="43">
        <v>104.55</v>
      </c>
      <c r="BC9" s="43">
        <v>104.55</v>
      </c>
      <c r="BD9" s="43">
        <v>104.55</v>
      </c>
      <c r="BE9" s="43">
        <v>104.55</v>
      </c>
      <c r="BF9" s="43">
        <v>94.144999999999996</v>
      </c>
      <c r="BG9" s="43">
        <v>94.144999999999996</v>
      </c>
      <c r="BH9" s="43">
        <v>94.144999999999996</v>
      </c>
      <c r="BI9" s="43">
        <v>94.144999999999996</v>
      </c>
      <c r="BJ9" s="43">
        <v>124.36750000000001</v>
      </c>
      <c r="BK9" s="43">
        <v>124.36750000000001</v>
      </c>
      <c r="BL9" s="43">
        <v>124.36750000000001</v>
      </c>
      <c r="BM9" s="43">
        <v>124.36750000000001</v>
      </c>
      <c r="BN9" s="43">
        <v>132.32749999999999</v>
      </c>
      <c r="BO9" s="43">
        <v>132.32749999999999</v>
      </c>
      <c r="BP9" s="43">
        <v>132.32749999999999</v>
      </c>
      <c r="BQ9" s="43">
        <v>132.32749999999999</v>
      </c>
      <c r="BR9" s="43">
        <v>182.96</v>
      </c>
      <c r="BS9" s="43">
        <v>182.96</v>
      </c>
      <c r="BT9" s="43">
        <v>182.96</v>
      </c>
      <c r="BU9" s="43">
        <v>182.96</v>
      </c>
      <c r="BV9" s="43">
        <v>241.5975</v>
      </c>
      <c r="BW9" s="43">
        <v>241.5975</v>
      </c>
      <c r="BX9" s="43">
        <v>241.5975</v>
      </c>
      <c r="BY9" s="43">
        <v>241.5975</v>
      </c>
      <c r="BZ9" s="43">
        <v>246.27</v>
      </c>
      <c r="CA9" s="43">
        <v>246.27</v>
      </c>
      <c r="CB9" s="43">
        <v>246.27</v>
      </c>
      <c r="CC9" s="43">
        <v>246.27</v>
      </c>
      <c r="CD9" s="43">
        <v>214.66249999999999</v>
      </c>
      <c r="CE9" s="43">
        <v>214.66249999999999</v>
      </c>
      <c r="CF9" s="43">
        <v>214.66249999999999</v>
      </c>
      <c r="CG9" s="43">
        <v>214.66249999999999</v>
      </c>
      <c r="CH9" s="43">
        <v>202.29750000000001</v>
      </c>
      <c r="CI9" s="43">
        <v>202.29750000000001</v>
      </c>
      <c r="CJ9" s="43">
        <v>202.29750000000001</v>
      </c>
      <c r="CK9" s="43">
        <v>202.29750000000001</v>
      </c>
      <c r="CL9" s="43">
        <v>173.6875</v>
      </c>
      <c r="CM9" s="43">
        <v>173.6875</v>
      </c>
      <c r="CN9" s="43">
        <v>173.6875</v>
      </c>
      <c r="CO9" s="43">
        <v>173.6875</v>
      </c>
      <c r="CP9" s="43">
        <v>173.8725</v>
      </c>
      <c r="CQ9" s="43">
        <v>173.8725</v>
      </c>
      <c r="CR9" s="43">
        <v>173.8725</v>
      </c>
      <c r="CS9" s="43">
        <v>173.8725</v>
      </c>
      <c r="CT9" s="44"/>
      <c r="CU9" s="44"/>
      <c r="CV9" s="44"/>
      <c r="CW9" s="45"/>
      <c r="CX9" s="46">
        <f>IF(SUM(B9:CW9)&lt;&gt;0,AVERAGEIF(B9:CW9,"&lt;&gt;"""),"")</f>
        <v>142.91354166666673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>
        <v>13.499000000000001</v>
      </c>
      <c r="G13" s="65">
        <v>30</v>
      </c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>
        <v>35</v>
      </c>
      <c r="AC13" s="65">
        <v>35</v>
      </c>
      <c r="AD13" s="65"/>
      <c r="AE13" s="65"/>
      <c r="AF13" s="65"/>
      <c r="AG13" s="65"/>
      <c r="AH13" s="65"/>
      <c r="AI13" s="65"/>
      <c r="AJ13" s="65"/>
      <c r="AK13" s="65"/>
      <c r="AL13" s="65">
        <v>9.75</v>
      </c>
      <c r="AM13" s="65">
        <v>0.60199999999999998</v>
      </c>
      <c r="AN13" s="65"/>
      <c r="AO13" s="65"/>
      <c r="AP13" s="65"/>
      <c r="AQ13" s="65"/>
      <c r="AR13" s="65">
        <v>33.96</v>
      </c>
      <c r="AS13" s="65">
        <v>8.7159999999999993</v>
      </c>
      <c r="AT13" s="65">
        <v>24.824999999999999</v>
      </c>
      <c r="AU13" s="65">
        <v>14.481</v>
      </c>
      <c r="AV13" s="65">
        <v>60</v>
      </c>
      <c r="AW13" s="65">
        <v>56.548999999999999</v>
      </c>
      <c r="AX13" s="65">
        <v>60</v>
      </c>
      <c r="AY13" s="65">
        <v>60</v>
      </c>
      <c r="AZ13" s="65">
        <v>60</v>
      </c>
      <c r="BA13" s="65">
        <v>60</v>
      </c>
      <c r="BB13" s="65">
        <v>60</v>
      </c>
      <c r="BC13" s="65">
        <v>60</v>
      </c>
      <c r="BD13" s="65">
        <v>60</v>
      </c>
      <c r="BE13" s="65">
        <v>60</v>
      </c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65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6.7130000000000001</v>
      </c>
      <c r="CL13" s="65"/>
      <c r="CM13" s="65"/>
      <c r="CN13" s="65"/>
      <c r="CO13" s="65">
        <v>58.841000000000001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233.23399999999998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31.515000000000001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7.8787500000000001</v>
      </c>
    </row>
    <row r="15" spans="1:102" ht="24.95" customHeight="1" x14ac:dyDescent="0.2">
      <c r="A15" s="69" t="s">
        <v>12</v>
      </c>
      <c r="B15" s="70">
        <v>1.8149999999999999</v>
      </c>
      <c r="C15" s="71">
        <v>2.3420000000000001</v>
      </c>
      <c r="D15" s="71">
        <v>0.64400000000000002</v>
      </c>
      <c r="E15" s="71">
        <v>1.7669999999999999</v>
      </c>
      <c r="F15" s="71">
        <v>3.92</v>
      </c>
      <c r="G15" s="71">
        <v>1.5469999999999999</v>
      </c>
      <c r="H15" s="71">
        <v>3.1419999999999999</v>
      </c>
      <c r="I15" s="71">
        <v>3.1240000000000001</v>
      </c>
      <c r="J15" s="71">
        <v>3.036</v>
      </c>
      <c r="K15" s="71">
        <v>3.0390000000000001</v>
      </c>
      <c r="L15" s="71">
        <v>2.7509999999999999</v>
      </c>
      <c r="M15" s="71">
        <v>8.4169999999999998</v>
      </c>
      <c r="N15" s="71">
        <v>2.8479999999999999</v>
      </c>
      <c r="O15" s="71">
        <v>3.1480000000000001</v>
      </c>
      <c r="P15" s="71">
        <v>3.2330000000000001</v>
      </c>
      <c r="Q15" s="71">
        <v>3.2639999999999998</v>
      </c>
      <c r="R15" s="71">
        <v>9.0690000000000008</v>
      </c>
      <c r="S15" s="71">
        <v>0.35799999999999998</v>
      </c>
      <c r="T15" s="71">
        <v>2.0960000000000001</v>
      </c>
      <c r="U15" s="71">
        <v>3.3279999999999998</v>
      </c>
      <c r="V15" s="71">
        <v>2.9460000000000002</v>
      </c>
      <c r="W15" s="71">
        <v>3.5430000000000001</v>
      </c>
      <c r="X15" s="71">
        <v>3.8849999999999998</v>
      </c>
      <c r="Y15" s="71">
        <v>6.9649999999999999</v>
      </c>
      <c r="Z15" s="71">
        <v>13.333</v>
      </c>
      <c r="AA15" s="71">
        <v>15.673</v>
      </c>
      <c r="AB15" s="71">
        <v>21.591999999999999</v>
      </c>
      <c r="AC15" s="71">
        <v>14.269</v>
      </c>
      <c r="AD15" s="71">
        <v>4.6020000000000003</v>
      </c>
      <c r="AE15" s="71">
        <v>15.49</v>
      </c>
      <c r="AF15" s="71">
        <v>13.244</v>
      </c>
      <c r="AG15" s="71">
        <v>21.12</v>
      </c>
      <c r="AH15" s="71">
        <v>9.577</v>
      </c>
      <c r="AI15" s="71">
        <v>39.280999999999999</v>
      </c>
      <c r="AJ15" s="71">
        <v>14.766999999999999</v>
      </c>
      <c r="AK15" s="71"/>
      <c r="AL15" s="71">
        <v>0.73799999999999999</v>
      </c>
      <c r="AM15" s="71">
        <v>0.82199999999999995</v>
      </c>
      <c r="AN15" s="71">
        <v>0.89300000000000002</v>
      </c>
      <c r="AO15" s="71">
        <v>0.876</v>
      </c>
      <c r="AP15" s="71">
        <v>0.85199999999999998</v>
      </c>
      <c r="AQ15" s="71">
        <v>0.39100000000000001</v>
      </c>
      <c r="AR15" s="71"/>
      <c r="AS15" s="71"/>
      <c r="AT15" s="71"/>
      <c r="AU15" s="71"/>
      <c r="AV15" s="71">
        <v>4.2770000000000001</v>
      </c>
      <c r="AW15" s="71">
        <v>1.94</v>
      </c>
      <c r="AX15" s="71">
        <v>7.2640000000000002</v>
      </c>
      <c r="AY15" s="71">
        <v>60.933</v>
      </c>
      <c r="AZ15" s="71">
        <v>65.52</v>
      </c>
      <c r="BA15" s="71">
        <v>64.664000000000001</v>
      </c>
      <c r="BB15" s="71">
        <v>48.746000000000002</v>
      </c>
      <c r="BC15" s="71">
        <v>51.616999999999997</v>
      </c>
      <c r="BD15" s="71">
        <v>54.537999999999997</v>
      </c>
      <c r="BE15" s="71">
        <v>55.478000000000002</v>
      </c>
      <c r="BF15" s="71">
        <v>49.637999999999998</v>
      </c>
      <c r="BG15" s="71">
        <v>44.825000000000003</v>
      </c>
      <c r="BH15" s="71">
        <v>55.378999999999998</v>
      </c>
      <c r="BI15" s="71">
        <v>36.292000000000002</v>
      </c>
      <c r="BJ15" s="71">
        <v>26.881</v>
      </c>
      <c r="BK15" s="71">
        <v>51.76</v>
      </c>
      <c r="BL15" s="71">
        <v>27.117000000000001</v>
      </c>
      <c r="BM15" s="71">
        <v>22.356999999999999</v>
      </c>
      <c r="BN15" s="71">
        <v>52.188000000000002</v>
      </c>
      <c r="BO15" s="71">
        <v>123.88500000000001</v>
      </c>
      <c r="BP15" s="71">
        <v>105.324</v>
      </c>
      <c r="BQ15" s="71">
        <v>30.477</v>
      </c>
      <c r="BR15" s="71">
        <v>71.146000000000001</v>
      </c>
      <c r="BS15" s="71">
        <v>15.151999999999999</v>
      </c>
      <c r="BT15" s="71">
        <v>20.952999999999999</v>
      </c>
      <c r="BU15" s="71">
        <v>59.243000000000002</v>
      </c>
      <c r="BV15" s="71">
        <v>20.702000000000002</v>
      </c>
      <c r="BW15" s="71">
        <v>5.7569999999999997</v>
      </c>
      <c r="BX15" s="71">
        <v>3.6709999999999998</v>
      </c>
      <c r="BY15" s="71"/>
      <c r="BZ15" s="71"/>
      <c r="CA15" s="71"/>
      <c r="CB15" s="71"/>
      <c r="CC15" s="71">
        <v>3.391</v>
      </c>
      <c r="CD15" s="71"/>
      <c r="CE15" s="71"/>
      <c r="CF15" s="71"/>
      <c r="CG15" s="71"/>
      <c r="CH15" s="71"/>
      <c r="CI15" s="71"/>
      <c r="CJ15" s="71"/>
      <c r="CK15" s="71">
        <v>7.1150000000000002</v>
      </c>
      <c r="CL15" s="71">
        <v>13.42</v>
      </c>
      <c r="CM15" s="71">
        <v>12.976000000000001</v>
      </c>
      <c r="CN15" s="71">
        <v>13.593999999999999</v>
      </c>
      <c r="CO15" s="71">
        <v>13.977</v>
      </c>
      <c r="CP15" s="71"/>
      <c r="CQ15" s="71">
        <v>0.45500000000000002</v>
      </c>
      <c r="CR15" s="71">
        <v>3.9239999999999999</v>
      </c>
      <c r="CS15" s="71">
        <v>0.104</v>
      </c>
      <c r="CT15" s="72"/>
      <c r="CU15" s="72"/>
      <c r="CV15" s="72"/>
      <c r="CW15" s="73"/>
      <c r="CX15" s="74">
        <f t="array" ref="CX15">SUMPRODUCT(B15:CW15*0.25)</f>
        <v>393.60675000000015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1.8149999999999999</v>
      </c>
      <c r="C18" s="77">
        <f t="shared" ref="C18:BN18" si="0">SUM(C11:C17)</f>
        <v>2.3420000000000001</v>
      </c>
      <c r="D18" s="77">
        <f t="shared" si="0"/>
        <v>0.64400000000000002</v>
      </c>
      <c r="E18" s="77">
        <f t="shared" si="0"/>
        <v>1.7669999999999999</v>
      </c>
      <c r="F18" s="77">
        <f t="shared" si="0"/>
        <v>17.419</v>
      </c>
      <c r="G18" s="77">
        <f t="shared" si="0"/>
        <v>31.547000000000001</v>
      </c>
      <c r="H18" s="77">
        <f t="shared" si="0"/>
        <v>3.1419999999999999</v>
      </c>
      <c r="I18" s="77">
        <f t="shared" si="0"/>
        <v>3.1240000000000001</v>
      </c>
      <c r="J18" s="77">
        <f t="shared" si="0"/>
        <v>3.036</v>
      </c>
      <c r="K18" s="77">
        <f t="shared" si="0"/>
        <v>3.0390000000000001</v>
      </c>
      <c r="L18" s="77">
        <f t="shared" si="0"/>
        <v>2.7509999999999999</v>
      </c>
      <c r="M18" s="77">
        <f t="shared" si="0"/>
        <v>8.4169999999999998</v>
      </c>
      <c r="N18" s="77">
        <f t="shared" si="0"/>
        <v>2.8479999999999999</v>
      </c>
      <c r="O18" s="77">
        <f t="shared" si="0"/>
        <v>3.1480000000000001</v>
      </c>
      <c r="P18" s="77">
        <f t="shared" si="0"/>
        <v>3.2330000000000001</v>
      </c>
      <c r="Q18" s="77">
        <f t="shared" si="0"/>
        <v>3.2639999999999998</v>
      </c>
      <c r="R18" s="77">
        <f t="shared" si="0"/>
        <v>9.0690000000000008</v>
      </c>
      <c r="S18" s="77">
        <f t="shared" si="0"/>
        <v>0.35799999999999998</v>
      </c>
      <c r="T18" s="77">
        <f t="shared" si="0"/>
        <v>2.0960000000000001</v>
      </c>
      <c r="U18" s="77">
        <f t="shared" si="0"/>
        <v>3.3279999999999998</v>
      </c>
      <c r="V18" s="77">
        <f t="shared" si="0"/>
        <v>2.9460000000000002</v>
      </c>
      <c r="W18" s="77">
        <f t="shared" si="0"/>
        <v>3.5430000000000001</v>
      </c>
      <c r="X18" s="77">
        <f t="shared" si="0"/>
        <v>3.8849999999999998</v>
      </c>
      <c r="Y18" s="77">
        <f t="shared" si="0"/>
        <v>6.9649999999999999</v>
      </c>
      <c r="Z18" s="77">
        <f t="shared" si="0"/>
        <v>13.333</v>
      </c>
      <c r="AA18" s="77">
        <f t="shared" si="0"/>
        <v>15.673</v>
      </c>
      <c r="AB18" s="77">
        <f t="shared" si="0"/>
        <v>56.591999999999999</v>
      </c>
      <c r="AC18" s="77">
        <f t="shared" si="0"/>
        <v>49.268999999999998</v>
      </c>
      <c r="AD18" s="77">
        <f t="shared" si="0"/>
        <v>4.6020000000000003</v>
      </c>
      <c r="AE18" s="77">
        <f t="shared" si="0"/>
        <v>15.49</v>
      </c>
      <c r="AF18" s="77">
        <f t="shared" si="0"/>
        <v>13.244</v>
      </c>
      <c r="AG18" s="77">
        <f t="shared" si="0"/>
        <v>21.12</v>
      </c>
      <c r="AH18" s="77">
        <f t="shared" si="0"/>
        <v>9.577</v>
      </c>
      <c r="AI18" s="77">
        <f t="shared" si="0"/>
        <v>39.280999999999999</v>
      </c>
      <c r="AJ18" s="77">
        <f t="shared" si="0"/>
        <v>14.766999999999999</v>
      </c>
      <c r="AK18" s="77">
        <f t="shared" si="0"/>
        <v>0</v>
      </c>
      <c r="AL18" s="77">
        <f t="shared" si="0"/>
        <v>10.488</v>
      </c>
      <c r="AM18" s="77">
        <f t="shared" si="0"/>
        <v>1.4239999999999999</v>
      </c>
      <c r="AN18" s="77">
        <f t="shared" si="0"/>
        <v>0.89300000000000002</v>
      </c>
      <c r="AO18" s="77">
        <f t="shared" si="0"/>
        <v>0.876</v>
      </c>
      <c r="AP18" s="77">
        <f t="shared" si="0"/>
        <v>0.85199999999999998</v>
      </c>
      <c r="AQ18" s="77">
        <f t="shared" si="0"/>
        <v>0.39100000000000001</v>
      </c>
      <c r="AR18" s="77">
        <f t="shared" si="0"/>
        <v>33.96</v>
      </c>
      <c r="AS18" s="77">
        <f t="shared" si="0"/>
        <v>8.7159999999999993</v>
      </c>
      <c r="AT18" s="77">
        <f t="shared" si="0"/>
        <v>24.824999999999999</v>
      </c>
      <c r="AU18" s="77">
        <f t="shared" si="0"/>
        <v>14.481</v>
      </c>
      <c r="AV18" s="77">
        <f t="shared" si="0"/>
        <v>64.277000000000001</v>
      </c>
      <c r="AW18" s="77">
        <f t="shared" si="0"/>
        <v>58.488999999999997</v>
      </c>
      <c r="AX18" s="77">
        <f t="shared" si="0"/>
        <v>67.263999999999996</v>
      </c>
      <c r="AY18" s="77">
        <f t="shared" si="0"/>
        <v>120.93299999999999</v>
      </c>
      <c r="AZ18" s="77">
        <f t="shared" si="0"/>
        <v>125.52</v>
      </c>
      <c r="BA18" s="77">
        <f t="shared" si="0"/>
        <v>124.664</v>
      </c>
      <c r="BB18" s="77">
        <f t="shared" si="0"/>
        <v>108.74600000000001</v>
      </c>
      <c r="BC18" s="77">
        <f t="shared" si="0"/>
        <v>111.61699999999999</v>
      </c>
      <c r="BD18" s="77">
        <f t="shared" si="0"/>
        <v>114.538</v>
      </c>
      <c r="BE18" s="77">
        <f t="shared" si="0"/>
        <v>115.47800000000001</v>
      </c>
      <c r="BF18" s="77">
        <f t="shared" si="0"/>
        <v>49.637999999999998</v>
      </c>
      <c r="BG18" s="77">
        <f t="shared" si="0"/>
        <v>44.825000000000003</v>
      </c>
      <c r="BH18" s="77">
        <f t="shared" si="0"/>
        <v>55.378999999999998</v>
      </c>
      <c r="BI18" s="77">
        <f t="shared" si="0"/>
        <v>36.292000000000002</v>
      </c>
      <c r="BJ18" s="77">
        <f t="shared" si="0"/>
        <v>26.881</v>
      </c>
      <c r="BK18" s="77">
        <f t="shared" si="0"/>
        <v>51.76</v>
      </c>
      <c r="BL18" s="77">
        <f t="shared" si="0"/>
        <v>27.117000000000001</v>
      </c>
      <c r="BM18" s="77">
        <f t="shared" si="0"/>
        <v>22.356999999999999</v>
      </c>
      <c r="BN18" s="77">
        <f t="shared" si="0"/>
        <v>52.188000000000002</v>
      </c>
      <c r="BO18" s="77">
        <f t="shared" ref="BO18:CW18" si="1">SUM(BO11:BO17)</f>
        <v>123.88500000000001</v>
      </c>
      <c r="BP18" s="77">
        <f t="shared" si="1"/>
        <v>105.324</v>
      </c>
      <c r="BQ18" s="77">
        <f t="shared" si="1"/>
        <v>61.992000000000004</v>
      </c>
      <c r="BR18" s="77">
        <f t="shared" si="1"/>
        <v>136.14600000000002</v>
      </c>
      <c r="BS18" s="77">
        <f t="shared" si="1"/>
        <v>15.151999999999999</v>
      </c>
      <c r="BT18" s="77">
        <f t="shared" si="1"/>
        <v>20.952999999999999</v>
      </c>
      <c r="BU18" s="77">
        <f t="shared" si="1"/>
        <v>59.243000000000002</v>
      </c>
      <c r="BV18" s="77">
        <f t="shared" si="1"/>
        <v>20.702000000000002</v>
      </c>
      <c r="BW18" s="77">
        <f t="shared" si="1"/>
        <v>5.7569999999999997</v>
      </c>
      <c r="BX18" s="77">
        <f t="shared" si="1"/>
        <v>3.6709999999999998</v>
      </c>
      <c r="BY18" s="77">
        <f t="shared" si="1"/>
        <v>0</v>
      </c>
      <c r="BZ18" s="77">
        <f t="shared" si="1"/>
        <v>0</v>
      </c>
      <c r="CA18" s="77">
        <f t="shared" si="1"/>
        <v>0</v>
      </c>
      <c r="CB18" s="77">
        <f t="shared" si="1"/>
        <v>0</v>
      </c>
      <c r="CC18" s="77">
        <f t="shared" si="1"/>
        <v>3.391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0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13.827999999999999</v>
      </c>
      <c r="CL18" s="77">
        <f t="shared" si="1"/>
        <v>13.42</v>
      </c>
      <c r="CM18" s="77">
        <f t="shared" si="1"/>
        <v>12.976000000000001</v>
      </c>
      <c r="CN18" s="77">
        <f t="shared" si="1"/>
        <v>13.593999999999999</v>
      </c>
      <c r="CO18" s="77">
        <f t="shared" si="1"/>
        <v>72.817999999999998</v>
      </c>
      <c r="CP18" s="77">
        <f t="shared" si="1"/>
        <v>0</v>
      </c>
      <c r="CQ18" s="77">
        <f t="shared" si="1"/>
        <v>0.45500000000000002</v>
      </c>
      <c r="CR18" s="77">
        <f t="shared" si="1"/>
        <v>3.9239999999999999</v>
      </c>
      <c r="CS18" s="77">
        <f t="shared" si="1"/>
        <v>0.104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634.71950000000015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3.0720000000000001</v>
      </c>
      <c r="C22" s="94">
        <v>4.0999999999999996</v>
      </c>
      <c r="D22" s="94">
        <v>0.94</v>
      </c>
      <c r="E22" s="94">
        <v>4.0960000000000001</v>
      </c>
      <c r="F22" s="94">
        <v>3.996</v>
      </c>
      <c r="G22" s="94">
        <v>3.0760000000000001</v>
      </c>
      <c r="H22" s="94">
        <v>4.0279999999999996</v>
      </c>
      <c r="I22" s="94">
        <v>4.056</v>
      </c>
      <c r="J22" s="94">
        <v>4.016</v>
      </c>
      <c r="K22" s="94">
        <v>4.08</v>
      </c>
      <c r="L22" s="94">
        <v>4.1120000000000001</v>
      </c>
      <c r="M22" s="94">
        <v>4.04</v>
      </c>
      <c r="N22" s="94">
        <v>4.0640000000000001</v>
      </c>
      <c r="O22" s="94">
        <v>4.008</v>
      </c>
      <c r="P22" s="94">
        <v>4</v>
      </c>
      <c r="Q22" s="94">
        <v>4.056</v>
      </c>
      <c r="R22" s="94">
        <v>0.82</v>
      </c>
      <c r="S22" s="94">
        <v>0.82</v>
      </c>
      <c r="T22" s="94">
        <v>4.0199999999999996</v>
      </c>
      <c r="U22" s="94">
        <v>4.0279999999999996</v>
      </c>
      <c r="V22" s="94">
        <v>0.71199999999999997</v>
      </c>
      <c r="W22" s="94">
        <v>4.3040000000000003</v>
      </c>
      <c r="X22" s="94">
        <v>4.3559999999999999</v>
      </c>
      <c r="Y22" s="94">
        <v>3.2280000000000002</v>
      </c>
      <c r="Z22" s="94">
        <v>4.7240000000000002</v>
      </c>
      <c r="AA22" s="94">
        <v>4.7519999999999998</v>
      </c>
      <c r="AB22" s="94">
        <v>0.84</v>
      </c>
      <c r="AC22" s="94">
        <v>1.1080000000000001</v>
      </c>
      <c r="AD22" s="94"/>
      <c r="AE22" s="94"/>
      <c r="AF22" s="94">
        <v>0.01</v>
      </c>
      <c r="AG22" s="94">
        <v>0.01</v>
      </c>
      <c r="AH22" s="94">
        <v>0.01</v>
      </c>
      <c r="AI22" s="94">
        <v>0.01</v>
      </c>
      <c r="AJ22" s="94">
        <v>0.04</v>
      </c>
      <c r="AK22" s="94">
        <v>0.04</v>
      </c>
      <c r="AL22" s="94">
        <v>4.4400000000000004</v>
      </c>
      <c r="AM22" s="94">
        <v>4.34</v>
      </c>
      <c r="AN22" s="94">
        <v>5.6740000000000004</v>
      </c>
      <c r="AO22" s="94">
        <v>4.3499999999999996</v>
      </c>
      <c r="AP22" s="94">
        <v>4.3499999999999996</v>
      </c>
      <c r="AQ22" s="94">
        <v>4.25</v>
      </c>
      <c r="AR22" s="94">
        <v>5.6059999999999999</v>
      </c>
      <c r="AS22" s="94">
        <v>4.2300000000000004</v>
      </c>
      <c r="AT22" s="94">
        <v>1.23</v>
      </c>
      <c r="AU22" s="94">
        <v>1.258</v>
      </c>
      <c r="AV22" s="94">
        <v>1.1519999999999999</v>
      </c>
      <c r="AW22" s="94">
        <v>1.1639999999999999</v>
      </c>
      <c r="AX22" s="94">
        <v>3.4340000000000002</v>
      </c>
      <c r="AY22" s="94">
        <v>10.88</v>
      </c>
      <c r="AZ22" s="94">
        <v>10.962</v>
      </c>
      <c r="BA22" s="94">
        <v>10.965999999999999</v>
      </c>
      <c r="BB22" s="94">
        <v>11.018000000000001</v>
      </c>
      <c r="BC22" s="94">
        <v>10.95</v>
      </c>
      <c r="BD22" s="94">
        <v>10.858000000000001</v>
      </c>
      <c r="BE22" s="94">
        <v>10.978</v>
      </c>
      <c r="BF22" s="94">
        <v>5.1820000000000004</v>
      </c>
      <c r="BG22" s="94">
        <v>1.3340000000000001</v>
      </c>
      <c r="BH22" s="94">
        <v>10.698</v>
      </c>
      <c r="BI22" s="94">
        <v>10.834</v>
      </c>
      <c r="BJ22" s="94">
        <v>14.162000000000001</v>
      </c>
      <c r="BK22" s="94">
        <v>19.417999999999999</v>
      </c>
      <c r="BL22" s="94">
        <v>18.16</v>
      </c>
      <c r="BM22" s="94">
        <v>8.8000000000000007</v>
      </c>
      <c r="BN22" s="94">
        <v>5</v>
      </c>
      <c r="BO22" s="94">
        <v>10.76</v>
      </c>
      <c r="BP22" s="94">
        <v>19.5</v>
      </c>
      <c r="BQ22" s="94">
        <v>19.5</v>
      </c>
      <c r="BR22" s="94">
        <v>4</v>
      </c>
      <c r="BS22" s="94">
        <v>8.68</v>
      </c>
      <c r="BT22" s="94">
        <v>1.4119999999999999</v>
      </c>
      <c r="BU22" s="94">
        <v>12.472</v>
      </c>
      <c r="BV22" s="94">
        <v>9.2200000000000006</v>
      </c>
      <c r="BW22" s="94">
        <v>6.38</v>
      </c>
      <c r="BX22" s="94">
        <v>6.2160000000000002</v>
      </c>
      <c r="BY22" s="94">
        <v>6.1879999999999997</v>
      </c>
      <c r="BZ22" s="94">
        <v>6.1520000000000001</v>
      </c>
      <c r="CA22" s="94">
        <v>6.2039999999999997</v>
      </c>
      <c r="CB22" s="94">
        <v>6.1959999999999997</v>
      </c>
      <c r="CC22" s="94">
        <v>6.1559999999999997</v>
      </c>
      <c r="CD22" s="94">
        <v>4.968</v>
      </c>
      <c r="CE22" s="94">
        <v>5.0039999999999996</v>
      </c>
      <c r="CF22" s="94">
        <v>4.7759999999999998</v>
      </c>
      <c r="CG22" s="94">
        <v>4.7359999999999998</v>
      </c>
      <c r="CH22" s="94">
        <v>4.4880000000000004</v>
      </c>
      <c r="CI22" s="94">
        <v>4.484</v>
      </c>
      <c r="CJ22" s="94">
        <v>4.46</v>
      </c>
      <c r="CK22" s="94">
        <v>4.4160000000000004</v>
      </c>
      <c r="CL22" s="94">
        <v>4.3479999999999999</v>
      </c>
      <c r="CM22" s="94">
        <v>4.3559999999999999</v>
      </c>
      <c r="CN22" s="94">
        <v>4.2320000000000002</v>
      </c>
      <c r="CO22" s="94">
        <v>4.2560000000000002</v>
      </c>
      <c r="CP22" s="94">
        <v>1</v>
      </c>
      <c r="CQ22" s="94">
        <v>0.96399999999999997</v>
      </c>
      <c r="CR22" s="94">
        <v>4.1639999999999997</v>
      </c>
      <c r="CS22" s="94">
        <v>1.004</v>
      </c>
      <c r="CT22" s="95"/>
      <c r="CU22" s="95"/>
      <c r="CV22" s="95"/>
      <c r="CW22" s="96"/>
      <c r="CX22" s="97">
        <f t="array" ref="CX22">SUMPRODUCT(B22:CW22*0.25)</f>
        <v>124.98550000000002</v>
      </c>
    </row>
    <row r="23" spans="1:102" ht="24.95" customHeight="1" x14ac:dyDescent="0.2">
      <c r="A23" s="92" t="s">
        <v>19</v>
      </c>
      <c r="B23" s="98">
        <v>4.7830000000000004</v>
      </c>
      <c r="C23" s="99">
        <v>6.3760000000000003</v>
      </c>
      <c r="D23" s="99">
        <v>1.0880000000000001</v>
      </c>
      <c r="E23" s="99">
        <v>6.431</v>
      </c>
      <c r="F23" s="99">
        <v>9.0589999999999993</v>
      </c>
      <c r="G23" s="99">
        <v>4.51</v>
      </c>
      <c r="H23" s="99">
        <v>7.2489999999999997</v>
      </c>
      <c r="I23" s="99">
        <v>6.984</v>
      </c>
      <c r="J23" s="99">
        <v>52.805999999999997</v>
      </c>
      <c r="K23" s="99">
        <v>6.6959999999999997</v>
      </c>
      <c r="L23" s="99">
        <v>6.9050000000000002</v>
      </c>
      <c r="M23" s="99">
        <v>5.2759999999999998</v>
      </c>
      <c r="N23" s="99">
        <v>28.835999999999999</v>
      </c>
      <c r="O23" s="99">
        <v>34.424999999999997</v>
      </c>
      <c r="P23" s="99">
        <v>26.623000000000001</v>
      </c>
      <c r="Q23" s="99">
        <v>6.5019999999999998</v>
      </c>
      <c r="R23" s="99">
        <v>2.2959999999999998</v>
      </c>
      <c r="S23" s="99">
        <v>22.247</v>
      </c>
      <c r="T23" s="99">
        <v>7.1310000000000002</v>
      </c>
      <c r="U23" s="99">
        <v>6.444</v>
      </c>
      <c r="V23" s="99">
        <v>2.0680000000000001</v>
      </c>
      <c r="W23" s="99">
        <v>7.2359999999999998</v>
      </c>
      <c r="X23" s="99">
        <v>7.6740000000000004</v>
      </c>
      <c r="Y23" s="99">
        <v>12.413</v>
      </c>
      <c r="Z23" s="99">
        <v>68.39</v>
      </c>
      <c r="AA23" s="99">
        <v>69.888999999999996</v>
      </c>
      <c r="AB23" s="99">
        <v>3.1389999999999998</v>
      </c>
      <c r="AC23" s="99">
        <v>1.6659999999999999</v>
      </c>
      <c r="AD23" s="99">
        <v>0.89500000000000002</v>
      </c>
      <c r="AE23" s="99">
        <v>1.788</v>
      </c>
      <c r="AF23" s="99">
        <v>1.7889999999999999</v>
      </c>
      <c r="AG23" s="99">
        <v>0.78800000000000003</v>
      </c>
      <c r="AH23" s="99"/>
      <c r="AI23" s="99"/>
      <c r="AJ23" s="99"/>
      <c r="AK23" s="99">
        <v>0.1</v>
      </c>
      <c r="AL23" s="99">
        <v>4.0999999999999996</v>
      </c>
      <c r="AM23" s="99">
        <v>3.2</v>
      </c>
      <c r="AN23" s="99">
        <v>5.0359999999999996</v>
      </c>
      <c r="AO23" s="99">
        <v>9.8000000000000007</v>
      </c>
      <c r="AP23" s="99">
        <v>4.9000000000000004</v>
      </c>
      <c r="AQ23" s="99">
        <v>4.9000000000000004</v>
      </c>
      <c r="AR23" s="99">
        <v>6.0720000000000001</v>
      </c>
      <c r="AS23" s="99">
        <v>13.1</v>
      </c>
      <c r="AT23" s="99">
        <v>0.98</v>
      </c>
      <c r="AU23" s="99">
        <v>1.04</v>
      </c>
      <c r="AV23" s="99">
        <v>1.0960000000000001</v>
      </c>
      <c r="AW23" s="99">
        <v>11.494</v>
      </c>
      <c r="AX23" s="99">
        <v>28.93</v>
      </c>
      <c r="AY23" s="99">
        <v>32.662999999999997</v>
      </c>
      <c r="AZ23" s="99">
        <v>34.054000000000002</v>
      </c>
      <c r="BA23" s="99">
        <v>33.561</v>
      </c>
      <c r="BB23" s="99">
        <v>30.933</v>
      </c>
      <c r="BC23" s="99">
        <v>30.238</v>
      </c>
      <c r="BD23" s="99">
        <v>30.207999999999998</v>
      </c>
      <c r="BE23" s="99">
        <v>29.34</v>
      </c>
      <c r="BF23" s="99">
        <v>8.86</v>
      </c>
      <c r="BG23" s="99">
        <v>1</v>
      </c>
      <c r="BH23" s="99">
        <v>19.423999999999999</v>
      </c>
      <c r="BI23" s="99">
        <v>25.227</v>
      </c>
      <c r="BJ23" s="99">
        <v>20.652000000000001</v>
      </c>
      <c r="BK23" s="99">
        <v>27.492000000000001</v>
      </c>
      <c r="BL23" s="99">
        <v>29.48</v>
      </c>
      <c r="BM23" s="99">
        <v>54.451000000000001</v>
      </c>
      <c r="BN23" s="99">
        <v>7.47</v>
      </c>
      <c r="BO23" s="99">
        <v>28.532</v>
      </c>
      <c r="BP23" s="99">
        <v>116.074</v>
      </c>
      <c r="BQ23" s="99">
        <v>104.036</v>
      </c>
      <c r="BR23" s="99">
        <v>90.972999999999999</v>
      </c>
      <c r="BS23" s="99">
        <v>65.608999999999995</v>
      </c>
      <c r="BT23" s="99">
        <v>65.840999999999994</v>
      </c>
      <c r="BU23" s="99">
        <v>28.593</v>
      </c>
      <c r="BV23" s="99">
        <v>18.553999999999998</v>
      </c>
      <c r="BW23" s="99">
        <v>13.414</v>
      </c>
      <c r="BX23" s="99">
        <v>20.684000000000001</v>
      </c>
      <c r="BY23" s="99">
        <v>9.5969999999999995</v>
      </c>
      <c r="BZ23" s="99">
        <v>10.372</v>
      </c>
      <c r="CA23" s="99">
        <v>7.28</v>
      </c>
      <c r="CB23" s="99">
        <v>10.717000000000001</v>
      </c>
      <c r="CC23" s="99">
        <v>16.533000000000001</v>
      </c>
      <c r="CD23" s="99">
        <v>9.2840000000000007</v>
      </c>
      <c r="CE23" s="99">
        <v>9.5869999999999997</v>
      </c>
      <c r="CF23" s="99">
        <v>10.92</v>
      </c>
      <c r="CG23" s="99">
        <v>4.9039999999999999</v>
      </c>
      <c r="CH23" s="99">
        <v>14.432</v>
      </c>
      <c r="CI23" s="99">
        <v>14.084</v>
      </c>
      <c r="CJ23" s="99">
        <v>10.178000000000001</v>
      </c>
      <c r="CK23" s="99">
        <v>15.523999999999999</v>
      </c>
      <c r="CL23" s="99">
        <v>13.032999999999999</v>
      </c>
      <c r="CM23" s="99">
        <v>20.12</v>
      </c>
      <c r="CN23" s="99">
        <v>24.771999999999998</v>
      </c>
      <c r="CO23" s="99">
        <v>24.149000000000001</v>
      </c>
      <c r="CP23" s="99">
        <v>13.318</v>
      </c>
      <c r="CQ23" s="99">
        <v>14.112</v>
      </c>
      <c r="CR23" s="99">
        <v>23.395</v>
      </c>
      <c r="CS23" s="99">
        <v>9.0809999999999995</v>
      </c>
      <c r="CT23" s="100"/>
      <c r="CU23" s="100"/>
      <c r="CV23" s="100"/>
      <c r="CW23" s="96"/>
      <c r="CX23" s="97">
        <f t="array" ref="CX23">SUMPRODUCT(B23:CW23*0.25)</f>
        <v>444.47624999999994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157.12100000000001</v>
      </c>
      <c r="AQ24" s="99">
        <v>109.131</v>
      </c>
      <c r="AR24" s="99"/>
      <c r="AS24" s="99"/>
      <c r="AT24" s="99">
        <v>13.679</v>
      </c>
      <c r="AU24" s="99">
        <v>72.602999999999994</v>
      </c>
      <c r="AV24" s="99">
        <v>7.5949999999999998</v>
      </c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90.032250000000005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7.8550000000000004</v>
      </c>
      <c r="C28" s="107">
        <f t="shared" ref="C28:BN28" si="2">SUM(C21:C27)</f>
        <v>10.475999999999999</v>
      </c>
      <c r="D28" s="107">
        <f t="shared" si="2"/>
        <v>2.028</v>
      </c>
      <c r="E28" s="107">
        <f t="shared" si="2"/>
        <v>10.527000000000001</v>
      </c>
      <c r="F28" s="107">
        <f t="shared" si="2"/>
        <v>13.055</v>
      </c>
      <c r="G28" s="107">
        <f t="shared" si="2"/>
        <v>7.5860000000000003</v>
      </c>
      <c r="H28" s="107">
        <f t="shared" si="2"/>
        <v>11.276999999999999</v>
      </c>
      <c r="I28" s="107">
        <f t="shared" si="2"/>
        <v>11.04</v>
      </c>
      <c r="J28" s="107">
        <f t="shared" si="2"/>
        <v>56.821999999999996</v>
      </c>
      <c r="K28" s="107">
        <f t="shared" si="2"/>
        <v>10.776</v>
      </c>
      <c r="L28" s="107">
        <f t="shared" si="2"/>
        <v>11.016999999999999</v>
      </c>
      <c r="M28" s="107">
        <f t="shared" si="2"/>
        <v>9.3159999999999989</v>
      </c>
      <c r="N28" s="107">
        <f t="shared" si="2"/>
        <v>32.9</v>
      </c>
      <c r="O28" s="107">
        <f t="shared" si="2"/>
        <v>38.433</v>
      </c>
      <c r="P28" s="107">
        <f t="shared" si="2"/>
        <v>30.623000000000001</v>
      </c>
      <c r="Q28" s="107">
        <f t="shared" si="2"/>
        <v>10.558</v>
      </c>
      <c r="R28" s="107">
        <f t="shared" si="2"/>
        <v>3.1159999999999997</v>
      </c>
      <c r="S28" s="107">
        <f t="shared" si="2"/>
        <v>23.067</v>
      </c>
      <c r="T28" s="107">
        <f t="shared" si="2"/>
        <v>11.151</v>
      </c>
      <c r="U28" s="107">
        <f t="shared" si="2"/>
        <v>10.472</v>
      </c>
      <c r="V28" s="107">
        <f t="shared" si="2"/>
        <v>2.7800000000000002</v>
      </c>
      <c r="W28" s="107">
        <f t="shared" si="2"/>
        <v>11.54</v>
      </c>
      <c r="X28" s="107">
        <f t="shared" si="2"/>
        <v>12.030000000000001</v>
      </c>
      <c r="Y28" s="107">
        <f t="shared" si="2"/>
        <v>15.641</v>
      </c>
      <c r="Z28" s="107">
        <f t="shared" si="2"/>
        <v>73.114000000000004</v>
      </c>
      <c r="AA28" s="107">
        <f t="shared" si="2"/>
        <v>74.640999999999991</v>
      </c>
      <c r="AB28" s="107">
        <f t="shared" si="2"/>
        <v>3.9789999999999996</v>
      </c>
      <c r="AC28" s="107">
        <f t="shared" si="2"/>
        <v>2.774</v>
      </c>
      <c r="AD28" s="107">
        <f t="shared" si="2"/>
        <v>0.89500000000000002</v>
      </c>
      <c r="AE28" s="107">
        <f t="shared" si="2"/>
        <v>1.788</v>
      </c>
      <c r="AF28" s="107">
        <f t="shared" si="2"/>
        <v>1.7989999999999999</v>
      </c>
      <c r="AG28" s="107">
        <f t="shared" si="2"/>
        <v>0.79800000000000004</v>
      </c>
      <c r="AH28" s="107">
        <f t="shared" si="2"/>
        <v>0.01</v>
      </c>
      <c r="AI28" s="107">
        <f t="shared" si="2"/>
        <v>0.01</v>
      </c>
      <c r="AJ28" s="107">
        <f t="shared" si="2"/>
        <v>0.04</v>
      </c>
      <c r="AK28" s="107">
        <f t="shared" si="2"/>
        <v>0.14000000000000001</v>
      </c>
      <c r="AL28" s="107">
        <f t="shared" si="2"/>
        <v>8.5399999999999991</v>
      </c>
      <c r="AM28" s="107">
        <f t="shared" si="2"/>
        <v>7.54</v>
      </c>
      <c r="AN28" s="107">
        <f t="shared" si="2"/>
        <v>10.71</v>
      </c>
      <c r="AO28" s="107">
        <f t="shared" si="2"/>
        <v>14.15</v>
      </c>
      <c r="AP28" s="107">
        <f t="shared" si="2"/>
        <v>166.37100000000001</v>
      </c>
      <c r="AQ28" s="107">
        <f t="shared" si="2"/>
        <v>118.28100000000001</v>
      </c>
      <c r="AR28" s="107">
        <f t="shared" si="2"/>
        <v>11.678000000000001</v>
      </c>
      <c r="AS28" s="107">
        <f t="shared" si="2"/>
        <v>17.329999999999998</v>
      </c>
      <c r="AT28" s="107">
        <f t="shared" si="2"/>
        <v>15.888999999999999</v>
      </c>
      <c r="AU28" s="107">
        <f t="shared" si="2"/>
        <v>74.900999999999996</v>
      </c>
      <c r="AV28" s="107">
        <f t="shared" si="2"/>
        <v>9.843</v>
      </c>
      <c r="AW28" s="107">
        <f t="shared" si="2"/>
        <v>12.657999999999999</v>
      </c>
      <c r="AX28" s="107">
        <f t="shared" si="2"/>
        <v>32.363999999999997</v>
      </c>
      <c r="AY28" s="107">
        <f t="shared" si="2"/>
        <v>43.542999999999999</v>
      </c>
      <c r="AZ28" s="107">
        <f t="shared" si="2"/>
        <v>45.016000000000005</v>
      </c>
      <c r="BA28" s="107">
        <f t="shared" si="2"/>
        <v>44.527000000000001</v>
      </c>
      <c r="BB28" s="107">
        <f t="shared" si="2"/>
        <v>41.951000000000001</v>
      </c>
      <c r="BC28" s="107">
        <f t="shared" si="2"/>
        <v>41.188000000000002</v>
      </c>
      <c r="BD28" s="107">
        <f t="shared" si="2"/>
        <v>41.066000000000003</v>
      </c>
      <c r="BE28" s="107">
        <f t="shared" si="2"/>
        <v>40.317999999999998</v>
      </c>
      <c r="BF28" s="107">
        <f t="shared" si="2"/>
        <v>14.042</v>
      </c>
      <c r="BG28" s="107">
        <f t="shared" si="2"/>
        <v>2.3340000000000001</v>
      </c>
      <c r="BH28" s="107">
        <f t="shared" si="2"/>
        <v>30.122</v>
      </c>
      <c r="BI28" s="107">
        <f t="shared" si="2"/>
        <v>36.061</v>
      </c>
      <c r="BJ28" s="107">
        <f t="shared" si="2"/>
        <v>34.814</v>
      </c>
      <c r="BK28" s="107">
        <f t="shared" si="2"/>
        <v>46.91</v>
      </c>
      <c r="BL28" s="107">
        <f t="shared" si="2"/>
        <v>47.64</v>
      </c>
      <c r="BM28" s="107">
        <f t="shared" si="2"/>
        <v>63.251000000000005</v>
      </c>
      <c r="BN28" s="107">
        <f t="shared" si="2"/>
        <v>12.469999999999999</v>
      </c>
      <c r="BO28" s="107">
        <f t="shared" ref="BO28:CW28" si="3">SUM(BO21:BO27)</f>
        <v>39.292000000000002</v>
      </c>
      <c r="BP28" s="107">
        <f t="shared" si="3"/>
        <v>135.57400000000001</v>
      </c>
      <c r="BQ28" s="107">
        <f t="shared" si="3"/>
        <v>123.536</v>
      </c>
      <c r="BR28" s="107">
        <f t="shared" si="3"/>
        <v>94.972999999999999</v>
      </c>
      <c r="BS28" s="107">
        <f t="shared" si="3"/>
        <v>74.288999999999987</v>
      </c>
      <c r="BT28" s="107">
        <f t="shared" si="3"/>
        <v>67.253</v>
      </c>
      <c r="BU28" s="107">
        <f t="shared" si="3"/>
        <v>41.064999999999998</v>
      </c>
      <c r="BV28" s="107">
        <f t="shared" si="3"/>
        <v>27.774000000000001</v>
      </c>
      <c r="BW28" s="107">
        <f t="shared" si="3"/>
        <v>19.794</v>
      </c>
      <c r="BX28" s="107">
        <f t="shared" si="3"/>
        <v>26.900000000000002</v>
      </c>
      <c r="BY28" s="107">
        <f t="shared" si="3"/>
        <v>15.785</v>
      </c>
      <c r="BZ28" s="107">
        <f t="shared" si="3"/>
        <v>16.524000000000001</v>
      </c>
      <c r="CA28" s="107">
        <f t="shared" si="3"/>
        <v>13.484</v>
      </c>
      <c r="CB28" s="107">
        <f t="shared" si="3"/>
        <v>16.913</v>
      </c>
      <c r="CC28" s="107">
        <f t="shared" si="3"/>
        <v>22.689</v>
      </c>
      <c r="CD28" s="107">
        <f t="shared" si="3"/>
        <v>14.252000000000001</v>
      </c>
      <c r="CE28" s="107">
        <f t="shared" si="3"/>
        <v>14.590999999999999</v>
      </c>
      <c r="CF28" s="107">
        <f t="shared" si="3"/>
        <v>15.696</v>
      </c>
      <c r="CG28" s="107">
        <f t="shared" si="3"/>
        <v>9.64</v>
      </c>
      <c r="CH28" s="107">
        <f t="shared" si="3"/>
        <v>18.920000000000002</v>
      </c>
      <c r="CI28" s="107">
        <f t="shared" si="3"/>
        <v>18.567999999999998</v>
      </c>
      <c r="CJ28" s="107">
        <f t="shared" si="3"/>
        <v>14.638000000000002</v>
      </c>
      <c r="CK28" s="107">
        <f t="shared" si="3"/>
        <v>19.939999999999998</v>
      </c>
      <c r="CL28" s="107">
        <f t="shared" si="3"/>
        <v>17.381</v>
      </c>
      <c r="CM28" s="107">
        <f t="shared" si="3"/>
        <v>24.475999999999999</v>
      </c>
      <c r="CN28" s="107">
        <f t="shared" si="3"/>
        <v>29.003999999999998</v>
      </c>
      <c r="CO28" s="107">
        <f t="shared" si="3"/>
        <v>28.405000000000001</v>
      </c>
      <c r="CP28" s="107">
        <f t="shared" si="3"/>
        <v>14.318</v>
      </c>
      <c r="CQ28" s="107">
        <f t="shared" si="3"/>
        <v>15.076000000000001</v>
      </c>
      <c r="CR28" s="107">
        <f t="shared" si="3"/>
        <v>27.558999999999997</v>
      </c>
      <c r="CS28" s="107">
        <f t="shared" si="3"/>
        <v>10.084999999999999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659.49399999999991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9.67</v>
      </c>
      <c r="C32" s="94">
        <v>12.818</v>
      </c>
      <c r="D32" s="94">
        <v>2.6720000000000002</v>
      </c>
      <c r="E32" s="94">
        <v>12.294</v>
      </c>
      <c r="F32" s="94">
        <v>30.474</v>
      </c>
      <c r="G32" s="94">
        <v>39.133000000000003</v>
      </c>
      <c r="H32" s="94">
        <v>14.419</v>
      </c>
      <c r="I32" s="94">
        <v>14.164</v>
      </c>
      <c r="J32" s="94">
        <v>59.857999999999997</v>
      </c>
      <c r="K32" s="94">
        <v>13.815</v>
      </c>
      <c r="L32" s="94">
        <v>13.768000000000001</v>
      </c>
      <c r="M32" s="94">
        <v>17.733000000000001</v>
      </c>
      <c r="N32" s="94">
        <v>35.747999999999998</v>
      </c>
      <c r="O32" s="94">
        <v>41.581000000000003</v>
      </c>
      <c r="P32" s="94">
        <v>33.856000000000002</v>
      </c>
      <c r="Q32" s="94">
        <v>13.821999999999999</v>
      </c>
      <c r="R32" s="94">
        <v>12.185</v>
      </c>
      <c r="S32" s="94">
        <v>23.425000000000001</v>
      </c>
      <c r="T32" s="94">
        <v>13.247</v>
      </c>
      <c r="U32" s="94">
        <v>13.8</v>
      </c>
      <c r="V32" s="94">
        <v>5.726</v>
      </c>
      <c r="W32" s="94">
        <v>15.083</v>
      </c>
      <c r="X32" s="94">
        <v>15.914999999999999</v>
      </c>
      <c r="Y32" s="94">
        <v>22.606000000000002</v>
      </c>
      <c r="Z32" s="94">
        <v>86.447000000000003</v>
      </c>
      <c r="AA32" s="94">
        <v>90.313999999999993</v>
      </c>
      <c r="AB32" s="94">
        <v>60.570999999999998</v>
      </c>
      <c r="AC32" s="94">
        <v>52.042999999999999</v>
      </c>
      <c r="AD32" s="94">
        <v>5.4969999999999999</v>
      </c>
      <c r="AE32" s="94">
        <v>17.277999999999999</v>
      </c>
      <c r="AF32" s="94">
        <v>15.042999999999999</v>
      </c>
      <c r="AG32" s="94">
        <v>21.917999999999999</v>
      </c>
      <c r="AH32" s="94">
        <v>9.5869999999999997</v>
      </c>
      <c r="AI32" s="94">
        <v>39.290999999999997</v>
      </c>
      <c r="AJ32" s="94">
        <v>14.807</v>
      </c>
      <c r="AK32" s="94">
        <v>0.14000000000000001</v>
      </c>
      <c r="AL32" s="94">
        <v>19.027999999999999</v>
      </c>
      <c r="AM32" s="94">
        <v>8.9640000000000004</v>
      </c>
      <c r="AN32" s="94">
        <v>11.603</v>
      </c>
      <c r="AO32" s="94">
        <v>15.026</v>
      </c>
      <c r="AP32" s="94">
        <v>167.22300000000001</v>
      </c>
      <c r="AQ32" s="94">
        <v>118.672</v>
      </c>
      <c r="AR32" s="94">
        <v>45.637999999999998</v>
      </c>
      <c r="AS32" s="94">
        <v>26.045999999999999</v>
      </c>
      <c r="AT32" s="94">
        <v>40.713999999999999</v>
      </c>
      <c r="AU32" s="94">
        <v>89.382000000000005</v>
      </c>
      <c r="AV32" s="94">
        <v>74.12</v>
      </c>
      <c r="AW32" s="94">
        <v>71.147000000000006</v>
      </c>
      <c r="AX32" s="94">
        <v>99.628</v>
      </c>
      <c r="AY32" s="94">
        <v>164.476</v>
      </c>
      <c r="AZ32" s="94">
        <v>170.536</v>
      </c>
      <c r="BA32" s="94">
        <v>169.191</v>
      </c>
      <c r="BB32" s="94">
        <v>150.697</v>
      </c>
      <c r="BC32" s="94">
        <v>152.80500000000001</v>
      </c>
      <c r="BD32" s="94">
        <v>155.60400000000001</v>
      </c>
      <c r="BE32" s="94">
        <v>155.79599999999999</v>
      </c>
      <c r="BF32" s="94">
        <v>63.68</v>
      </c>
      <c r="BG32" s="94">
        <v>47.158999999999999</v>
      </c>
      <c r="BH32" s="94">
        <v>85.501000000000005</v>
      </c>
      <c r="BI32" s="94">
        <v>72.352999999999994</v>
      </c>
      <c r="BJ32" s="94">
        <v>61.695</v>
      </c>
      <c r="BK32" s="94">
        <v>98.67</v>
      </c>
      <c r="BL32" s="94">
        <v>74.757000000000005</v>
      </c>
      <c r="BM32" s="94">
        <v>85.608000000000004</v>
      </c>
      <c r="BN32" s="94">
        <v>64.658000000000001</v>
      </c>
      <c r="BO32" s="94">
        <v>163.17699999999999</v>
      </c>
      <c r="BP32" s="94">
        <v>240.898</v>
      </c>
      <c r="BQ32" s="94">
        <v>185.52799999999999</v>
      </c>
      <c r="BR32" s="94">
        <v>231.119</v>
      </c>
      <c r="BS32" s="94">
        <v>89.441000000000003</v>
      </c>
      <c r="BT32" s="94">
        <v>88.206000000000003</v>
      </c>
      <c r="BU32" s="94">
        <v>100.30800000000001</v>
      </c>
      <c r="BV32" s="94">
        <v>48.475999999999999</v>
      </c>
      <c r="BW32" s="94">
        <v>25.550999999999998</v>
      </c>
      <c r="BX32" s="94">
        <v>30.571000000000002</v>
      </c>
      <c r="BY32" s="94">
        <v>15.785</v>
      </c>
      <c r="BZ32" s="94">
        <v>16.524000000000001</v>
      </c>
      <c r="CA32" s="94">
        <v>13.484</v>
      </c>
      <c r="CB32" s="94">
        <v>16.913</v>
      </c>
      <c r="CC32" s="94">
        <v>26.08</v>
      </c>
      <c r="CD32" s="94">
        <v>14.252000000000001</v>
      </c>
      <c r="CE32" s="94">
        <v>14.590999999999999</v>
      </c>
      <c r="CF32" s="94">
        <v>15.696</v>
      </c>
      <c r="CG32" s="94">
        <v>9.64</v>
      </c>
      <c r="CH32" s="94">
        <v>18.920000000000002</v>
      </c>
      <c r="CI32" s="94">
        <v>18.568000000000001</v>
      </c>
      <c r="CJ32" s="94">
        <v>14.638</v>
      </c>
      <c r="CK32" s="94">
        <v>33.768000000000001</v>
      </c>
      <c r="CL32" s="94">
        <v>30.800999999999998</v>
      </c>
      <c r="CM32" s="94">
        <v>37.451999999999998</v>
      </c>
      <c r="CN32" s="94">
        <v>42.597999999999999</v>
      </c>
      <c r="CO32" s="94">
        <v>101.223</v>
      </c>
      <c r="CP32" s="94">
        <v>14.318</v>
      </c>
      <c r="CQ32" s="94">
        <v>15.531000000000001</v>
      </c>
      <c r="CR32" s="94">
        <v>31.483000000000001</v>
      </c>
      <c r="CS32" s="94">
        <v>10.189</v>
      </c>
      <c r="CT32" s="95"/>
      <c r="CU32" s="95"/>
      <c r="CV32" s="95"/>
      <c r="CW32" s="96"/>
      <c r="CX32" s="97">
        <f t="array" ref="CX32">SUMPRODUCT(B32:CW32*0.25)</f>
        <v>1294.2135000000005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9.67</v>
      </c>
      <c r="C34" s="77">
        <f t="shared" ref="C34:BN34" si="4">SUM(C31:C33)</f>
        <v>12.818</v>
      </c>
      <c r="D34" s="77">
        <f t="shared" si="4"/>
        <v>2.6720000000000002</v>
      </c>
      <c r="E34" s="77">
        <f t="shared" si="4"/>
        <v>12.294</v>
      </c>
      <c r="F34" s="77">
        <f t="shared" si="4"/>
        <v>30.474</v>
      </c>
      <c r="G34" s="77">
        <f t="shared" si="4"/>
        <v>39.133000000000003</v>
      </c>
      <c r="H34" s="77">
        <f t="shared" si="4"/>
        <v>14.419</v>
      </c>
      <c r="I34" s="77">
        <f t="shared" si="4"/>
        <v>14.164</v>
      </c>
      <c r="J34" s="77">
        <f t="shared" si="4"/>
        <v>59.857999999999997</v>
      </c>
      <c r="K34" s="77">
        <f t="shared" si="4"/>
        <v>13.815</v>
      </c>
      <c r="L34" s="77">
        <f t="shared" si="4"/>
        <v>13.768000000000001</v>
      </c>
      <c r="M34" s="77">
        <f t="shared" si="4"/>
        <v>17.733000000000001</v>
      </c>
      <c r="N34" s="77">
        <f t="shared" si="4"/>
        <v>35.747999999999998</v>
      </c>
      <c r="O34" s="77">
        <f t="shared" si="4"/>
        <v>41.581000000000003</v>
      </c>
      <c r="P34" s="77">
        <f t="shared" si="4"/>
        <v>33.856000000000002</v>
      </c>
      <c r="Q34" s="77">
        <f t="shared" si="4"/>
        <v>13.821999999999999</v>
      </c>
      <c r="R34" s="77">
        <f t="shared" si="4"/>
        <v>12.185</v>
      </c>
      <c r="S34" s="77">
        <f t="shared" si="4"/>
        <v>23.425000000000001</v>
      </c>
      <c r="T34" s="77">
        <f t="shared" si="4"/>
        <v>13.247</v>
      </c>
      <c r="U34" s="77">
        <f t="shared" si="4"/>
        <v>13.8</v>
      </c>
      <c r="V34" s="77">
        <f t="shared" si="4"/>
        <v>5.726</v>
      </c>
      <c r="W34" s="77">
        <f t="shared" si="4"/>
        <v>15.083</v>
      </c>
      <c r="X34" s="77">
        <f t="shared" si="4"/>
        <v>15.914999999999999</v>
      </c>
      <c r="Y34" s="77">
        <f t="shared" si="4"/>
        <v>22.606000000000002</v>
      </c>
      <c r="Z34" s="77">
        <f t="shared" si="4"/>
        <v>86.447000000000003</v>
      </c>
      <c r="AA34" s="77">
        <f t="shared" si="4"/>
        <v>90.313999999999993</v>
      </c>
      <c r="AB34" s="77">
        <f t="shared" si="4"/>
        <v>60.570999999999998</v>
      </c>
      <c r="AC34" s="77">
        <f t="shared" si="4"/>
        <v>52.042999999999999</v>
      </c>
      <c r="AD34" s="77">
        <f t="shared" si="4"/>
        <v>5.4969999999999999</v>
      </c>
      <c r="AE34" s="77">
        <f t="shared" si="4"/>
        <v>17.277999999999999</v>
      </c>
      <c r="AF34" s="77">
        <f t="shared" si="4"/>
        <v>15.042999999999999</v>
      </c>
      <c r="AG34" s="77">
        <f t="shared" si="4"/>
        <v>21.917999999999999</v>
      </c>
      <c r="AH34" s="77">
        <f t="shared" si="4"/>
        <v>9.5869999999999997</v>
      </c>
      <c r="AI34" s="77">
        <f t="shared" si="4"/>
        <v>39.290999999999997</v>
      </c>
      <c r="AJ34" s="77">
        <f t="shared" si="4"/>
        <v>14.807</v>
      </c>
      <c r="AK34" s="77">
        <f t="shared" si="4"/>
        <v>0.14000000000000001</v>
      </c>
      <c r="AL34" s="77">
        <f t="shared" si="4"/>
        <v>19.027999999999999</v>
      </c>
      <c r="AM34" s="77">
        <f t="shared" si="4"/>
        <v>8.9640000000000004</v>
      </c>
      <c r="AN34" s="77">
        <f t="shared" si="4"/>
        <v>11.603</v>
      </c>
      <c r="AO34" s="77">
        <f t="shared" si="4"/>
        <v>15.026</v>
      </c>
      <c r="AP34" s="77">
        <f t="shared" si="4"/>
        <v>167.22300000000001</v>
      </c>
      <c r="AQ34" s="77">
        <f t="shared" si="4"/>
        <v>118.672</v>
      </c>
      <c r="AR34" s="77">
        <f t="shared" si="4"/>
        <v>45.637999999999998</v>
      </c>
      <c r="AS34" s="77">
        <f t="shared" si="4"/>
        <v>26.045999999999999</v>
      </c>
      <c r="AT34" s="77">
        <f t="shared" si="4"/>
        <v>40.713999999999999</v>
      </c>
      <c r="AU34" s="77">
        <f t="shared" si="4"/>
        <v>89.382000000000005</v>
      </c>
      <c r="AV34" s="77">
        <f t="shared" si="4"/>
        <v>74.12</v>
      </c>
      <c r="AW34" s="77">
        <f t="shared" si="4"/>
        <v>71.147000000000006</v>
      </c>
      <c r="AX34" s="77">
        <f t="shared" si="4"/>
        <v>99.628</v>
      </c>
      <c r="AY34" s="77">
        <f t="shared" si="4"/>
        <v>164.476</v>
      </c>
      <c r="AZ34" s="77">
        <f t="shared" si="4"/>
        <v>170.536</v>
      </c>
      <c r="BA34" s="77">
        <f t="shared" si="4"/>
        <v>169.191</v>
      </c>
      <c r="BB34" s="77">
        <f t="shared" si="4"/>
        <v>150.697</v>
      </c>
      <c r="BC34" s="77">
        <f t="shared" si="4"/>
        <v>152.80500000000001</v>
      </c>
      <c r="BD34" s="77">
        <f t="shared" si="4"/>
        <v>155.60400000000001</v>
      </c>
      <c r="BE34" s="77">
        <f t="shared" si="4"/>
        <v>155.79599999999999</v>
      </c>
      <c r="BF34" s="77">
        <f t="shared" si="4"/>
        <v>63.68</v>
      </c>
      <c r="BG34" s="77">
        <f t="shared" si="4"/>
        <v>47.158999999999999</v>
      </c>
      <c r="BH34" s="77">
        <f t="shared" si="4"/>
        <v>85.501000000000005</v>
      </c>
      <c r="BI34" s="77">
        <f t="shared" si="4"/>
        <v>72.352999999999994</v>
      </c>
      <c r="BJ34" s="77">
        <f t="shared" si="4"/>
        <v>61.695</v>
      </c>
      <c r="BK34" s="77">
        <f t="shared" si="4"/>
        <v>98.67</v>
      </c>
      <c r="BL34" s="77">
        <f t="shared" si="4"/>
        <v>74.757000000000005</v>
      </c>
      <c r="BM34" s="77">
        <f t="shared" si="4"/>
        <v>85.608000000000004</v>
      </c>
      <c r="BN34" s="77">
        <f t="shared" si="4"/>
        <v>64.658000000000001</v>
      </c>
      <c r="BO34" s="77">
        <f t="shared" ref="BO34:CW34" si="5">SUM(BO31:BO33)</f>
        <v>163.17699999999999</v>
      </c>
      <c r="BP34" s="77">
        <f t="shared" si="5"/>
        <v>240.898</v>
      </c>
      <c r="BQ34" s="77">
        <f t="shared" si="5"/>
        <v>185.52799999999999</v>
      </c>
      <c r="BR34" s="77">
        <f t="shared" si="5"/>
        <v>231.119</v>
      </c>
      <c r="BS34" s="77">
        <f t="shared" si="5"/>
        <v>89.441000000000003</v>
      </c>
      <c r="BT34" s="77">
        <f t="shared" si="5"/>
        <v>88.206000000000003</v>
      </c>
      <c r="BU34" s="77">
        <f t="shared" si="5"/>
        <v>100.30800000000001</v>
      </c>
      <c r="BV34" s="77">
        <f t="shared" si="5"/>
        <v>48.475999999999999</v>
      </c>
      <c r="BW34" s="77">
        <f t="shared" si="5"/>
        <v>25.550999999999998</v>
      </c>
      <c r="BX34" s="77">
        <f t="shared" si="5"/>
        <v>30.571000000000002</v>
      </c>
      <c r="BY34" s="77">
        <f t="shared" si="5"/>
        <v>15.785</v>
      </c>
      <c r="BZ34" s="77">
        <f t="shared" si="5"/>
        <v>16.524000000000001</v>
      </c>
      <c r="CA34" s="77">
        <f t="shared" si="5"/>
        <v>13.484</v>
      </c>
      <c r="CB34" s="77">
        <f t="shared" si="5"/>
        <v>16.913</v>
      </c>
      <c r="CC34" s="77">
        <f t="shared" si="5"/>
        <v>26.08</v>
      </c>
      <c r="CD34" s="77">
        <f t="shared" si="5"/>
        <v>14.252000000000001</v>
      </c>
      <c r="CE34" s="77">
        <f t="shared" si="5"/>
        <v>14.590999999999999</v>
      </c>
      <c r="CF34" s="77">
        <f t="shared" si="5"/>
        <v>15.696</v>
      </c>
      <c r="CG34" s="77">
        <f t="shared" si="5"/>
        <v>9.64</v>
      </c>
      <c r="CH34" s="77">
        <f t="shared" si="5"/>
        <v>18.920000000000002</v>
      </c>
      <c r="CI34" s="77">
        <f t="shared" si="5"/>
        <v>18.568000000000001</v>
      </c>
      <c r="CJ34" s="77">
        <f t="shared" si="5"/>
        <v>14.638</v>
      </c>
      <c r="CK34" s="77">
        <f t="shared" si="5"/>
        <v>33.768000000000001</v>
      </c>
      <c r="CL34" s="77">
        <f t="shared" si="5"/>
        <v>30.800999999999998</v>
      </c>
      <c r="CM34" s="77">
        <f t="shared" si="5"/>
        <v>37.451999999999998</v>
      </c>
      <c r="CN34" s="77">
        <f t="shared" si="5"/>
        <v>42.597999999999999</v>
      </c>
      <c r="CO34" s="77">
        <f t="shared" si="5"/>
        <v>101.223</v>
      </c>
      <c r="CP34" s="77">
        <f t="shared" si="5"/>
        <v>14.318</v>
      </c>
      <c r="CQ34" s="77">
        <f t="shared" si="5"/>
        <v>15.531000000000001</v>
      </c>
      <c r="CR34" s="77">
        <f t="shared" si="5"/>
        <v>31.483000000000001</v>
      </c>
      <c r="CS34" s="77">
        <f t="shared" si="5"/>
        <v>10.189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1294.2135000000005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109.9</v>
      </c>
      <c r="C39" s="120">
        <v>63.2</v>
      </c>
      <c r="D39" s="120">
        <v>123</v>
      </c>
      <c r="E39" s="120">
        <v>66.2</v>
      </c>
      <c r="F39" s="120">
        <v>3.8</v>
      </c>
      <c r="G39" s="120">
        <v>34.200000000000003</v>
      </c>
      <c r="H39" s="120">
        <v>60</v>
      </c>
      <c r="I39" s="120">
        <v>81.099999999999994</v>
      </c>
      <c r="J39" s="120">
        <v>19.7</v>
      </c>
      <c r="K39" s="120">
        <v>28.6</v>
      </c>
      <c r="L39" s="120">
        <v>30</v>
      </c>
      <c r="M39" s="120">
        <v>37.9</v>
      </c>
      <c r="N39" s="120">
        <v>12.9</v>
      </c>
      <c r="O39" s="120">
        <v>13.2</v>
      </c>
      <c r="P39" s="120">
        <v>13.3</v>
      </c>
      <c r="Q39" s="120">
        <v>16.8</v>
      </c>
      <c r="R39" s="120">
        <v>14.4</v>
      </c>
      <c r="S39" s="120"/>
      <c r="T39" s="120">
        <v>10.4</v>
      </c>
      <c r="U39" s="120">
        <v>9.6</v>
      </c>
      <c r="V39" s="120">
        <v>20.5</v>
      </c>
      <c r="W39" s="120">
        <v>11</v>
      </c>
      <c r="X39" s="120">
        <v>10</v>
      </c>
      <c r="Y39" s="120">
        <v>5.6</v>
      </c>
      <c r="Z39" s="120">
        <v>20.399999999999999</v>
      </c>
      <c r="AA39" s="120">
        <v>16.3</v>
      </c>
      <c r="AB39" s="120">
        <v>46.9</v>
      </c>
      <c r="AC39" s="120">
        <v>85.1</v>
      </c>
      <c r="AD39" s="120">
        <v>0.4</v>
      </c>
      <c r="AE39" s="120">
        <v>2.7</v>
      </c>
      <c r="AF39" s="120">
        <v>0.3</v>
      </c>
      <c r="AG39" s="120">
        <v>30.7</v>
      </c>
      <c r="AH39" s="120"/>
      <c r="AI39" s="120"/>
      <c r="AJ39" s="120"/>
      <c r="AK39" s="120">
        <v>203.6</v>
      </c>
      <c r="AL39" s="120"/>
      <c r="AM39" s="120">
        <v>8.5</v>
      </c>
      <c r="AN39" s="120">
        <v>5.6</v>
      </c>
      <c r="AO39" s="120">
        <v>57.9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79</v>
      </c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>
        <v>5.9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>
        <v>22.8</v>
      </c>
      <c r="CL39" s="120">
        <v>8.1999999999999993</v>
      </c>
      <c r="CM39" s="120">
        <v>5.2</v>
      </c>
      <c r="CN39" s="120">
        <v>21.3</v>
      </c>
      <c r="CO39" s="120">
        <v>69.900000000000006</v>
      </c>
      <c r="CP39" s="120"/>
      <c r="CQ39" s="120"/>
      <c r="CR39" s="120">
        <v>19.600000000000001</v>
      </c>
      <c r="CS39" s="120"/>
      <c r="CT39" s="122"/>
      <c r="CU39" s="122"/>
      <c r="CV39" s="122"/>
      <c r="CW39" s="121"/>
      <c r="CX39" s="97">
        <f t="array" ref="CX39">SUMPRODUCT(B39:CW39*0.25)</f>
        <v>376.4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109.9</v>
      </c>
      <c r="C42" s="107">
        <f t="shared" ref="C42:BN42" si="6">SUM(C37:C41)</f>
        <v>63.2</v>
      </c>
      <c r="D42" s="107">
        <f t="shared" si="6"/>
        <v>123</v>
      </c>
      <c r="E42" s="107">
        <f t="shared" si="6"/>
        <v>66.2</v>
      </c>
      <c r="F42" s="107">
        <f t="shared" si="6"/>
        <v>3.8</v>
      </c>
      <c r="G42" s="107">
        <f t="shared" si="6"/>
        <v>34.200000000000003</v>
      </c>
      <c r="H42" s="107">
        <f t="shared" si="6"/>
        <v>60</v>
      </c>
      <c r="I42" s="107">
        <f t="shared" si="6"/>
        <v>81.099999999999994</v>
      </c>
      <c r="J42" s="107">
        <f t="shared" si="6"/>
        <v>19.7</v>
      </c>
      <c r="K42" s="107">
        <f t="shared" si="6"/>
        <v>28.6</v>
      </c>
      <c r="L42" s="107">
        <f t="shared" si="6"/>
        <v>30</v>
      </c>
      <c r="M42" s="107">
        <f t="shared" si="6"/>
        <v>37.9</v>
      </c>
      <c r="N42" s="107">
        <f t="shared" si="6"/>
        <v>12.9</v>
      </c>
      <c r="O42" s="107">
        <f t="shared" si="6"/>
        <v>13.2</v>
      </c>
      <c r="P42" s="107">
        <f t="shared" si="6"/>
        <v>13.3</v>
      </c>
      <c r="Q42" s="107">
        <f t="shared" si="6"/>
        <v>16.8</v>
      </c>
      <c r="R42" s="107">
        <f t="shared" si="6"/>
        <v>14.4</v>
      </c>
      <c r="S42" s="107">
        <f t="shared" si="6"/>
        <v>0</v>
      </c>
      <c r="T42" s="107">
        <f t="shared" si="6"/>
        <v>10.4</v>
      </c>
      <c r="U42" s="107">
        <f t="shared" si="6"/>
        <v>9.6</v>
      </c>
      <c r="V42" s="107">
        <f t="shared" si="6"/>
        <v>20.5</v>
      </c>
      <c r="W42" s="107">
        <f t="shared" si="6"/>
        <v>11</v>
      </c>
      <c r="X42" s="107">
        <f t="shared" si="6"/>
        <v>10</v>
      </c>
      <c r="Y42" s="107">
        <f t="shared" si="6"/>
        <v>5.6</v>
      </c>
      <c r="Z42" s="107">
        <f t="shared" si="6"/>
        <v>20.399999999999999</v>
      </c>
      <c r="AA42" s="107">
        <f t="shared" si="6"/>
        <v>16.3</v>
      </c>
      <c r="AB42" s="107">
        <f t="shared" si="6"/>
        <v>46.9</v>
      </c>
      <c r="AC42" s="107">
        <f t="shared" si="6"/>
        <v>85.1</v>
      </c>
      <c r="AD42" s="107">
        <f t="shared" si="6"/>
        <v>0.4</v>
      </c>
      <c r="AE42" s="107">
        <f t="shared" si="6"/>
        <v>2.7</v>
      </c>
      <c r="AF42" s="107">
        <f t="shared" si="6"/>
        <v>0.3</v>
      </c>
      <c r="AG42" s="107">
        <f t="shared" si="6"/>
        <v>30.7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203.6</v>
      </c>
      <c r="AL42" s="107">
        <f t="shared" si="6"/>
        <v>0</v>
      </c>
      <c r="AM42" s="107">
        <f t="shared" si="6"/>
        <v>8.5</v>
      </c>
      <c r="AN42" s="107">
        <f t="shared" si="6"/>
        <v>5.6</v>
      </c>
      <c r="AO42" s="107">
        <f t="shared" si="6"/>
        <v>57.9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79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5.9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22.8</v>
      </c>
      <c r="CL42" s="107">
        <f t="shared" si="7"/>
        <v>8.1999999999999993</v>
      </c>
      <c r="CM42" s="107">
        <f t="shared" si="7"/>
        <v>5.2</v>
      </c>
      <c r="CN42" s="107">
        <f t="shared" si="7"/>
        <v>21.3</v>
      </c>
      <c r="CO42" s="107">
        <f t="shared" si="7"/>
        <v>69.900000000000006</v>
      </c>
      <c r="CP42" s="107">
        <f t="shared" si="7"/>
        <v>0</v>
      </c>
      <c r="CQ42" s="107">
        <f t="shared" si="7"/>
        <v>0</v>
      </c>
      <c r="CR42" s="107">
        <f t="shared" si="7"/>
        <v>19.600000000000001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376.4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109.9</v>
      </c>
      <c r="C47" s="120">
        <v>63.2</v>
      </c>
      <c r="D47" s="120">
        <v>123</v>
      </c>
      <c r="E47" s="120">
        <v>66.2</v>
      </c>
      <c r="F47" s="120">
        <v>3.8</v>
      </c>
      <c r="G47" s="120">
        <v>34.200000000000003</v>
      </c>
      <c r="H47" s="120">
        <v>60</v>
      </c>
      <c r="I47" s="120">
        <v>81.099999999999994</v>
      </c>
      <c r="J47" s="120">
        <v>19.7</v>
      </c>
      <c r="K47" s="120">
        <v>28.6</v>
      </c>
      <c r="L47" s="120">
        <v>30</v>
      </c>
      <c r="M47" s="120">
        <v>37.9</v>
      </c>
      <c r="N47" s="120">
        <v>12.9</v>
      </c>
      <c r="O47" s="120">
        <v>13.2</v>
      </c>
      <c r="P47" s="120">
        <v>13.3</v>
      </c>
      <c r="Q47" s="120">
        <v>16.8</v>
      </c>
      <c r="R47" s="120">
        <v>14.4</v>
      </c>
      <c r="S47" s="120"/>
      <c r="T47" s="120">
        <v>10.4</v>
      </c>
      <c r="U47" s="120">
        <v>9.6</v>
      </c>
      <c r="V47" s="120">
        <v>20.5</v>
      </c>
      <c r="W47" s="120">
        <v>11</v>
      </c>
      <c r="X47" s="120">
        <v>10</v>
      </c>
      <c r="Y47" s="120">
        <v>5.6</v>
      </c>
      <c r="Z47" s="120">
        <v>20.399999999999999</v>
      </c>
      <c r="AA47" s="120">
        <v>16.3</v>
      </c>
      <c r="AB47" s="120">
        <v>46.9</v>
      </c>
      <c r="AC47" s="120">
        <v>85.1</v>
      </c>
      <c r="AD47" s="120">
        <v>0.4</v>
      </c>
      <c r="AE47" s="120">
        <v>2.7</v>
      </c>
      <c r="AF47" s="120">
        <v>0.3</v>
      </c>
      <c r="AG47" s="120">
        <v>30.7</v>
      </c>
      <c r="AH47" s="120"/>
      <c r="AI47" s="120"/>
      <c r="AJ47" s="120"/>
      <c r="AK47" s="120">
        <v>203.6</v>
      </c>
      <c r="AL47" s="120"/>
      <c r="AM47" s="120">
        <v>8.5</v>
      </c>
      <c r="AN47" s="120">
        <v>5.6</v>
      </c>
      <c r="AO47" s="120">
        <v>57.9</v>
      </c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79</v>
      </c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>
        <v>5.9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>
        <v>22.8</v>
      </c>
      <c r="CL47" s="120">
        <v>8.1999999999999993</v>
      </c>
      <c r="CM47" s="120">
        <v>5.2</v>
      </c>
      <c r="CN47" s="120">
        <v>21.3</v>
      </c>
      <c r="CO47" s="120">
        <v>69.900000000000006</v>
      </c>
      <c r="CP47" s="120"/>
      <c r="CQ47" s="120"/>
      <c r="CR47" s="120">
        <v>19.600000000000001</v>
      </c>
      <c r="CS47" s="120"/>
      <c r="CT47" s="122"/>
      <c r="CU47" s="122"/>
      <c r="CV47" s="122"/>
      <c r="CW47" s="121"/>
      <c r="CX47" s="97">
        <f t="array" ref="CX47">SUMPRODUCT(B47:CW47*0.25)</f>
        <v>376.4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109.9</v>
      </c>
      <c r="C51" s="107">
        <f t="shared" ref="C51:BN51" si="8">SUM(C45:C50)</f>
        <v>63.2</v>
      </c>
      <c r="D51" s="107">
        <f t="shared" si="8"/>
        <v>123</v>
      </c>
      <c r="E51" s="107">
        <f t="shared" si="8"/>
        <v>66.2</v>
      </c>
      <c r="F51" s="107">
        <f t="shared" si="8"/>
        <v>3.8</v>
      </c>
      <c r="G51" s="107">
        <f t="shared" si="8"/>
        <v>34.200000000000003</v>
      </c>
      <c r="H51" s="107">
        <f t="shared" si="8"/>
        <v>60</v>
      </c>
      <c r="I51" s="107">
        <f t="shared" si="8"/>
        <v>81.099999999999994</v>
      </c>
      <c r="J51" s="107">
        <f t="shared" si="8"/>
        <v>19.7</v>
      </c>
      <c r="K51" s="107">
        <f t="shared" si="8"/>
        <v>28.6</v>
      </c>
      <c r="L51" s="107">
        <f t="shared" si="8"/>
        <v>30</v>
      </c>
      <c r="M51" s="107">
        <f t="shared" si="8"/>
        <v>37.9</v>
      </c>
      <c r="N51" s="107">
        <f t="shared" si="8"/>
        <v>12.9</v>
      </c>
      <c r="O51" s="107">
        <f t="shared" si="8"/>
        <v>13.2</v>
      </c>
      <c r="P51" s="107">
        <f t="shared" si="8"/>
        <v>13.3</v>
      </c>
      <c r="Q51" s="107">
        <f t="shared" si="8"/>
        <v>16.8</v>
      </c>
      <c r="R51" s="107">
        <f t="shared" si="8"/>
        <v>14.4</v>
      </c>
      <c r="S51" s="107">
        <f t="shared" si="8"/>
        <v>0</v>
      </c>
      <c r="T51" s="107">
        <f t="shared" si="8"/>
        <v>10.4</v>
      </c>
      <c r="U51" s="107">
        <f t="shared" si="8"/>
        <v>9.6</v>
      </c>
      <c r="V51" s="107">
        <f t="shared" si="8"/>
        <v>20.5</v>
      </c>
      <c r="W51" s="107">
        <f t="shared" si="8"/>
        <v>11</v>
      </c>
      <c r="X51" s="107">
        <f t="shared" si="8"/>
        <v>10</v>
      </c>
      <c r="Y51" s="107">
        <f t="shared" si="8"/>
        <v>5.6</v>
      </c>
      <c r="Z51" s="107">
        <f t="shared" si="8"/>
        <v>20.399999999999999</v>
      </c>
      <c r="AA51" s="107">
        <f t="shared" si="8"/>
        <v>16.3</v>
      </c>
      <c r="AB51" s="107">
        <f t="shared" si="8"/>
        <v>46.9</v>
      </c>
      <c r="AC51" s="107">
        <f t="shared" si="8"/>
        <v>85.1</v>
      </c>
      <c r="AD51" s="107">
        <f t="shared" si="8"/>
        <v>0.4</v>
      </c>
      <c r="AE51" s="107">
        <f t="shared" si="8"/>
        <v>2.7</v>
      </c>
      <c r="AF51" s="107">
        <f t="shared" si="8"/>
        <v>0.3</v>
      </c>
      <c r="AG51" s="107">
        <f t="shared" si="8"/>
        <v>30.7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203.6</v>
      </c>
      <c r="AL51" s="107">
        <f t="shared" si="8"/>
        <v>0</v>
      </c>
      <c r="AM51" s="107">
        <f t="shared" si="8"/>
        <v>8.5</v>
      </c>
      <c r="AN51" s="107">
        <f t="shared" si="8"/>
        <v>5.6</v>
      </c>
      <c r="AO51" s="107">
        <f t="shared" si="8"/>
        <v>57.9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79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5.9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22.8</v>
      </c>
      <c r="CL51" s="107">
        <f t="shared" si="9"/>
        <v>8.1999999999999993</v>
      </c>
      <c r="CM51" s="107">
        <f t="shared" si="9"/>
        <v>5.2</v>
      </c>
      <c r="CN51" s="107">
        <f t="shared" si="9"/>
        <v>21.3</v>
      </c>
      <c r="CO51" s="107">
        <f t="shared" si="9"/>
        <v>69.900000000000006</v>
      </c>
      <c r="CP51" s="107">
        <f t="shared" si="9"/>
        <v>0</v>
      </c>
      <c r="CQ51" s="107">
        <f t="shared" si="9"/>
        <v>0</v>
      </c>
      <c r="CR51" s="107">
        <f t="shared" si="9"/>
        <v>19.600000000000001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376.4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119.57000000000001</v>
      </c>
      <c r="C54" s="107">
        <f t="shared" ref="C54:BN54" si="12">C18+C28+C42</f>
        <v>76.018000000000001</v>
      </c>
      <c r="D54" s="107">
        <f t="shared" si="12"/>
        <v>125.672</v>
      </c>
      <c r="E54" s="107">
        <f t="shared" si="12"/>
        <v>78.494</v>
      </c>
      <c r="F54" s="107">
        <f t="shared" si="12"/>
        <v>34.274000000000001</v>
      </c>
      <c r="G54" s="107">
        <f t="shared" si="12"/>
        <v>73.332999999999998</v>
      </c>
      <c r="H54" s="107">
        <f t="shared" si="12"/>
        <v>74.418999999999997</v>
      </c>
      <c r="I54" s="107">
        <f t="shared" si="12"/>
        <v>95.263999999999996</v>
      </c>
      <c r="J54" s="107">
        <f t="shared" si="12"/>
        <v>79.557999999999993</v>
      </c>
      <c r="K54" s="107">
        <f t="shared" si="12"/>
        <v>42.414999999999999</v>
      </c>
      <c r="L54" s="107">
        <f t="shared" si="12"/>
        <v>43.768000000000001</v>
      </c>
      <c r="M54" s="107">
        <f t="shared" si="12"/>
        <v>55.632999999999996</v>
      </c>
      <c r="N54" s="107">
        <f t="shared" si="12"/>
        <v>48.647999999999996</v>
      </c>
      <c r="O54" s="107">
        <f t="shared" si="12"/>
        <v>54.781000000000006</v>
      </c>
      <c r="P54" s="107">
        <f t="shared" si="12"/>
        <v>47.156000000000006</v>
      </c>
      <c r="Q54" s="107">
        <f t="shared" si="12"/>
        <v>30.622</v>
      </c>
      <c r="R54" s="107">
        <f t="shared" si="12"/>
        <v>26.585000000000001</v>
      </c>
      <c r="S54" s="107">
        <f t="shared" si="12"/>
        <v>23.425000000000001</v>
      </c>
      <c r="T54" s="107">
        <f t="shared" si="12"/>
        <v>23.646999999999998</v>
      </c>
      <c r="U54" s="107">
        <f t="shared" si="12"/>
        <v>23.4</v>
      </c>
      <c r="V54" s="107">
        <f t="shared" si="12"/>
        <v>26.225999999999999</v>
      </c>
      <c r="W54" s="107">
        <f t="shared" si="12"/>
        <v>26.082999999999998</v>
      </c>
      <c r="X54" s="107">
        <f t="shared" si="12"/>
        <v>25.914999999999999</v>
      </c>
      <c r="Y54" s="107">
        <f t="shared" si="12"/>
        <v>28.206000000000003</v>
      </c>
      <c r="Z54" s="107">
        <f t="shared" si="12"/>
        <v>106.84700000000001</v>
      </c>
      <c r="AA54" s="107">
        <f t="shared" si="12"/>
        <v>106.61399999999999</v>
      </c>
      <c r="AB54" s="107">
        <f t="shared" si="12"/>
        <v>107.471</v>
      </c>
      <c r="AC54" s="107">
        <f t="shared" si="12"/>
        <v>137.143</v>
      </c>
      <c r="AD54" s="107">
        <f t="shared" si="12"/>
        <v>5.8970000000000002</v>
      </c>
      <c r="AE54" s="107">
        <f t="shared" si="12"/>
        <v>19.977999999999998</v>
      </c>
      <c r="AF54" s="107">
        <f t="shared" si="12"/>
        <v>15.343</v>
      </c>
      <c r="AG54" s="107">
        <f t="shared" si="12"/>
        <v>52.617999999999995</v>
      </c>
      <c r="AH54" s="107">
        <f t="shared" si="12"/>
        <v>9.5869999999999997</v>
      </c>
      <c r="AI54" s="107">
        <f t="shared" si="12"/>
        <v>39.290999999999997</v>
      </c>
      <c r="AJ54" s="107">
        <f t="shared" si="12"/>
        <v>14.806999999999999</v>
      </c>
      <c r="AK54" s="107">
        <f t="shared" si="12"/>
        <v>203.73999999999998</v>
      </c>
      <c r="AL54" s="107">
        <f t="shared" si="12"/>
        <v>19.027999999999999</v>
      </c>
      <c r="AM54" s="107">
        <f t="shared" si="12"/>
        <v>17.463999999999999</v>
      </c>
      <c r="AN54" s="107">
        <f t="shared" si="12"/>
        <v>17.203000000000003</v>
      </c>
      <c r="AO54" s="107">
        <f t="shared" si="12"/>
        <v>72.926000000000002</v>
      </c>
      <c r="AP54" s="107">
        <f t="shared" si="12"/>
        <v>167.22300000000001</v>
      </c>
      <c r="AQ54" s="107">
        <f t="shared" si="12"/>
        <v>118.67200000000001</v>
      </c>
      <c r="AR54" s="107">
        <f t="shared" si="12"/>
        <v>45.638000000000005</v>
      </c>
      <c r="AS54" s="107">
        <f t="shared" si="12"/>
        <v>26.045999999999999</v>
      </c>
      <c r="AT54" s="107">
        <f t="shared" si="12"/>
        <v>40.713999999999999</v>
      </c>
      <c r="AU54" s="107">
        <f t="shared" si="12"/>
        <v>89.381999999999991</v>
      </c>
      <c r="AV54" s="107">
        <f t="shared" si="12"/>
        <v>74.12</v>
      </c>
      <c r="AW54" s="107">
        <f t="shared" si="12"/>
        <v>71.146999999999991</v>
      </c>
      <c r="AX54" s="107">
        <f t="shared" si="12"/>
        <v>99.627999999999986</v>
      </c>
      <c r="AY54" s="107">
        <f t="shared" si="12"/>
        <v>164.476</v>
      </c>
      <c r="AZ54" s="107">
        <f t="shared" si="12"/>
        <v>170.536</v>
      </c>
      <c r="BA54" s="107">
        <f t="shared" si="12"/>
        <v>169.191</v>
      </c>
      <c r="BB54" s="107">
        <f t="shared" si="12"/>
        <v>150.697</v>
      </c>
      <c r="BC54" s="107">
        <f t="shared" si="12"/>
        <v>152.80500000000001</v>
      </c>
      <c r="BD54" s="107">
        <f t="shared" si="12"/>
        <v>155.60399999999998</v>
      </c>
      <c r="BE54" s="107">
        <f t="shared" si="12"/>
        <v>155.79599999999999</v>
      </c>
      <c r="BF54" s="107">
        <f t="shared" si="12"/>
        <v>63.68</v>
      </c>
      <c r="BG54" s="107">
        <f t="shared" si="12"/>
        <v>47.159000000000006</v>
      </c>
      <c r="BH54" s="107">
        <f t="shared" si="12"/>
        <v>85.501000000000005</v>
      </c>
      <c r="BI54" s="107">
        <f t="shared" si="12"/>
        <v>72.353000000000009</v>
      </c>
      <c r="BJ54" s="107">
        <f t="shared" si="12"/>
        <v>61.695</v>
      </c>
      <c r="BK54" s="107">
        <f t="shared" si="12"/>
        <v>98.669999999999987</v>
      </c>
      <c r="BL54" s="107">
        <f t="shared" si="12"/>
        <v>74.757000000000005</v>
      </c>
      <c r="BM54" s="107">
        <f t="shared" si="12"/>
        <v>85.608000000000004</v>
      </c>
      <c r="BN54" s="107">
        <f t="shared" si="12"/>
        <v>143.65800000000002</v>
      </c>
      <c r="BO54" s="107">
        <f t="shared" ref="BO54:CX54" si="13">BO18+BO28+BO42</f>
        <v>163.17700000000002</v>
      </c>
      <c r="BP54" s="107">
        <f t="shared" si="13"/>
        <v>240.89800000000002</v>
      </c>
      <c r="BQ54" s="107">
        <f t="shared" si="13"/>
        <v>185.52800000000002</v>
      </c>
      <c r="BR54" s="107">
        <f t="shared" si="13"/>
        <v>231.11900000000003</v>
      </c>
      <c r="BS54" s="107">
        <f t="shared" si="13"/>
        <v>89.440999999999988</v>
      </c>
      <c r="BT54" s="107">
        <f t="shared" si="13"/>
        <v>88.206000000000003</v>
      </c>
      <c r="BU54" s="107">
        <f t="shared" si="13"/>
        <v>100.30799999999999</v>
      </c>
      <c r="BV54" s="107">
        <f t="shared" si="13"/>
        <v>48.475999999999999</v>
      </c>
      <c r="BW54" s="107">
        <f t="shared" si="13"/>
        <v>25.551000000000002</v>
      </c>
      <c r="BX54" s="107">
        <f t="shared" si="13"/>
        <v>30.571000000000002</v>
      </c>
      <c r="BY54" s="107">
        <f t="shared" si="13"/>
        <v>21.685000000000002</v>
      </c>
      <c r="BZ54" s="107">
        <f t="shared" si="13"/>
        <v>16.524000000000001</v>
      </c>
      <c r="CA54" s="107">
        <f t="shared" si="13"/>
        <v>13.484</v>
      </c>
      <c r="CB54" s="107">
        <f t="shared" si="13"/>
        <v>16.913</v>
      </c>
      <c r="CC54" s="107">
        <f t="shared" si="13"/>
        <v>26.08</v>
      </c>
      <c r="CD54" s="107">
        <f t="shared" si="13"/>
        <v>14.252000000000001</v>
      </c>
      <c r="CE54" s="107">
        <f t="shared" si="13"/>
        <v>14.590999999999999</v>
      </c>
      <c r="CF54" s="107">
        <f t="shared" si="13"/>
        <v>15.696</v>
      </c>
      <c r="CG54" s="107">
        <f t="shared" si="13"/>
        <v>9.64</v>
      </c>
      <c r="CH54" s="107">
        <f t="shared" si="13"/>
        <v>18.920000000000002</v>
      </c>
      <c r="CI54" s="107">
        <f t="shared" si="13"/>
        <v>18.567999999999998</v>
      </c>
      <c r="CJ54" s="107">
        <f t="shared" si="13"/>
        <v>14.638000000000002</v>
      </c>
      <c r="CK54" s="107">
        <f t="shared" si="13"/>
        <v>56.567999999999998</v>
      </c>
      <c r="CL54" s="107">
        <f t="shared" si="13"/>
        <v>39.001000000000005</v>
      </c>
      <c r="CM54" s="107">
        <f t="shared" si="13"/>
        <v>42.652000000000001</v>
      </c>
      <c r="CN54" s="107">
        <f t="shared" si="13"/>
        <v>63.897999999999996</v>
      </c>
      <c r="CO54" s="107">
        <f t="shared" si="13"/>
        <v>171.12299999999999</v>
      </c>
      <c r="CP54" s="107">
        <f t="shared" si="13"/>
        <v>14.318</v>
      </c>
      <c r="CQ54" s="107">
        <f t="shared" si="13"/>
        <v>15.531000000000001</v>
      </c>
      <c r="CR54" s="107">
        <f t="shared" si="13"/>
        <v>51.082999999999998</v>
      </c>
      <c r="CS54" s="107">
        <f t="shared" si="13"/>
        <v>10.188999999999998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1670.6134999999999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109.9</v>
      </c>
      <c r="C5" s="25">
        <v>63.2</v>
      </c>
      <c r="D5" s="25">
        <v>123</v>
      </c>
      <c r="E5" s="25">
        <v>66.2</v>
      </c>
      <c r="F5" s="25">
        <v>3.8</v>
      </c>
      <c r="G5" s="25">
        <v>34.200000000000003</v>
      </c>
      <c r="H5" s="25">
        <v>60</v>
      </c>
      <c r="I5" s="25">
        <v>81.099999999999994</v>
      </c>
      <c r="J5" s="25">
        <v>19.7</v>
      </c>
      <c r="K5" s="25">
        <v>28.6</v>
      </c>
      <c r="L5" s="25">
        <v>30</v>
      </c>
      <c r="M5" s="25">
        <v>37.9</v>
      </c>
      <c r="N5" s="25">
        <v>12.9</v>
      </c>
      <c r="O5" s="25">
        <v>13.2</v>
      </c>
      <c r="P5" s="25">
        <v>13.3</v>
      </c>
      <c r="Q5" s="25">
        <v>16.8</v>
      </c>
      <c r="R5" s="25">
        <v>14.4</v>
      </c>
      <c r="S5" s="25">
        <v>-0.1</v>
      </c>
      <c r="T5" s="25">
        <v>10.4</v>
      </c>
      <c r="U5" s="25">
        <v>9.6</v>
      </c>
      <c r="V5" s="25">
        <v>20.5</v>
      </c>
      <c r="W5" s="25">
        <v>11</v>
      </c>
      <c r="X5" s="25">
        <v>10</v>
      </c>
      <c r="Y5" s="25">
        <v>5.6</v>
      </c>
      <c r="Z5" s="25">
        <v>-85.199999999999989</v>
      </c>
      <c r="AA5" s="25">
        <v>-89.3</v>
      </c>
      <c r="AB5" s="25">
        <v>-58.699999999999996</v>
      </c>
      <c r="AC5" s="25">
        <v>-20.5</v>
      </c>
      <c r="AD5" s="25">
        <v>0.4</v>
      </c>
      <c r="AE5" s="25">
        <v>2.7</v>
      </c>
      <c r="AF5" s="25">
        <v>0.3</v>
      </c>
      <c r="AG5" s="25">
        <v>30.7</v>
      </c>
      <c r="AH5" s="25">
        <v>-7.5</v>
      </c>
      <c r="AI5" s="25">
        <v>-38.1</v>
      </c>
      <c r="AJ5" s="25">
        <v>-11.9</v>
      </c>
      <c r="AK5" s="25">
        <v>203.6</v>
      </c>
      <c r="AL5" s="25">
        <v>-6</v>
      </c>
      <c r="AM5" s="25">
        <v>8.5</v>
      </c>
      <c r="AN5" s="25">
        <v>5.6</v>
      </c>
      <c r="AO5" s="25">
        <v>57.9</v>
      </c>
      <c r="AP5" s="25">
        <v>-135.6</v>
      </c>
      <c r="AQ5" s="25">
        <v>-83.6</v>
      </c>
      <c r="AR5" s="25">
        <v>-39</v>
      </c>
      <c r="AS5" s="25">
        <v>-9.4</v>
      </c>
      <c r="AT5" s="25">
        <v>-15.5</v>
      </c>
      <c r="AU5" s="25">
        <v>-47.5</v>
      </c>
      <c r="AV5" s="25">
        <v>-57.2</v>
      </c>
      <c r="AW5" s="25">
        <v>-53.4</v>
      </c>
      <c r="AX5" s="25">
        <v>-83.6</v>
      </c>
      <c r="AY5" s="25">
        <v>-149.1</v>
      </c>
      <c r="AZ5" s="25">
        <v>-155.19999999999999</v>
      </c>
      <c r="BA5" s="25">
        <v>-153.9</v>
      </c>
      <c r="BB5" s="25">
        <v>-134.4</v>
      </c>
      <c r="BC5" s="25">
        <v>-135.9</v>
      </c>
      <c r="BD5" s="25">
        <v>-137.69999999999999</v>
      </c>
      <c r="BE5" s="25">
        <v>-138</v>
      </c>
      <c r="BF5" s="25">
        <v>-60.9</v>
      </c>
      <c r="BG5" s="25">
        <v>-45.1</v>
      </c>
      <c r="BH5" s="25">
        <v>-83.9</v>
      </c>
      <c r="BI5" s="25">
        <v>-70.7</v>
      </c>
      <c r="BJ5" s="25">
        <v>-58.9</v>
      </c>
      <c r="BK5" s="25">
        <v>-56.8</v>
      </c>
      <c r="BL5" s="25">
        <v>-71.5</v>
      </c>
      <c r="BM5" s="25">
        <v>-82.1</v>
      </c>
      <c r="BN5" s="25">
        <v>-62.099999999999994</v>
      </c>
      <c r="BO5" s="25">
        <v>-161.19999999999999</v>
      </c>
      <c r="BP5" s="25">
        <v>-234.89999999999998</v>
      </c>
      <c r="BQ5" s="25">
        <v>-184</v>
      </c>
      <c r="BR5" s="25">
        <v>-14.4</v>
      </c>
      <c r="BS5" s="25">
        <v>-87</v>
      </c>
      <c r="BT5" s="25">
        <v>-86.5</v>
      </c>
      <c r="BU5" s="25">
        <v>-98.1</v>
      </c>
      <c r="BV5" s="25">
        <v>-0.1</v>
      </c>
      <c r="BW5" s="25">
        <v>-6.5</v>
      </c>
      <c r="BX5" s="25">
        <v>-10.4</v>
      </c>
      <c r="BY5" s="25">
        <v>5.9</v>
      </c>
      <c r="BZ5" s="25">
        <v>-5</v>
      </c>
      <c r="CA5" s="25">
        <v>-7.2</v>
      </c>
      <c r="CB5" s="25">
        <v>-12.1</v>
      </c>
      <c r="CC5" s="25">
        <v>-13.1</v>
      </c>
      <c r="CD5" s="25">
        <v>-8.4</v>
      </c>
      <c r="CE5" s="25">
        <v>-8.1999999999999993</v>
      </c>
      <c r="CF5" s="25">
        <v>-3.4</v>
      </c>
      <c r="CG5" s="25">
        <v>-4.7</v>
      </c>
      <c r="CH5" s="25">
        <v>-12.8</v>
      </c>
      <c r="CI5" s="25">
        <v>-0.8</v>
      </c>
      <c r="CJ5" s="25">
        <v>-2.5</v>
      </c>
      <c r="CK5" s="25">
        <v>22.8</v>
      </c>
      <c r="CL5" s="25">
        <v>8.1999999999999993</v>
      </c>
      <c r="CM5" s="25">
        <v>5.2</v>
      </c>
      <c r="CN5" s="25">
        <v>21.3</v>
      </c>
      <c r="CO5" s="25">
        <v>69.900000000000006</v>
      </c>
      <c r="CP5" s="25">
        <v>-3.5</v>
      </c>
      <c r="CQ5" s="25">
        <v>-0.2</v>
      </c>
      <c r="CR5" s="25">
        <v>19.600000000000001</v>
      </c>
      <c r="CS5" s="25">
        <v>-0.1</v>
      </c>
      <c r="CT5" s="26"/>
      <c r="CU5" s="26"/>
      <c r="CV5" s="26"/>
      <c r="CW5" s="27"/>
      <c r="CX5" s="132">
        <f t="array" ref="CX5">SUMPRODUCT(B5:CW5*0.25)</f>
        <v>-536.37499999999977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156</v>
      </c>
      <c r="C8" s="138">
        <v>151.75</v>
      </c>
      <c r="D8" s="138">
        <v>153.18</v>
      </c>
      <c r="E8" s="138">
        <v>143.62</v>
      </c>
      <c r="F8" s="138">
        <v>152.25</v>
      </c>
      <c r="G8" s="138">
        <v>153.19</v>
      </c>
      <c r="H8" s="138">
        <v>144.15</v>
      </c>
      <c r="I8" s="138">
        <v>130.41</v>
      </c>
      <c r="J8" s="138">
        <v>147.94999999999999</v>
      </c>
      <c r="K8" s="138">
        <v>141.25</v>
      </c>
      <c r="L8" s="138">
        <v>135.66999999999999</v>
      </c>
      <c r="M8" s="138">
        <v>127.41</v>
      </c>
      <c r="N8" s="138">
        <v>142.97999999999999</v>
      </c>
      <c r="O8" s="138">
        <v>142.91999999999999</v>
      </c>
      <c r="P8" s="138">
        <v>144.26</v>
      </c>
      <c r="Q8" s="138">
        <v>125.86</v>
      </c>
      <c r="R8" s="138">
        <v>120.83</v>
      </c>
      <c r="S8" s="138">
        <v>146.19999999999999</v>
      </c>
      <c r="T8" s="138">
        <v>141.63</v>
      </c>
      <c r="U8" s="138">
        <v>131.88999999999999</v>
      </c>
      <c r="V8" s="138">
        <v>124.63</v>
      </c>
      <c r="W8" s="138">
        <v>133.12</v>
      </c>
      <c r="X8" s="138">
        <v>139.88</v>
      </c>
      <c r="Y8" s="138">
        <v>148.37</v>
      </c>
      <c r="Z8" s="138">
        <v>155.65</v>
      </c>
      <c r="AA8" s="138">
        <v>156.28</v>
      </c>
      <c r="AB8" s="138">
        <v>124.49</v>
      </c>
      <c r="AC8" s="138">
        <v>108.16</v>
      </c>
      <c r="AD8" s="138">
        <v>130.96</v>
      </c>
      <c r="AE8" s="138">
        <v>111.66</v>
      </c>
      <c r="AF8" s="138">
        <v>109</v>
      </c>
      <c r="AG8" s="138">
        <v>94</v>
      </c>
      <c r="AH8" s="138">
        <v>120.92</v>
      </c>
      <c r="AI8" s="138">
        <v>108</v>
      </c>
      <c r="AJ8" s="138">
        <v>99.12</v>
      </c>
      <c r="AK8" s="138">
        <v>71.989999999999995</v>
      </c>
      <c r="AL8" s="138">
        <v>108.17</v>
      </c>
      <c r="AM8" s="138">
        <v>80.900000000000006</v>
      </c>
      <c r="AN8" s="138">
        <v>75.010000000000005</v>
      </c>
      <c r="AO8" s="138">
        <v>37.1</v>
      </c>
      <c r="AP8" s="138">
        <v>108.42</v>
      </c>
      <c r="AQ8" s="138">
        <v>94.1</v>
      </c>
      <c r="AR8" s="138">
        <v>71.39</v>
      </c>
      <c r="AS8" s="138">
        <v>20.36</v>
      </c>
      <c r="AT8" s="138">
        <v>88.97</v>
      </c>
      <c r="AU8" s="138">
        <v>91.4</v>
      </c>
      <c r="AV8" s="138">
        <v>91.28</v>
      </c>
      <c r="AW8" s="138">
        <v>104.64</v>
      </c>
      <c r="AX8" s="138">
        <v>100.71</v>
      </c>
      <c r="AY8" s="138">
        <v>103.75</v>
      </c>
      <c r="AZ8" s="138">
        <v>107.46</v>
      </c>
      <c r="BA8" s="138">
        <v>103.46</v>
      </c>
      <c r="BB8" s="138">
        <v>105.11</v>
      </c>
      <c r="BC8" s="138">
        <v>105.67</v>
      </c>
      <c r="BD8" s="138">
        <v>107.42</v>
      </c>
      <c r="BE8" s="138">
        <v>100</v>
      </c>
      <c r="BF8" s="138">
        <v>76.599999999999994</v>
      </c>
      <c r="BG8" s="138">
        <v>70.42</v>
      </c>
      <c r="BH8" s="138">
        <v>106.76</v>
      </c>
      <c r="BI8" s="138">
        <v>122.8</v>
      </c>
      <c r="BJ8" s="138">
        <v>108.11</v>
      </c>
      <c r="BK8" s="138">
        <v>108.33</v>
      </c>
      <c r="BL8" s="138">
        <v>125.97</v>
      </c>
      <c r="BM8" s="138">
        <v>155.06</v>
      </c>
      <c r="BN8" s="138">
        <v>96.03</v>
      </c>
      <c r="BO8" s="138">
        <v>110</v>
      </c>
      <c r="BP8" s="138">
        <v>158.78</v>
      </c>
      <c r="BQ8" s="138">
        <v>164.5</v>
      </c>
      <c r="BR8" s="138">
        <v>155.94</v>
      </c>
      <c r="BS8" s="138">
        <v>170.04</v>
      </c>
      <c r="BT8" s="138">
        <v>183.61</v>
      </c>
      <c r="BU8" s="138">
        <v>222.25</v>
      </c>
      <c r="BV8" s="138">
        <v>183.14</v>
      </c>
      <c r="BW8" s="138">
        <v>221.22</v>
      </c>
      <c r="BX8" s="138">
        <v>301.48</v>
      </c>
      <c r="BY8" s="138">
        <v>260.55</v>
      </c>
      <c r="BZ8" s="138">
        <v>197.58</v>
      </c>
      <c r="CA8" s="138">
        <v>218.33</v>
      </c>
      <c r="CB8" s="138">
        <v>266.89999999999998</v>
      </c>
      <c r="CC8" s="138">
        <v>302.27</v>
      </c>
      <c r="CD8" s="138">
        <v>240.85</v>
      </c>
      <c r="CE8" s="138">
        <v>214.02</v>
      </c>
      <c r="CF8" s="138">
        <v>206.47</v>
      </c>
      <c r="CG8" s="138">
        <v>197.31</v>
      </c>
      <c r="CH8" s="138">
        <v>244.93</v>
      </c>
      <c r="CI8" s="138">
        <v>210.31</v>
      </c>
      <c r="CJ8" s="138">
        <v>186.1</v>
      </c>
      <c r="CK8" s="138">
        <v>167.85</v>
      </c>
      <c r="CL8" s="138">
        <v>186.6</v>
      </c>
      <c r="CM8" s="138">
        <v>185</v>
      </c>
      <c r="CN8" s="138">
        <v>162.62</v>
      </c>
      <c r="CO8" s="138">
        <v>160.53</v>
      </c>
      <c r="CP8" s="138">
        <v>201.32</v>
      </c>
      <c r="CQ8" s="138">
        <v>183.56</v>
      </c>
      <c r="CR8" s="138">
        <v>161.69</v>
      </c>
      <c r="CS8" s="138">
        <v>148.91999999999999</v>
      </c>
      <c r="CT8" s="139"/>
      <c r="CU8" s="139"/>
      <c r="CV8" s="139"/>
      <c r="CW8" s="140"/>
      <c r="CX8" s="141">
        <f>IF(SUM(B8:CW8)&lt;&gt;0,AVERAGEIF(B8:CW8,"&lt;&gt;"""),"")</f>
        <v>142.91354166666667</v>
      </c>
    </row>
    <row r="9" spans="1:102" ht="24.95" customHeight="1" thickBot="1" x14ac:dyDescent="0.25">
      <c r="A9" s="133" t="s">
        <v>6</v>
      </c>
      <c r="B9" s="42">
        <v>151.13749999999999</v>
      </c>
      <c r="C9" s="43">
        <v>151.13749999999999</v>
      </c>
      <c r="D9" s="43">
        <v>151.13749999999999</v>
      </c>
      <c r="E9" s="43">
        <v>151.13749999999999</v>
      </c>
      <c r="F9" s="43">
        <v>145</v>
      </c>
      <c r="G9" s="43">
        <v>145</v>
      </c>
      <c r="H9" s="43">
        <v>145</v>
      </c>
      <c r="I9" s="43">
        <v>145</v>
      </c>
      <c r="J9" s="43">
        <v>138.07</v>
      </c>
      <c r="K9" s="43">
        <v>138.07</v>
      </c>
      <c r="L9" s="43">
        <v>138.07</v>
      </c>
      <c r="M9" s="43">
        <v>138.07</v>
      </c>
      <c r="N9" s="43">
        <v>139.005</v>
      </c>
      <c r="O9" s="43">
        <v>139.005</v>
      </c>
      <c r="P9" s="43">
        <v>139.005</v>
      </c>
      <c r="Q9" s="43">
        <v>139.005</v>
      </c>
      <c r="R9" s="43">
        <v>135.13749999999999</v>
      </c>
      <c r="S9" s="43">
        <v>135.13749999999999</v>
      </c>
      <c r="T9" s="43">
        <v>135.13749999999999</v>
      </c>
      <c r="U9" s="43">
        <v>135.13749999999999</v>
      </c>
      <c r="V9" s="43">
        <v>136.5</v>
      </c>
      <c r="W9" s="43">
        <v>136.5</v>
      </c>
      <c r="X9" s="43">
        <v>136.5</v>
      </c>
      <c r="Y9" s="43">
        <v>136.5</v>
      </c>
      <c r="Z9" s="43">
        <v>136.14500000000001</v>
      </c>
      <c r="AA9" s="43">
        <v>136.14500000000001</v>
      </c>
      <c r="AB9" s="43">
        <v>136.14500000000001</v>
      </c>
      <c r="AC9" s="43">
        <v>136.14500000000001</v>
      </c>
      <c r="AD9" s="43">
        <v>111.405</v>
      </c>
      <c r="AE9" s="43">
        <v>111.405</v>
      </c>
      <c r="AF9" s="43">
        <v>111.405</v>
      </c>
      <c r="AG9" s="43">
        <v>111.405</v>
      </c>
      <c r="AH9" s="43">
        <v>100.00749999999999</v>
      </c>
      <c r="AI9" s="43">
        <v>100.00749999999999</v>
      </c>
      <c r="AJ9" s="43">
        <v>100.00749999999999</v>
      </c>
      <c r="AK9" s="43">
        <v>100.00749999999999</v>
      </c>
      <c r="AL9" s="43">
        <v>75.295000000000002</v>
      </c>
      <c r="AM9" s="43">
        <v>75.295000000000002</v>
      </c>
      <c r="AN9" s="43">
        <v>75.295000000000002</v>
      </c>
      <c r="AO9" s="43">
        <v>75.295000000000002</v>
      </c>
      <c r="AP9" s="43">
        <v>73.567499999999995</v>
      </c>
      <c r="AQ9" s="43">
        <v>73.567499999999995</v>
      </c>
      <c r="AR9" s="43">
        <v>73.567499999999995</v>
      </c>
      <c r="AS9" s="43">
        <v>73.567499999999995</v>
      </c>
      <c r="AT9" s="43">
        <v>94.072500000000005</v>
      </c>
      <c r="AU9" s="43">
        <v>94.072500000000005</v>
      </c>
      <c r="AV9" s="43">
        <v>94.072500000000005</v>
      </c>
      <c r="AW9" s="43">
        <v>94.072500000000005</v>
      </c>
      <c r="AX9" s="43">
        <v>103.845</v>
      </c>
      <c r="AY9" s="43">
        <v>103.845</v>
      </c>
      <c r="AZ9" s="43">
        <v>103.845</v>
      </c>
      <c r="BA9" s="43">
        <v>103.845</v>
      </c>
      <c r="BB9" s="43">
        <v>104.55</v>
      </c>
      <c r="BC9" s="43">
        <v>104.55</v>
      </c>
      <c r="BD9" s="43">
        <v>104.55</v>
      </c>
      <c r="BE9" s="43">
        <v>104.55</v>
      </c>
      <c r="BF9" s="43">
        <v>94.144999999999996</v>
      </c>
      <c r="BG9" s="43">
        <v>94.144999999999996</v>
      </c>
      <c r="BH9" s="43">
        <v>94.144999999999996</v>
      </c>
      <c r="BI9" s="43">
        <v>94.144999999999996</v>
      </c>
      <c r="BJ9" s="43">
        <v>124.36750000000001</v>
      </c>
      <c r="BK9" s="43">
        <v>124.36750000000001</v>
      </c>
      <c r="BL9" s="43">
        <v>124.36750000000001</v>
      </c>
      <c r="BM9" s="43">
        <v>124.36750000000001</v>
      </c>
      <c r="BN9" s="43">
        <v>132.32749999999999</v>
      </c>
      <c r="BO9" s="43">
        <v>132.32749999999999</v>
      </c>
      <c r="BP9" s="43">
        <v>132.32749999999999</v>
      </c>
      <c r="BQ9" s="43">
        <v>132.32749999999999</v>
      </c>
      <c r="BR9" s="43">
        <v>182.96</v>
      </c>
      <c r="BS9" s="43">
        <v>182.96</v>
      </c>
      <c r="BT9" s="43">
        <v>182.96</v>
      </c>
      <c r="BU9" s="43">
        <v>182.96</v>
      </c>
      <c r="BV9" s="43">
        <v>241.5975</v>
      </c>
      <c r="BW9" s="43">
        <v>241.5975</v>
      </c>
      <c r="BX9" s="43">
        <v>241.5975</v>
      </c>
      <c r="BY9" s="43">
        <v>241.5975</v>
      </c>
      <c r="BZ9" s="43">
        <v>246.27</v>
      </c>
      <c r="CA9" s="43">
        <v>246.27</v>
      </c>
      <c r="CB9" s="43">
        <v>246.27</v>
      </c>
      <c r="CC9" s="43">
        <v>246.27</v>
      </c>
      <c r="CD9" s="43">
        <v>214.66249999999999</v>
      </c>
      <c r="CE9" s="43">
        <v>214.66249999999999</v>
      </c>
      <c r="CF9" s="43">
        <v>214.66249999999999</v>
      </c>
      <c r="CG9" s="43">
        <v>214.66249999999999</v>
      </c>
      <c r="CH9" s="43">
        <v>202.29750000000001</v>
      </c>
      <c r="CI9" s="43">
        <v>202.29750000000001</v>
      </c>
      <c r="CJ9" s="43">
        <v>202.29750000000001</v>
      </c>
      <c r="CK9" s="43">
        <v>202.29750000000001</v>
      </c>
      <c r="CL9" s="43">
        <v>173.6875</v>
      </c>
      <c r="CM9" s="43">
        <v>173.6875</v>
      </c>
      <c r="CN9" s="43">
        <v>173.6875</v>
      </c>
      <c r="CO9" s="43">
        <v>173.6875</v>
      </c>
      <c r="CP9" s="43">
        <v>173.8725</v>
      </c>
      <c r="CQ9" s="43">
        <v>173.8725</v>
      </c>
      <c r="CR9" s="43">
        <v>173.8725</v>
      </c>
      <c r="CS9" s="43">
        <v>173.8725</v>
      </c>
      <c r="CT9" s="44"/>
      <c r="CU9" s="44"/>
      <c r="CV9" s="44"/>
      <c r="CW9" s="45"/>
      <c r="CX9" s="142">
        <f>IF(SUM(B9:CW9)&lt;&gt;0,AVERAGEIF(B9:CW9,"&lt;&gt;"""),"")</f>
        <v>142.91354166666673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>
        <v>0.1</v>
      </c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>
        <v>7.5</v>
      </c>
      <c r="AI14" s="149">
        <v>38.1</v>
      </c>
      <c r="AJ14" s="149">
        <v>11.9</v>
      </c>
      <c r="AK14" s="149"/>
      <c r="AL14" s="149">
        <v>6</v>
      </c>
      <c r="AM14" s="149"/>
      <c r="AN14" s="149"/>
      <c r="AO14" s="149"/>
      <c r="AP14" s="149">
        <v>135.6</v>
      </c>
      <c r="AQ14" s="149">
        <v>83.6</v>
      </c>
      <c r="AR14" s="149">
        <v>39</v>
      </c>
      <c r="AS14" s="149">
        <v>9.4</v>
      </c>
      <c r="AT14" s="149">
        <v>15.5</v>
      </c>
      <c r="AU14" s="149">
        <v>47.5</v>
      </c>
      <c r="AV14" s="149">
        <v>57.2</v>
      </c>
      <c r="AW14" s="149">
        <v>53.4</v>
      </c>
      <c r="AX14" s="149">
        <v>83.6</v>
      </c>
      <c r="AY14" s="149">
        <v>149.1</v>
      </c>
      <c r="AZ14" s="149">
        <v>155.19999999999999</v>
      </c>
      <c r="BA14" s="149">
        <v>153.9</v>
      </c>
      <c r="BB14" s="149">
        <v>134.4</v>
      </c>
      <c r="BC14" s="149">
        <v>135.9</v>
      </c>
      <c r="BD14" s="149">
        <v>137.69999999999999</v>
      </c>
      <c r="BE14" s="149">
        <v>138</v>
      </c>
      <c r="BF14" s="149">
        <v>60.9</v>
      </c>
      <c r="BG14" s="149">
        <v>45.1</v>
      </c>
      <c r="BH14" s="149">
        <v>83.9</v>
      </c>
      <c r="BI14" s="149">
        <v>70.7</v>
      </c>
      <c r="BJ14" s="149">
        <v>58.9</v>
      </c>
      <c r="BK14" s="149">
        <v>56.8</v>
      </c>
      <c r="BL14" s="149">
        <v>71.5</v>
      </c>
      <c r="BM14" s="149">
        <v>82.1</v>
      </c>
      <c r="BN14" s="149"/>
      <c r="BO14" s="149">
        <v>20.100000000000001</v>
      </c>
      <c r="BP14" s="149">
        <v>93.8</v>
      </c>
      <c r="BQ14" s="149">
        <v>42.9</v>
      </c>
      <c r="BR14" s="149">
        <v>14.4</v>
      </c>
      <c r="BS14" s="149">
        <v>87</v>
      </c>
      <c r="BT14" s="149">
        <v>86.5</v>
      </c>
      <c r="BU14" s="149">
        <v>98.1</v>
      </c>
      <c r="BV14" s="149">
        <v>0.1</v>
      </c>
      <c r="BW14" s="149">
        <v>6.5</v>
      </c>
      <c r="BX14" s="149">
        <v>10.4</v>
      </c>
      <c r="BY14" s="149"/>
      <c r="BZ14" s="149">
        <v>5</v>
      </c>
      <c r="CA14" s="149">
        <v>7.2</v>
      </c>
      <c r="CB14" s="149">
        <v>12.1</v>
      </c>
      <c r="CC14" s="149">
        <v>13.1</v>
      </c>
      <c r="CD14" s="149">
        <v>8.4</v>
      </c>
      <c r="CE14" s="149">
        <v>8.1999999999999993</v>
      </c>
      <c r="CF14" s="149">
        <v>3.4</v>
      </c>
      <c r="CG14" s="149">
        <v>4.7</v>
      </c>
      <c r="CH14" s="149">
        <v>12.8</v>
      </c>
      <c r="CI14" s="149">
        <v>0.8</v>
      </c>
      <c r="CJ14" s="149">
        <v>2.5</v>
      </c>
      <c r="CK14" s="149"/>
      <c r="CL14" s="149"/>
      <c r="CM14" s="149"/>
      <c r="CN14" s="149"/>
      <c r="CO14" s="149"/>
      <c r="CP14" s="149">
        <v>3.5</v>
      </c>
      <c r="CQ14" s="149">
        <v>0.2</v>
      </c>
      <c r="CR14" s="149"/>
      <c r="CS14" s="149">
        <v>0.1</v>
      </c>
      <c r="CT14" s="150"/>
      <c r="CU14" s="150"/>
      <c r="CV14" s="150"/>
      <c r="CW14" s="151"/>
      <c r="CX14" s="152">
        <f t="array" ref="CX14">SUMPRODUCT(B14:CW14*0.25)</f>
        <v>666.07500000000005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105.6</v>
      </c>
      <c r="AA16" s="155">
        <v>105.6</v>
      </c>
      <c r="AB16" s="155">
        <v>105.6</v>
      </c>
      <c r="AC16" s="155">
        <v>105.6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141.1</v>
      </c>
      <c r="BO16" s="155">
        <v>141.1</v>
      </c>
      <c r="BP16" s="155">
        <v>141.1</v>
      </c>
      <c r="BQ16" s="155">
        <v>141.1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246.70000000000002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0.1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105.6</v>
      </c>
      <c r="AA17" s="160">
        <f t="shared" si="0"/>
        <v>105.6</v>
      </c>
      <c r="AB17" s="160">
        <f t="shared" si="0"/>
        <v>105.6</v>
      </c>
      <c r="AC17" s="160">
        <f t="shared" si="0"/>
        <v>105.6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7.5</v>
      </c>
      <c r="AI17" s="160">
        <f t="shared" si="0"/>
        <v>38.1</v>
      </c>
      <c r="AJ17" s="160">
        <f t="shared" si="0"/>
        <v>11.9</v>
      </c>
      <c r="AK17" s="160">
        <f t="shared" si="0"/>
        <v>0</v>
      </c>
      <c r="AL17" s="160">
        <f t="shared" si="0"/>
        <v>6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135.6</v>
      </c>
      <c r="AQ17" s="160">
        <f t="shared" si="0"/>
        <v>83.6</v>
      </c>
      <c r="AR17" s="160">
        <f t="shared" si="0"/>
        <v>39</v>
      </c>
      <c r="AS17" s="160">
        <f t="shared" si="0"/>
        <v>9.4</v>
      </c>
      <c r="AT17" s="160">
        <f t="shared" si="0"/>
        <v>15.5</v>
      </c>
      <c r="AU17" s="160">
        <f t="shared" si="0"/>
        <v>47.5</v>
      </c>
      <c r="AV17" s="160">
        <f t="shared" si="0"/>
        <v>57.2</v>
      </c>
      <c r="AW17" s="160">
        <f t="shared" si="0"/>
        <v>53.4</v>
      </c>
      <c r="AX17" s="160">
        <f t="shared" si="0"/>
        <v>83.6</v>
      </c>
      <c r="AY17" s="160">
        <f t="shared" si="0"/>
        <v>149.1</v>
      </c>
      <c r="AZ17" s="160">
        <f t="shared" si="0"/>
        <v>155.19999999999999</v>
      </c>
      <c r="BA17" s="160">
        <f t="shared" si="0"/>
        <v>153.9</v>
      </c>
      <c r="BB17" s="160">
        <f t="shared" si="0"/>
        <v>134.4</v>
      </c>
      <c r="BC17" s="160">
        <f t="shared" si="0"/>
        <v>135.9</v>
      </c>
      <c r="BD17" s="160">
        <f t="shared" si="0"/>
        <v>137.69999999999999</v>
      </c>
      <c r="BE17" s="160">
        <f t="shared" si="0"/>
        <v>138</v>
      </c>
      <c r="BF17" s="160">
        <f t="shared" si="0"/>
        <v>60.9</v>
      </c>
      <c r="BG17" s="160">
        <f t="shared" si="0"/>
        <v>45.1</v>
      </c>
      <c r="BH17" s="160">
        <f t="shared" si="0"/>
        <v>83.9</v>
      </c>
      <c r="BI17" s="160">
        <f t="shared" si="0"/>
        <v>70.7</v>
      </c>
      <c r="BJ17" s="160">
        <f t="shared" si="0"/>
        <v>58.9</v>
      </c>
      <c r="BK17" s="160">
        <f t="shared" si="0"/>
        <v>56.8</v>
      </c>
      <c r="BL17" s="160">
        <f t="shared" si="0"/>
        <v>71.5</v>
      </c>
      <c r="BM17" s="160">
        <f t="shared" si="0"/>
        <v>82.1</v>
      </c>
      <c r="BN17" s="160">
        <f t="shared" si="0"/>
        <v>141.1</v>
      </c>
      <c r="BO17" s="160">
        <f t="shared" ref="BO17:CW17" si="1">SUM(BO12:BO16)</f>
        <v>161.19999999999999</v>
      </c>
      <c r="BP17" s="160">
        <f t="shared" si="1"/>
        <v>234.89999999999998</v>
      </c>
      <c r="BQ17" s="160">
        <f t="shared" si="1"/>
        <v>184</v>
      </c>
      <c r="BR17" s="160">
        <f t="shared" si="1"/>
        <v>14.4</v>
      </c>
      <c r="BS17" s="160">
        <f t="shared" si="1"/>
        <v>87</v>
      </c>
      <c r="BT17" s="160">
        <f t="shared" si="1"/>
        <v>86.5</v>
      </c>
      <c r="BU17" s="160">
        <f t="shared" si="1"/>
        <v>98.1</v>
      </c>
      <c r="BV17" s="160">
        <f t="shared" si="1"/>
        <v>0.1</v>
      </c>
      <c r="BW17" s="160">
        <f t="shared" si="1"/>
        <v>6.5</v>
      </c>
      <c r="BX17" s="160">
        <f t="shared" si="1"/>
        <v>10.4</v>
      </c>
      <c r="BY17" s="160">
        <f t="shared" si="1"/>
        <v>0</v>
      </c>
      <c r="BZ17" s="160">
        <f t="shared" si="1"/>
        <v>5</v>
      </c>
      <c r="CA17" s="160">
        <f t="shared" si="1"/>
        <v>7.2</v>
      </c>
      <c r="CB17" s="160">
        <f t="shared" si="1"/>
        <v>12.1</v>
      </c>
      <c r="CC17" s="160">
        <f t="shared" si="1"/>
        <v>13.1</v>
      </c>
      <c r="CD17" s="160">
        <f t="shared" si="1"/>
        <v>8.4</v>
      </c>
      <c r="CE17" s="160">
        <f t="shared" si="1"/>
        <v>8.1999999999999993</v>
      </c>
      <c r="CF17" s="160">
        <f t="shared" si="1"/>
        <v>3.4</v>
      </c>
      <c r="CG17" s="160">
        <f t="shared" si="1"/>
        <v>4.7</v>
      </c>
      <c r="CH17" s="160">
        <f t="shared" si="1"/>
        <v>12.8</v>
      </c>
      <c r="CI17" s="160">
        <f t="shared" si="1"/>
        <v>0.8</v>
      </c>
      <c r="CJ17" s="160">
        <f t="shared" si="1"/>
        <v>2.5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3.5</v>
      </c>
      <c r="CQ17" s="160">
        <f t="shared" si="1"/>
        <v>0.2</v>
      </c>
      <c r="CR17" s="160">
        <f t="shared" si="1"/>
        <v>0</v>
      </c>
      <c r="CS17" s="160">
        <f t="shared" si="1"/>
        <v>0.1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912.77500000000009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109.9</v>
      </c>
      <c r="C22" s="149">
        <v>63.2</v>
      </c>
      <c r="D22" s="149">
        <v>123</v>
      </c>
      <c r="E22" s="149">
        <v>66.2</v>
      </c>
      <c r="F22" s="149">
        <v>3.8</v>
      </c>
      <c r="G22" s="149">
        <v>34.200000000000003</v>
      </c>
      <c r="H22" s="149">
        <v>60</v>
      </c>
      <c r="I22" s="149">
        <v>81.099999999999994</v>
      </c>
      <c r="J22" s="149">
        <v>19.7</v>
      </c>
      <c r="K22" s="149">
        <v>28.6</v>
      </c>
      <c r="L22" s="149">
        <v>30</v>
      </c>
      <c r="M22" s="149">
        <v>37.9</v>
      </c>
      <c r="N22" s="149">
        <v>12.9</v>
      </c>
      <c r="O22" s="149">
        <v>13.2</v>
      </c>
      <c r="P22" s="149">
        <v>13.3</v>
      </c>
      <c r="Q22" s="149">
        <v>16.8</v>
      </c>
      <c r="R22" s="149">
        <v>14.4</v>
      </c>
      <c r="S22" s="149"/>
      <c r="T22" s="149">
        <v>10.4</v>
      </c>
      <c r="U22" s="149">
        <v>9.6</v>
      </c>
      <c r="V22" s="149">
        <v>20.5</v>
      </c>
      <c r="W22" s="149">
        <v>11</v>
      </c>
      <c r="X22" s="149">
        <v>10</v>
      </c>
      <c r="Y22" s="149">
        <v>5.6</v>
      </c>
      <c r="Z22" s="149">
        <v>20.399999999999999</v>
      </c>
      <c r="AA22" s="149">
        <v>16.3</v>
      </c>
      <c r="AB22" s="149">
        <v>46.9</v>
      </c>
      <c r="AC22" s="149">
        <v>85.1</v>
      </c>
      <c r="AD22" s="149">
        <v>0.4</v>
      </c>
      <c r="AE22" s="149">
        <v>2.7</v>
      </c>
      <c r="AF22" s="149">
        <v>0.3</v>
      </c>
      <c r="AG22" s="149">
        <v>30.7</v>
      </c>
      <c r="AH22" s="149"/>
      <c r="AI22" s="149"/>
      <c r="AJ22" s="149"/>
      <c r="AK22" s="149">
        <v>203.6</v>
      </c>
      <c r="AL22" s="149"/>
      <c r="AM22" s="149">
        <v>8.5</v>
      </c>
      <c r="AN22" s="149">
        <v>5.6</v>
      </c>
      <c r="AO22" s="149">
        <v>57.9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79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>
        <v>5.9</v>
      </c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22.8</v>
      </c>
      <c r="CL22" s="149">
        <v>8.1999999999999993</v>
      </c>
      <c r="CM22" s="149">
        <v>5.2</v>
      </c>
      <c r="CN22" s="149">
        <v>21.3</v>
      </c>
      <c r="CO22" s="149">
        <v>69.900000000000006</v>
      </c>
      <c r="CP22" s="149"/>
      <c r="CQ22" s="149"/>
      <c r="CR22" s="149">
        <v>19.600000000000001</v>
      </c>
      <c r="CS22" s="149"/>
      <c r="CT22" s="150"/>
      <c r="CU22" s="150"/>
      <c r="CV22" s="150"/>
      <c r="CW22" s="151"/>
      <c r="CX22" s="152">
        <f t="array" ref="CX22">SUMPRODUCT(B22:CW22*0.25)</f>
        <v>376.4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109.9</v>
      </c>
      <c r="C25" s="160">
        <f t="shared" ref="C25:BN25" si="2">SUM(C20:C24)</f>
        <v>63.2</v>
      </c>
      <c r="D25" s="160">
        <f t="shared" si="2"/>
        <v>123</v>
      </c>
      <c r="E25" s="160">
        <f t="shared" si="2"/>
        <v>66.2</v>
      </c>
      <c r="F25" s="160">
        <f t="shared" si="2"/>
        <v>3.8</v>
      </c>
      <c r="G25" s="160">
        <f t="shared" si="2"/>
        <v>34.200000000000003</v>
      </c>
      <c r="H25" s="160">
        <f t="shared" si="2"/>
        <v>60</v>
      </c>
      <c r="I25" s="160">
        <f t="shared" si="2"/>
        <v>81.099999999999994</v>
      </c>
      <c r="J25" s="160">
        <f t="shared" si="2"/>
        <v>19.7</v>
      </c>
      <c r="K25" s="160">
        <f t="shared" si="2"/>
        <v>28.6</v>
      </c>
      <c r="L25" s="160">
        <f t="shared" si="2"/>
        <v>30</v>
      </c>
      <c r="M25" s="160">
        <f t="shared" si="2"/>
        <v>37.9</v>
      </c>
      <c r="N25" s="160">
        <f t="shared" si="2"/>
        <v>12.9</v>
      </c>
      <c r="O25" s="160">
        <f t="shared" si="2"/>
        <v>13.2</v>
      </c>
      <c r="P25" s="160">
        <f t="shared" si="2"/>
        <v>13.3</v>
      </c>
      <c r="Q25" s="160">
        <f t="shared" si="2"/>
        <v>16.8</v>
      </c>
      <c r="R25" s="160">
        <f t="shared" si="2"/>
        <v>14.4</v>
      </c>
      <c r="S25" s="160">
        <f t="shared" si="2"/>
        <v>0</v>
      </c>
      <c r="T25" s="160">
        <f t="shared" si="2"/>
        <v>10.4</v>
      </c>
      <c r="U25" s="160">
        <f t="shared" si="2"/>
        <v>9.6</v>
      </c>
      <c r="V25" s="160">
        <f t="shared" si="2"/>
        <v>20.5</v>
      </c>
      <c r="W25" s="160">
        <f t="shared" si="2"/>
        <v>11</v>
      </c>
      <c r="X25" s="160">
        <f t="shared" si="2"/>
        <v>10</v>
      </c>
      <c r="Y25" s="160">
        <f t="shared" si="2"/>
        <v>5.6</v>
      </c>
      <c r="Z25" s="160">
        <f t="shared" si="2"/>
        <v>20.399999999999999</v>
      </c>
      <c r="AA25" s="160">
        <f t="shared" si="2"/>
        <v>16.3</v>
      </c>
      <c r="AB25" s="160">
        <f t="shared" si="2"/>
        <v>46.9</v>
      </c>
      <c r="AC25" s="160">
        <f t="shared" si="2"/>
        <v>85.1</v>
      </c>
      <c r="AD25" s="160">
        <f t="shared" si="2"/>
        <v>0.4</v>
      </c>
      <c r="AE25" s="160">
        <f t="shared" si="2"/>
        <v>2.7</v>
      </c>
      <c r="AF25" s="160">
        <f t="shared" si="2"/>
        <v>0.3</v>
      </c>
      <c r="AG25" s="160">
        <f t="shared" si="2"/>
        <v>30.7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203.6</v>
      </c>
      <c r="AL25" s="160">
        <f t="shared" si="2"/>
        <v>0</v>
      </c>
      <c r="AM25" s="160">
        <f t="shared" si="2"/>
        <v>8.5</v>
      </c>
      <c r="AN25" s="160">
        <f t="shared" si="2"/>
        <v>5.6</v>
      </c>
      <c r="AO25" s="160">
        <f t="shared" si="2"/>
        <v>57.9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79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5.9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22.8</v>
      </c>
      <c r="CL25" s="160">
        <f t="shared" si="3"/>
        <v>8.1999999999999993</v>
      </c>
      <c r="CM25" s="160">
        <f t="shared" si="3"/>
        <v>5.2</v>
      </c>
      <c r="CN25" s="160">
        <f t="shared" si="3"/>
        <v>21.3</v>
      </c>
      <c r="CO25" s="160">
        <f t="shared" si="3"/>
        <v>69.900000000000006</v>
      </c>
      <c r="CP25" s="160">
        <f t="shared" si="3"/>
        <v>0</v>
      </c>
      <c r="CQ25" s="160">
        <f t="shared" si="3"/>
        <v>0</v>
      </c>
      <c r="CR25" s="160">
        <f t="shared" si="3"/>
        <v>19.600000000000001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376.4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2026-07-01T13:36:30Z</dcterms:created>
  <dcterms:modified xsi:type="dcterms:W3CDTF">2026-07-01T13:36:32Z</dcterms:modified>
</cp:coreProperties>
</file>