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<sst xmlns="http://schemas.openxmlformats.org/spreadsheetml/2006/main" count="124" uniqueCount="57">
  <si>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05/05/2026 16:41:35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</si>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</sst>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24C-4F74-92E1-41749B12FB2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8">
                  <c:v>42</c:v>
                </c:pt>
                <c:pt idx="9">
                  <c:v>42</c:v>
                </c:pt>
                <c:pt idx="10">
                  <c:v>42</c:v>
                </c:pt>
                <c:pt idx="11">
                  <c:v>42</c:v>
                </c:pt>
                <c:pt idx="12">
                  <c:v>42</c:v>
                </c:pt>
                <c:pt idx="13">
                  <c:v>42</c:v>
                </c:pt>
                <c:pt idx="14">
                  <c:v>42</c:v>
                </c:pt>
                <c:pt idx="15">
                  <c:v>42</c:v>
                </c:pt>
                <c:pt idx="16">
                  <c:v>42</c:v>
                </c:pt>
                <c:pt idx="17">
                  <c:v>42</c:v>
                </c:pt>
                <c:pt idx="18">
                  <c:v>42</c:v>
                </c:pt>
                <c:pt idx="19">
                  <c:v>42</c:v>
                </c:pt>
                <c:pt idx="20">
                  <c:v>42</c:v>
                </c:pt>
                <c:pt idx="21">
                  <c:v>42</c:v>
                </c:pt>
                <c:pt idx="22">
                  <c:v>42</c:v>
                </c:pt>
                <c:pt idx="23">
                  <c:v>42</c:v>
                </c:pt>
                <c:pt idx="24">
                  <c:v>42</c:v>
                </c:pt>
                <c:pt idx="25">
                  <c:v>42</c:v>
                </c:pt>
                <c:pt idx="26">
                  <c:v>42</c:v>
                </c:pt>
                <c:pt idx="27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4C-4F74-92E1-41749B12FB2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8">
                  <c:v>0.24</c:v>
                </c:pt>
                <c:pt idx="39">
                  <c:v>0.24</c:v>
                </c:pt>
                <c:pt idx="40">
                  <c:v>0.24</c:v>
                </c:pt>
                <c:pt idx="41">
                  <c:v>0.24</c:v>
                </c:pt>
                <c:pt idx="42">
                  <c:v>0.24</c:v>
                </c:pt>
                <c:pt idx="43">
                  <c:v>0.24</c:v>
                </c:pt>
                <c:pt idx="44">
                  <c:v>0.24</c:v>
                </c:pt>
                <c:pt idx="45">
                  <c:v>0.24</c:v>
                </c:pt>
                <c:pt idx="46">
                  <c:v>0.24</c:v>
                </c:pt>
                <c:pt idx="47">
                  <c:v>0.24</c:v>
                </c:pt>
                <c:pt idx="48">
                  <c:v>0.24</c:v>
                </c:pt>
                <c:pt idx="49">
                  <c:v>0.24</c:v>
                </c:pt>
                <c:pt idx="50">
                  <c:v>0.24</c:v>
                </c:pt>
                <c:pt idx="51">
                  <c:v>0.24</c:v>
                </c:pt>
                <c:pt idx="52">
                  <c:v>0.24</c:v>
                </c:pt>
                <c:pt idx="53">
                  <c:v>0.24</c:v>
                </c:pt>
                <c:pt idx="54">
                  <c:v>0.24</c:v>
                </c:pt>
                <c:pt idx="55">
                  <c:v>0.24</c:v>
                </c:pt>
                <c:pt idx="56">
                  <c:v>0.24</c:v>
                </c:pt>
                <c:pt idx="57">
                  <c:v>0.24</c:v>
                </c:pt>
                <c:pt idx="58">
                  <c:v>0.24</c:v>
                </c:pt>
                <c:pt idx="59">
                  <c:v>0.24</c:v>
                </c:pt>
                <c:pt idx="60">
                  <c:v>0.24</c:v>
                </c:pt>
                <c:pt idx="61">
                  <c:v>0.24</c:v>
                </c:pt>
                <c:pt idx="62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4C-4F74-92E1-41749B12FB2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0.3</c:v>
                </c:pt>
                <c:pt idx="1">
                  <c:v>0.2</c:v>
                </c:pt>
                <c:pt idx="4">
                  <c:v>0.1</c:v>
                </c:pt>
                <c:pt idx="5">
                  <c:v>0.1</c:v>
                </c:pt>
                <c:pt idx="7">
                  <c:v>0.3</c:v>
                </c:pt>
                <c:pt idx="8">
                  <c:v>0.3</c:v>
                </c:pt>
                <c:pt idx="9">
                  <c:v>0.4</c:v>
                </c:pt>
                <c:pt idx="10">
                  <c:v>0.3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0.3</c:v>
                </c:pt>
                <c:pt idx="15">
                  <c:v>0.3</c:v>
                </c:pt>
                <c:pt idx="20">
                  <c:v>0.2</c:v>
                </c:pt>
                <c:pt idx="22">
                  <c:v>0.5</c:v>
                </c:pt>
                <c:pt idx="24">
                  <c:v>0.8</c:v>
                </c:pt>
                <c:pt idx="25">
                  <c:v>0.5</c:v>
                </c:pt>
                <c:pt idx="26">
                  <c:v>0.8</c:v>
                </c:pt>
                <c:pt idx="27">
                  <c:v>0.4</c:v>
                </c:pt>
                <c:pt idx="28">
                  <c:v>0.4</c:v>
                </c:pt>
                <c:pt idx="33">
                  <c:v>4.7779999999999996</c:v>
                </c:pt>
                <c:pt idx="34">
                  <c:v>28.052</c:v>
                </c:pt>
                <c:pt idx="35">
                  <c:v>29.934999999999999</c:v>
                </c:pt>
                <c:pt idx="36">
                  <c:v>31.143999999999998</c:v>
                </c:pt>
                <c:pt idx="44">
                  <c:v>0.66</c:v>
                </c:pt>
                <c:pt idx="45">
                  <c:v>0.8</c:v>
                </c:pt>
                <c:pt idx="46">
                  <c:v>0.96</c:v>
                </c:pt>
                <c:pt idx="47">
                  <c:v>0.96</c:v>
                </c:pt>
                <c:pt idx="48">
                  <c:v>0.56000000000000005</c:v>
                </c:pt>
                <c:pt idx="52">
                  <c:v>0.2</c:v>
                </c:pt>
                <c:pt idx="53">
                  <c:v>0.2</c:v>
                </c:pt>
                <c:pt idx="55">
                  <c:v>0.1</c:v>
                </c:pt>
                <c:pt idx="60">
                  <c:v>0.56000000000000005</c:v>
                </c:pt>
                <c:pt idx="62">
                  <c:v>9.8640000000000008</c:v>
                </c:pt>
                <c:pt idx="63">
                  <c:v>53.271999999999998</c:v>
                </c:pt>
                <c:pt idx="64">
                  <c:v>6.2619999999999996</c:v>
                </c:pt>
                <c:pt idx="65">
                  <c:v>27.63</c:v>
                </c:pt>
                <c:pt idx="69">
                  <c:v>0.1</c:v>
                </c:pt>
                <c:pt idx="70">
                  <c:v>3.5739999999999998</c:v>
                </c:pt>
                <c:pt idx="71">
                  <c:v>2.194</c:v>
                </c:pt>
                <c:pt idx="73">
                  <c:v>4.9169999999999998</c:v>
                </c:pt>
                <c:pt idx="74">
                  <c:v>12.263999999999999</c:v>
                </c:pt>
                <c:pt idx="75">
                  <c:v>5.718</c:v>
                </c:pt>
                <c:pt idx="76">
                  <c:v>0.5</c:v>
                </c:pt>
                <c:pt idx="77">
                  <c:v>0.1</c:v>
                </c:pt>
                <c:pt idx="78">
                  <c:v>4.3570000000000002</c:v>
                </c:pt>
                <c:pt idx="80">
                  <c:v>24.047000000000001</c:v>
                </c:pt>
                <c:pt idx="81">
                  <c:v>25.475000000000001</c:v>
                </c:pt>
                <c:pt idx="82">
                  <c:v>6.01</c:v>
                </c:pt>
                <c:pt idx="83">
                  <c:v>7.508</c:v>
                </c:pt>
                <c:pt idx="84">
                  <c:v>7.8869999999999996</c:v>
                </c:pt>
                <c:pt idx="85">
                  <c:v>1.7569999999999999</c:v>
                </c:pt>
                <c:pt idx="86">
                  <c:v>0.3</c:v>
                </c:pt>
                <c:pt idx="87">
                  <c:v>0.2</c:v>
                </c:pt>
                <c:pt idx="88">
                  <c:v>0.3</c:v>
                </c:pt>
                <c:pt idx="89">
                  <c:v>23.952999999999999</c:v>
                </c:pt>
                <c:pt idx="90">
                  <c:v>0.3</c:v>
                </c:pt>
                <c:pt idx="92">
                  <c:v>0.3</c:v>
                </c:pt>
                <c:pt idx="93">
                  <c:v>0.2</c:v>
                </c:pt>
                <c:pt idx="94">
                  <c:v>0.2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4C-4F74-92E1-41749B12FB2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24C-4F74-92E1-41749B12FB2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24C-4F74-92E1-41749B12FB2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24C-4F74-92E1-41749B12FB2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0">
                  <c:v>116</c:v>
                </c:pt>
                <c:pt idx="82">
                  <c:v>32.341000000000001</c:v>
                </c:pt>
                <c:pt idx="8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24C-4F74-92E1-41749B12FB2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24C-4F74-92E1-41749B12FB2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2">
                  <c:v>37.454000000000001</c:v>
                </c:pt>
                <c:pt idx="66">
                  <c:v>45</c:v>
                </c:pt>
                <c:pt idx="68">
                  <c:v>91.56</c:v>
                </c:pt>
                <c:pt idx="69">
                  <c:v>29.855</c:v>
                </c:pt>
                <c:pt idx="72">
                  <c:v>16.367000000000001</c:v>
                </c:pt>
                <c:pt idx="83">
                  <c:v>13.381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4C-4F74-92E1-41749B12FB2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41</c:v>
                </c:pt>
                <c:pt idx="1">
                  <c:v>42.6</c:v>
                </c:pt>
                <c:pt idx="2">
                  <c:v>40.4</c:v>
                </c:pt>
                <c:pt idx="3">
                  <c:v>40.200000000000003</c:v>
                </c:pt>
                <c:pt idx="4">
                  <c:v>52.8</c:v>
                </c:pt>
                <c:pt idx="5">
                  <c:v>54.8</c:v>
                </c:pt>
                <c:pt idx="6">
                  <c:v>54.9</c:v>
                </c:pt>
                <c:pt idx="7">
                  <c:v>56.2</c:v>
                </c:pt>
                <c:pt idx="8">
                  <c:v>15.4</c:v>
                </c:pt>
                <c:pt idx="9">
                  <c:v>17.3</c:v>
                </c:pt>
                <c:pt idx="10">
                  <c:v>18.100000000000001</c:v>
                </c:pt>
                <c:pt idx="11">
                  <c:v>18.899999999999999</c:v>
                </c:pt>
                <c:pt idx="12">
                  <c:v>52.5</c:v>
                </c:pt>
                <c:pt idx="13">
                  <c:v>51.8</c:v>
                </c:pt>
                <c:pt idx="14">
                  <c:v>53</c:v>
                </c:pt>
                <c:pt idx="15">
                  <c:v>56.1</c:v>
                </c:pt>
                <c:pt idx="16">
                  <c:v>29.7</c:v>
                </c:pt>
                <c:pt idx="17">
                  <c:v>31.4</c:v>
                </c:pt>
                <c:pt idx="18">
                  <c:v>6.1</c:v>
                </c:pt>
                <c:pt idx="19">
                  <c:v>22.3</c:v>
                </c:pt>
                <c:pt idx="20">
                  <c:v>9</c:v>
                </c:pt>
                <c:pt idx="21">
                  <c:v>11.7</c:v>
                </c:pt>
                <c:pt idx="22">
                  <c:v>9</c:v>
                </c:pt>
                <c:pt idx="23">
                  <c:v>30.5</c:v>
                </c:pt>
                <c:pt idx="24">
                  <c:v>0.8</c:v>
                </c:pt>
                <c:pt idx="25">
                  <c:v>1.3</c:v>
                </c:pt>
                <c:pt idx="26">
                  <c:v>2.8</c:v>
                </c:pt>
                <c:pt idx="27">
                  <c:v>2.7</c:v>
                </c:pt>
                <c:pt idx="28">
                  <c:v>9.8000000000000007</c:v>
                </c:pt>
                <c:pt idx="29">
                  <c:v>23.4</c:v>
                </c:pt>
                <c:pt idx="30">
                  <c:v>10.4</c:v>
                </c:pt>
                <c:pt idx="31">
                  <c:v>34.9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134.4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3.1</c:v>
                </c:pt>
                <c:pt idx="73">
                  <c:v>11.3</c:v>
                </c:pt>
                <c:pt idx="74">
                  <c:v>0</c:v>
                </c:pt>
                <c:pt idx="75">
                  <c:v>3.9</c:v>
                </c:pt>
                <c:pt idx="76">
                  <c:v>33.1</c:v>
                </c:pt>
                <c:pt idx="77">
                  <c:v>22.2</c:v>
                </c:pt>
                <c:pt idx="78">
                  <c:v>20.6</c:v>
                </c:pt>
                <c:pt idx="79">
                  <c:v>27.3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6</c:v>
                </c:pt>
                <c:pt idx="85">
                  <c:v>25.8</c:v>
                </c:pt>
                <c:pt idx="86">
                  <c:v>37.799999999999997</c:v>
                </c:pt>
                <c:pt idx="87">
                  <c:v>38.6</c:v>
                </c:pt>
                <c:pt idx="88">
                  <c:v>69.599999999999994</c:v>
                </c:pt>
                <c:pt idx="89">
                  <c:v>0</c:v>
                </c:pt>
                <c:pt idx="90">
                  <c:v>21.2</c:v>
                </c:pt>
                <c:pt idx="91">
                  <c:v>36.6</c:v>
                </c:pt>
                <c:pt idx="92">
                  <c:v>106</c:v>
                </c:pt>
                <c:pt idx="93">
                  <c:v>94.4</c:v>
                </c:pt>
                <c:pt idx="94">
                  <c:v>98</c:v>
                </c:pt>
                <c:pt idx="95">
                  <c:v>62.5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4C-4F74-92E1-41749B12FB2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24C-4F74-92E1-41749B12FB2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">
                  <c:v>1E-3</c:v>
                </c:pt>
                <c:pt idx="12">
                  <c:v>10.666</c:v>
                </c:pt>
                <c:pt idx="13">
                  <c:v>10.965999999999999</c:v>
                </c:pt>
                <c:pt idx="14">
                  <c:v>21.276</c:v>
                </c:pt>
                <c:pt idx="15">
                  <c:v>7.5759999999999996</c:v>
                </c:pt>
                <c:pt idx="16">
                  <c:v>22.988</c:v>
                </c:pt>
                <c:pt idx="17">
                  <c:v>22.597999999999999</c:v>
                </c:pt>
                <c:pt idx="18">
                  <c:v>26.19</c:v>
                </c:pt>
                <c:pt idx="19">
                  <c:v>25.99</c:v>
                </c:pt>
                <c:pt idx="20">
                  <c:v>25.82</c:v>
                </c:pt>
                <c:pt idx="21">
                  <c:v>25.92</c:v>
                </c:pt>
                <c:pt idx="22">
                  <c:v>26.052</c:v>
                </c:pt>
                <c:pt idx="23">
                  <c:v>21.751000000000001</c:v>
                </c:pt>
                <c:pt idx="24">
                  <c:v>5.8999999999999997E-2</c:v>
                </c:pt>
                <c:pt idx="28">
                  <c:v>0.22500000000000001</c:v>
                </c:pt>
                <c:pt idx="30">
                  <c:v>2.6339999999999999</c:v>
                </c:pt>
                <c:pt idx="32">
                  <c:v>26.74</c:v>
                </c:pt>
                <c:pt idx="33">
                  <c:v>14.747</c:v>
                </c:pt>
                <c:pt idx="34">
                  <c:v>15.531000000000001</c:v>
                </c:pt>
                <c:pt idx="35">
                  <c:v>15.685</c:v>
                </c:pt>
                <c:pt idx="36">
                  <c:v>18.135000000000002</c:v>
                </c:pt>
                <c:pt idx="37">
                  <c:v>29.603999999999999</c:v>
                </c:pt>
                <c:pt idx="38">
                  <c:v>56.338999999999999</c:v>
                </c:pt>
                <c:pt idx="39">
                  <c:v>55.97</c:v>
                </c:pt>
                <c:pt idx="40">
                  <c:v>45.319000000000003</c:v>
                </c:pt>
                <c:pt idx="41">
                  <c:v>49.366</c:v>
                </c:pt>
                <c:pt idx="42">
                  <c:v>54.61</c:v>
                </c:pt>
                <c:pt idx="43">
                  <c:v>49.548000000000002</c:v>
                </c:pt>
                <c:pt idx="44">
                  <c:v>59.094000000000001</c:v>
                </c:pt>
                <c:pt idx="45">
                  <c:v>59.302999999999997</c:v>
                </c:pt>
                <c:pt idx="46">
                  <c:v>57.094000000000001</c:v>
                </c:pt>
                <c:pt idx="47">
                  <c:v>61.235999999999997</c:v>
                </c:pt>
                <c:pt idx="48">
                  <c:v>63.593000000000004</c:v>
                </c:pt>
                <c:pt idx="49">
                  <c:v>65.84</c:v>
                </c:pt>
                <c:pt idx="50">
                  <c:v>70.846999999999994</c:v>
                </c:pt>
                <c:pt idx="51">
                  <c:v>71.516000000000005</c:v>
                </c:pt>
                <c:pt idx="52">
                  <c:v>64.852999999999994</c:v>
                </c:pt>
                <c:pt idx="53">
                  <c:v>68.305000000000007</c:v>
                </c:pt>
                <c:pt idx="54">
                  <c:v>67.7</c:v>
                </c:pt>
                <c:pt idx="55">
                  <c:v>60.774000000000001</c:v>
                </c:pt>
                <c:pt idx="56">
                  <c:v>62.244</c:v>
                </c:pt>
                <c:pt idx="57">
                  <c:v>61.771000000000001</c:v>
                </c:pt>
                <c:pt idx="58">
                  <c:v>53.215000000000003</c:v>
                </c:pt>
                <c:pt idx="59">
                  <c:v>48.121000000000002</c:v>
                </c:pt>
                <c:pt idx="60">
                  <c:v>53.640999999999998</c:v>
                </c:pt>
                <c:pt idx="61">
                  <c:v>43.225999999999999</c:v>
                </c:pt>
                <c:pt idx="62">
                  <c:v>5</c:v>
                </c:pt>
                <c:pt idx="63">
                  <c:v>11.212999999999999</c:v>
                </c:pt>
                <c:pt idx="64">
                  <c:v>10.327</c:v>
                </c:pt>
                <c:pt idx="65">
                  <c:v>13.807</c:v>
                </c:pt>
                <c:pt idx="66">
                  <c:v>5</c:v>
                </c:pt>
                <c:pt idx="68">
                  <c:v>2.1989999999999998</c:v>
                </c:pt>
                <c:pt idx="69">
                  <c:v>4.1989999999999998</c:v>
                </c:pt>
                <c:pt idx="70">
                  <c:v>18.992000000000001</c:v>
                </c:pt>
                <c:pt idx="71">
                  <c:v>23.204999999999998</c:v>
                </c:pt>
                <c:pt idx="72">
                  <c:v>1E-3</c:v>
                </c:pt>
                <c:pt idx="73">
                  <c:v>0.79700000000000004</c:v>
                </c:pt>
                <c:pt idx="74">
                  <c:v>2.69</c:v>
                </c:pt>
                <c:pt idx="75">
                  <c:v>3.1989999999999998</c:v>
                </c:pt>
                <c:pt idx="76">
                  <c:v>2.4E-2</c:v>
                </c:pt>
                <c:pt idx="77">
                  <c:v>1.6140000000000001</c:v>
                </c:pt>
                <c:pt idx="78">
                  <c:v>1.151</c:v>
                </c:pt>
                <c:pt idx="79">
                  <c:v>2.8000000000000001E-2</c:v>
                </c:pt>
                <c:pt idx="80">
                  <c:v>5.8529999999999998</c:v>
                </c:pt>
                <c:pt idx="81">
                  <c:v>5.5650000000000004</c:v>
                </c:pt>
                <c:pt idx="82">
                  <c:v>1.143</c:v>
                </c:pt>
                <c:pt idx="83">
                  <c:v>1.282</c:v>
                </c:pt>
                <c:pt idx="84">
                  <c:v>8.2569999999999997</c:v>
                </c:pt>
                <c:pt idx="85">
                  <c:v>0.2</c:v>
                </c:pt>
                <c:pt idx="88">
                  <c:v>1E-3</c:v>
                </c:pt>
                <c:pt idx="89">
                  <c:v>4.4509999999999996</c:v>
                </c:pt>
                <c:pt idx="90">
                  <c:v>1.36</c:v>
                </c:pt>
                <c:pt idx="91">
                  <c:v>0.53700000000000003</c:v>
                </c:pt>
                <c:pt idx="92">
                  <c:v>8.0000000000000002E-3</c:v>
                </c:pt>
                <c:pt idx="93">
                  <c:v>8.0000000000000002E-3</c:v>
                </c:pt>
                <c:pt idx="94">
                  <c:v>7.0000000000000001E-3</c:v>
                </c:pt>
                <c:pt idx="95">
                  <c:v>7.0000000000000001E-3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24C-4F74-92E1-41749B12FB2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24C-4F74-92E1-41749B12FB2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25">
                  <c:v>4.6210000000000004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24C-4F74-92E1-41749B12F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166.07</c:v>
                </c:pt>
                <c:pt idx="1">
                  <c:v>164.04</c:v>
                </c:pt>
                <c:pt idx="2">
                  <c:v>164.26</c:v>
                </c:pt>
                <c:pt idx="3">
                  <c:v>162.16</c:v>
                </c:pt>
                <c:pt idx="4">
                  <c:v>152.96</c:v>
                </c:pt>
                <c:pt idx="5">
                  <c:v>147.81</c:v>
                </c:pt>
                <c:pt idx="6">
                  <c:v>138.30000000000001</c:v>
                </c:pt>
                <c:pt idx="7">
                  <c:v>156.93</c:v>
                </c:pt>
                <c:pt idx="8">
                  <c:v>151.16</c:v>
                </c:pt>
                <c:pt idx="9">
                  <c:v>149.52000000000001</c:v>
                </c:pt>
                <c:pt idx="10">
                  <c:v>148.9</c:v>
                </c:pt>
                <c:pt idx="11">
                  <c:v>145.75</c:v>
                </c:pt>
                <c:pt idx="12">
                  <c:v>144.88999999999999</c:v>
                </c:pt>
                <c:pt idx="13">
                  <c:v>143.59</c:v>
                </c:pt>
                <c:pt idx="14">
                  <c:v>157.6</c:v>
                </c:pt>
                <c:pt idx="15">
                  <c:v>154.94999999999999</c:v>
                </c:pt>
                <c:pt idx="16">
                  <c:v>163.83000000000001</c:v>
                </c:pt>
                <c:pt idx="17">
                  <c:v>164.08</c:v>
                </c:pt>
                <c:pt idx="18">
                  <c:v>170.34</c:v>
                </c:pt>
                <c:pt idx="19">
                  <c:v>167.9</c:v>
                </c:pt>
                <c:pt idx="20">
                  <c:v>170.8</c:v>
                </c:pt>
                <c:pt idx="21">
                  <c:v>172.95</c:v>
                </c:pt>
                <c:pt idx="22">
                  <c:v>172.32</c:v>
                </c:pt>
                <c:pt idx="23">
                  <c:v>169.94</c:v>
                </c:pt>
                <c:pt idx="24">
                  <c:v>176.93</c:v>
                </c:pt>
                <c:pt idx="25">
                  <c:v>171.42</c:v>
                </c:pt>
                <c:pt idx="26">
                  <c:v>166.23</c:v>
                </c:pt>
                <c:pt idx="27">
                  <c:v>140.85</c:v>
                </c:pt>
                <c:pt idx="28">
                  <c:v>153.1</c:v>
                </c:pt>
                <c:pt idx="29">
                  <c:v>152</c:v>
                </c:pt>
                <c:pt idx="30">
                  <c:v>146.02000000000001</c:v>
                </c:pt>
                <c:pt idx="31">
                  <c:v>128.80000000000001</c:v>
                </c:pt>
                <c:pt idx="32">
                  <c:v>101.53</c:v>
                </c:pt>
                <c:pt idx="33">
                  <c:v>73.94</c:v>
                </c:pt>
                <c:pt idx="34">
                  <c:v>31.65</c:v>
                </c:pt>
                <c:pt idx="35">
                  <c:v>18.34</c:v>
                </c:pt>
                <c:pt idx="36">
                  <c:v>14.61</c:v>
                </c:pt>
                <c:pt idx="37">
                  <c:v>-2.11</c:v>
                </c:pt>
                <c:pt idx="38">
                  <c:v>-8</c:v>
                </c:pt>
                <c:pt idx="39">
                  <c:v>-8.07</c:v>
                </c:pt>
                <c:pt idx="40">
                  <c:v>-7.95</c:v>
                </c:pt>
                <c:pt idx="41">
                  <c:v>-7.97</c:v>
                </c:pt>
                <c:pt idx="42">
                  <c:v>-7.78</c:v>
                </c:pt>
                <c:pt idx="43">
                  <c:v>-8.59</c:v>
                </c:pt>
                <c:pt idx="44">
                  <c:v>-7.8</c:v>
                </c:pt>
                <c:pt idx="45">
                  <c:v>-7.95</c:v>
                </c:pt>
                <c:pt idx="46">
                  <c:v>-7.34</c:v>
                </c:pt>
                <c:pt idx="47">
                  <c:v>-8.94</c:v>
                </c:pt>
                <c:pt idx="48">
                  <c:v>-9.36</c:v>
                </c:pt>
                <c:pt idx="49">
                  <c:v>-9.5</c:v>
                </c:pt>
                <c:pt idx="50">
                  <c:v>-9.59</c:v>
                </c:pt>
                <c:pt idx="51">
                  <c:v>-9.9700000000000006</c:v>
                </c:pt>
                <c:pt idx="52">
                  <c:v>-9.25</c:v>
                </c:pt>
                <c:pt idx="53">
                  <c:v>-8.9700000000000006</c:v>
                </c:pt>
                <c:pt idx="54">
                  <c:v>-8.39</c:v>
                </c:pt>
                <c:pt idx="55">
                  <c:v>-7.1</c:v>
                </c:pt>
                <c:pt idx="56">
                  <c:v>-5</c:v>
                </c:pt>
                <c:pt idx="57">
                  <c:v>-5.0199999999999996</c:v>
                </c:pt>
                <c:pt idx="58">
                  <c:v>-4.99</c:v>
                </c:pt>
                <c:pt idx="59">
                  <c:v>-4.59</c:v>
                </c:pt>
                <c:pt idx="60">
                  <c:v>-2.66</c:v>
                </c:pt>
                <c:pt idx="61">
                  <c:v>-2.44</c:v>
                </c:pt>
                <c:pt idx="62">
                  <c:v>2</c:v>
                </c:pt>
                <c:pt idx="63">
                  <c:v>9.18</c:v>
                </c:pt>
                <c:pt idx="64">
                  <c:v>1.3</c:v>
                </c:pt>
                <c:pt idx="65">
                  <c:v>24.59</c:v>
                </c:pt>
                <c:pt idx="66">
                  <c:v>105.43</c:v>
                </c:pt>
                <c:pt idx="67">
                  <c:v>122.51</c:v>
                </c:pt>
                <c:pt idx="68">
                  <c:v>112.57</c:v>
                </c:pt>
                <c:pt idx="69">
                  <c:v>121.41</c:v>
                </c:pt>
                <c:pt idx="70">
                  <c:v>142.43</c:v>
                </c:pt>
                <c:pt idx="71">
                  <c:v>149.80000000000001</c:v>
                </c:pt>
                <c:pt idx="72">
                  <c:v>123.08</c:v>
                </c:pt>
                <c:pt idx="73">
                  <c:v>139.9</c:v>
                </c:pt>
                <c:pt idx="74">
                  <c:v>148.1</c:v>
                </c:pt>
                <c:pt idx="75">
                  <c:v>156</c:v>
                </c:pt>
                <c:pt idx="76">
                  <c:v>157.88</c:v>
                </c:pt>
                <c:pt idx="77">
                  <c:v>178.94</c:v>
                </c:pt>
                <c:pt idx="78">
                  <c:v>177.15</c:v>
                </c:pt>
                <c:pt idx="79">
                  <c:v>205.48</c:v>
                </c:pt>
                <c:pt idx="80">
                  <c:v>177.29</c:v>
                </c:pt>
                <c:pt idx="81">
                  <c:v>163.72</c:v>
                </c:pt>
                <c:pt idx="82">
                  <c:v>139.28</c:v>
                </c:pt>
                <c:pt idx="83">
                  <c:v>133.91</c:v>
                </c:pt>
                <c:pt idx="84">
                  <c:v>193.08</c:v>
                </c:pt>
                <c:pt idx="85">
                  <c:v>162.53</c:v>
                </c:pt>
                <c:pt idx="86">
                  <c:v>150.01</c:v>
                </c:pt>
                <c:pt idx="87">
                  <c:v>137.15</c:v>
                </c:pt>
                <c:pt idx="88">
                  <c:v>152</c:v>
                </c:pt>
                <c:pt idx="89">
                  <c:v>154.9</c:v>
                </c:pt>
                <c:pt idx="90">
                  <c:v>173.68</c:v>
                </c:pt>
                <c:pt idx="91">
                  <c:v>172.14</c:v>
                </c:pt>
                <c:pt idx="92">
                  <c:v>165.08</c:v>
                </c:pt>
                <c:pt idx="93">
                  <c:v>163.32</c:v>
                </c:pt>
                <c:pt idx="94">
                  <c:v>152.29</c:v>
                </c:pt>
                <c:pt idx="95">
                  <c:v>135.22999999999999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24C-4F74-92E1-41749B12F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EA7-47CA-A9A9-9CE9C16330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7.5</c:v>
                </c:pt>
                <c:pt idx="33">
                  <c:v>7.5</c:v>
                </c:pt>
                <c:pt idx="34">
                  <c:v>7.5</c:v>
                </c:pt>
                <c:pt idx="35">
                  <c:v>7.5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8.5</c:v>
                </c:pt>
                <c:pt idx="45">
                  <c:v>8.5</c:v>
                </c:pt>
                <c:pt idx="46">
                  <c:v>8.5</c:v>
                </c:pt>
                <c:pt idx="47">
                  <c:v>8.5</c:v>
                </c:pt>
                <c:pt idx="48">
                  <c:v>8.5</c:v>
                </c:pt>
                <c:pt idx="49">
                  <c:v>8.5</c:v>
                </c:pt>
                <c:pt idx="50">
                  <c:v>8.5</c:v>
                </c:pt>
                <c:pt idx="51">
                  <c:v>8.5</c:v>
                </c:pt>
                <c:pt idx="52">
                  <c:v>8.5</c:v>
                </c:pt>
                <c:pt idx="53">
                  <c:v>8.5</c:v>
                </c:pt>
                <c:pt idx="54">
                  <c:v>8.5</c:v>
                </c:pt>
                <c:pt idx="55">
                  <c:v>8.5</c:v>
                </c:pt>
                <c:pt idx="56">
                  <c:v>9.5</c:v>
                </c:pt>
                <c:pt idx="57">
                  <c:v>9.5</c:v>
                </c:pt>
                <c:pt idx="58">
                  <c:v>9.5</c:v>
                </c:pt>
                <c:pt idx="59">
                  <c:v>9.5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A7-47CA-A9A9-9CE9C16330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5.4610000000000003</c:v>
                </c:pt>
                <c:pt idx="1">
                  <c:v>5.4649999999999999</c:v>
                </c:pt>
                <c:pt idx="2">
                  <c:v>5.4329999999999998</c:v>
                </c:pt>
                <c:pt idx="3">
                  <c:v>5.4139999999999997</c:v>
                </c:pt>
                <c:pt idx="4">
                  <c:v>5.3330000000000002</c:v>
                </c:pt>
                <c:pt idx="5">
                  <c:v>5.5410000000000004</c:v>
                </c:pt>
                <c:pt idx="6">
                  <c:v>9.7189999999999994</c:v>
                </c:pt>
                <c:pt idx="7">
                  <c:v>5.4279999999999999</c:v>
                </c:pt>
                <c:pt idx="8">
                  <c:v>5.39</c:v>
                </c:pt>
                <c:pt idx="9">
                  <c:v>9.3759999999999994</c:v>
                </c:pt>
                <c:pt idx="10">
                  <c:v>12.593</c:v>
                </c:pt>
                <c:pt idx="11">
                  <c:v>12.97</c:v>
                </c:pt>
                <c:pt idx="12">
                  <c:v>16.783000000000001</c:v>
                </c:pt>
                <c:pt idx="13">
                  <c:v>16.687000000000001</c:v>
                </c:pt>
                <c:pt idx="14">
                  <c:v>15.532999999999999</c:v>
                </c:pt>
                <c:pt idx="15">
                  <c:v>15.516999999999999</c:v>
                </c:pt>
                <c:pt idx="16">
                  <c:v>9.7349999999999994</c:v>
                </c:pt>
                <c:pt idx="17">
                  <c:v>10.032</c:v>
                </c:pt>
                <c:pt idx="18">
                  <c:v>5.55</c:v>
                </c:pt>
                <c:pt idx="19">
                  <c:v>10.026999999999999</c:v>
                </c:pt>
                <c:pt idx="20">
                  <c:v>9.3789999999999996</c:v>
                </c:pt>
                <c:pt idx="21">
                  <c:v>10.712</c:v>
                </c:pt>
                <c:pt idx="22">
                  <c:v>9.7360000000000007</c:v>
                </c:pt>
                <c:pt idx="23">
                  <c:v>10.766</c:v>
                </c:pt>
                <c:pt idx="24">
                  <c:v>4.9619999999999997</c:v>
                </c:pt>
                <c:pt idx="25">
                  <c:v>5.6719999999999997</c:v>
                </c:pt>
                <c:pt idx="26">
                  <c:v>5.7320000000000002</c:v>
                </c:pt>
                <c:pt idx="27">
                  <c:v>3.3879999999999999</c:v>
                </c:pt>
                <c:pt idx="28">
                  <c:v>1.1040000000000001</c:v>
                </c:pt>
                <c:pt idx="29">
                  <c:v>6.2279999999999998</c:v>
                </c:pt>
                <c:pt idx="30">
                  <c:v>5.0999999999999996</c:v>
                </c:pt>
                <c:pt idx="31">
                  <c:v>5.0369999999999999</c:v>
                </c:pt>
                <c:pt idx="32">
                  <c:v>18.698</c:v>
                </c:pt>
                <c:pt idx="33">
                  <c:v>4.8689999999999998</c:v>
                </c:pt>
                <c:pt idx="34">
                  <c:v>4.9160000000000004</c:v>
                </c:pt>
                <c:pt idx="35">
                  <c:v>4.6379999999999999</c:v>
                </c:pt>
                <c:pt idx="36">
                  <c:v>4.601</c:v>
                </c:pt>
                <c:pt idx="37">
                  <c:v>0.01</c:v>
                </c:pt>
                <c:pt idx="38">
                  <c:v>0.04</c:v>
                </c:pt>
                <c:pt idx="39">
                  <c:v>7.6</c:v>
                </c:pt>
                <c:pt idx="40">
                  <c:v>0.04</c:v>
                </c:pt>
                <c:pt idx="41">
                  <c:v>0.04</c:v>
                </c:pt>
                <c:pt idx="42">
                  <c:v>1.4219999999999999</c:v>
                </c:pt>
                <c:pt idx="43">
                  <c:v>1.3620000000000001</c:v>
                </c:pt>
                <c:pt idx="44">
                  <c:v>5.8579999999999997</c:v>
                </c:pt>
                <c:pt idx="45">
                  <c:v>5.9690000000000003</c:v>
                </c:pt>
                <c:pt idx="46">
                  <c:v>5.8719999999999999</c:v>
                </c:pt>
                <c:pt idx="47">
                  <c:v>6.0179999999999998</c:v>
                </c:pt>
                <c:pt idx="48">
                  <c:v>5.891</c:v>
                </c:pt>
                <c:pt idx="49">
                  <c:v>5.9249999999999998</c:v>
                </c:pt>
                <c:pt idx="50">
                  <c:v>5.8109999999999999</c:v>
                </c:pt>
                <c:pt idx="51">
                  <c:v>5.5410000000000004</c:v>
                </c:pt>
                <c:pt idx="52">
                  <c:v>5.7270000000000003</c:v>
                </c:pt>
                <c:pt idx="53">
                  <c:v>6.056</c:v>
                </c:pt>
                <c:pt idx="54">
                  <c:v>6.1059999999999999</c:v>
                </c:pt>
                <c:pt idx="55">
                  <c:v>5.968</c:v>
                </c:pt>
                <c:pt idx="56">
                  <c:v>5.8849999999999998</c:v>
                </c:pt>
                <c:pt idx="57">
                  <c:v>5.9130000000000003</c:v>
                </c:pt>
                <c:pt idx="58">
                  <c:v>5.8710000000000004</c:v>
                </c:pt>
                <c:pt idx="59">
                  <c:v>4.8659999999999997</c:v>
                </c:pt>
                <c:pt idx="60">
                  <c:v>12.853999999999999</c:v>
                </c:pt>
                <c:pt idx="61">
                  <c:v>8.0020000000000007</c:v>
                </c:pt>
                <c:pt idx="62">
                  <c:v>1.44</c:v>
                </c:pt>
                <c:pt idx="63">
                  <c:v>0.01</c:v>
                </c:pt>
                <c:pt idx="64">
                  <c:v>4.343</c:v>
                </c:pt>
                <c:pt idx="65">
                  <c:v>4.3140000000000001</c:v>
                </c:pt>
                <c:pt idx="66">
                  <c:v>4.383</c:v>
                </c:pt>
                <c:pt idx="67">
                  <c:v>15.141999999999999</c:v>
                </c:pt>
                <c:pt idx="68">
                  <c:v>5.4470000000000001</c:v>
                </c:pt>
                <c:pt idx="69">
                  <c:v>1.1319999999999999</c:v>
                </c:pt>
                <c:pt idx="73">
                  <c:v>1.224</c:v>
                </c:pt>
                <c:pt idx="74">
                  <c:v>1.26</c:v>
                </c:pt>
                <c:pt idx="75">
                  <c:v>1.3280000000000001</c:v>
                </c:pt>
                <c:pt idx="76">
                  <c:v>1.4079999999999999</c:v>
                </c:pt>
                <c:pt idx="77">
                  <c:v>1.3839999999999999</c:v>
                </c:pt>
                <c:pt idx="78">
                  <c:v>1.0640000000000001</c:v>
                </c:pt>
                <c:pt idx="79">
                  <c:v>0.90800000000000003</c:v>
                </c:pt>
                <c:pt idx="82">
                  <c:v>0.95599999999999996</c:v>
                </c:pt>
                <c:pt idx="83">
                  <c:v>0.94399999999999995</c:v>
                </c:pt>
                <c:pt idx="84">
                  <c:v>4.9119999999999999</c:v>
                </c:pt>
                <c:pt idx="85">
                  <c:v>0.876</c:v>
                </c:pt>
                <c:pt idx="86">
                  <c:v>0.95199999999999996</c:v>
                </c:pt>
                <c:pt idx="87">
                  <c:v>0.89200000000000002</c:v>
                </c:pt>
                <c:pt idx="88">
                  <c:v>12.101000000000001</c:v>
                </c:pt>
                <c:pt idx="89">
                  <c:v>5.0170000000000003</c:v>
                </c:pt>
                <c:pt idx="90">
                  <c:v>6.0220000000000002</c:v>
                </c:pt>
                <c:pt idx="91">
                  <c:v>5.9859999999999998</c:v>
                </c:pt>
                <c:pt idx="92">
                  <c:v>13.496</c:v>
                </c:pt>
                <c:pt idx="93">
                  <c:v>11.46</c:v>
                </c:pt>
                <c:pt idx="94">
                  <c:v>11.528</c:v>
                </c:pt>
                <c:pt idx="95">
                  <c:v>11.518000000000001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A7-47CA-A9A9-9CE9C16330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30.07</c:v>
                </c:pt>
                <c:pt idx="1">
                  <c:v>29.719000000000001</c:v>
                </c:pt>
                <c:pt idx="2">
                  <c:v>28.902000000000001</c:v>
                </c:pt>
                <c:pt idx="3">
                  <c:v>28.57</c:v>
                </c:pt>
                <c:pt idx="4">
                  <c:v>30.556999999999999</c:v>
                </c:pt>
                <c:pt idx="5">
                  <c:v>32.503999999999998</c:v>
                </c:pt>
                <c:pt idx="6">
                  <c:v>28.587</c:v>
                </c:pt>
                <c:pt idx="7">
                  <c:v>34.305</c:v>
                </c:pt>
                <c:pt idx="8">
                  <c:v>35.271000000000001</c:v>
                </c:pt>
                <c:pt idx="9">
                  <c:v>33.308999999999997</c:v>
                </c:pt>
                <c:pt idx="10">
                  <c:v>30.739000000000001</c:v>
                </c:pt>
                <c:pt idx="11">
                  <c:v>31.254000000000001</c:v>
                </c:pt>
                <c:pt idx="12">
                  <c:v>64.763000000000005</c:v>
                </c:pt>
                <c:pt idx="13">
                  <c:v>64.498999999999995</c:v>
                </c:pt>
                <c:pt idx="14">
                  <c:v>61.668999999999997</c:v>
                </c:pt>
                <c:pt idx="15">
                  <c:v>66.363</c:v>
                </c:pt>
                <c:pt idx="16">
                  <c:v>62.231000000000002</c:v>
                </c:pt>
                <c:pt idx="17">
                  <c:v>63.319000000000003</c:v>
                </c:pt>
                <c:pt idx="18">
                  <c:v>50.281999999999996</c:v>
                </c:pt>
                <c:pt idx="19">
                  <c:v>60.027000000000001</c:v>
                </c:pt>
                <c:pt idx="20">
                  <c:v>51.966999999999999</c:v>
                </c:pt>
                <c:pt idx="21">
                  <c:v>49.220999999999997</c:v>
                </c:pt>
                <c:pt idx="22">
                  <c:v>52.651000000000003</c:v>
                </c:pt>
                <c:pt idx="23">
                  <c:v>62.256999999999998</c:v>
                </c:pt>
                <c:pt idx="24">
                  <c:v>33.395000000000003</c:v>
                </c:pt>
                <c:pt idx="25">
                  <c:v>36.023000000000003</c:v>
                </c:pt>
                <c:pt idx="26">
                  <c:v>33.149000000000001</c:v>
                </c:pt>
                <c:pt idx="27">
                  <c:v>25.178000000000001</c:v>
                </c:pt>
                <c:pt idx="28">
                  <c:v>2.3929999999999998</c:v>
                </c:pt>
                <c:pt idx="29">
                  <c:v>9.5630000000000006</c:v>
                </c:pt>
                <c:pt idx="30">
                  <c:v>5.9640000000000004</c:v>
                </c:pt>
                <c:pt idx="31">
                  <c:v>12.888999999999999</c:v>
                </c:pt>
                <c:pt idx="32">
                  <c:v>30.311</c:v>
                </c:pt>
                <c:pt idx="33">
                  <c:v>6.4279999999999999</c:v>
                </c:pt>
                <c:pt idx="34">
                  <c:v>10.951000000000001</c:v>
                </c:pt>
                <c:pt idx="35">
                  <c:v>18.251000000000001</c:v>
                </c:pt>
                <c:pt idx="36">
                  <c:v>18.245000000000001</c:v>
                </c:pt>
                <c:pt idx="37">
                  <c:v>5.2</c:v>
                </c:pt>
                <c:pt idx="38">
                  <c:v>9.8309999999999995</c:v>
                </c:pt>
                <c:pt idx="39">
                  <c:v>20.161999999999999</c:v>
                </c:pt>
                <c:pt idx="40">
                  <c:v>3.3</c:v>
                </c:pt>
                <c:pt idx="41">
                  <c:v>4.0529999999999999</c:v>
                </c:pt>
                <c:pt idx="42">
                  <c:v>4.3840000000000003</c:v>
                </c:pt>
                <c:pt idx="43">
                  <c:v>4.24</c:v>
                </c:pt>
                <c:pt idx="44">
                  <c:v>9.7829999999999995</c:v>
                </c:pt>
                <c:pt idx="45">
                  <c:v>9.7870000000000008</c:v>
                </c:pt>
                <c:pt idx="46">
                  <c:v>9.7159999999999993</c:v>
                </c:pt>
                <c:pt idx="47">
                  <c:v>9.7029999999999994</c:v>
                </c:pt>
                <c:pt idx="48">
                  <c:v>10.695</c:v>
                </c:pt>
                <c:pt idx="49">
                  <c:v>11.938000000000001</c:v>
                </c:pt>
                <c:pt idx="50">
                  <c:v>16.899999999999999</c:v>
                </c:pt>
                <c:pt idx="51">
                  <c:v>16.844999999999999</c:v>
                </c:pt>
                <c:pt idx="52">
                  <c:v>11.789</c:v>
                </c:pt>
                <c:pt idx="53">
                  <c:v>12.438000000000001</c:v>
                </c:pt>
                <c:pt idx="54">
                  <c:v>12.417</c:v>
                </c:pt>
                <c:pt idx="55">
                  <c:v>11.488</c:v>
                </c:pt>
                <c:pt idx="56">
                  <c:v>11.255000000000001</c:v>
                </c:pt>
                <c:pt idx="57">
                  <c:v>11.14</c:v>
                </c:pt>
                <c:pt idx="58">
                  <c:v>10.837</c:v>
                </c:pt>
                <c:pt idx="59">
                  <c:v>9.5410000000000004</c:v>
                </c:pt>
                <c:pt idx="60">
                  <c:v>21.885000000000002</c:v>
                </c:pt>
                <c:pt idx="61">
                  <c:v>17.271999999999998</c:v>
                </c:pt>
                <c:pt idx="62">
                  <c:v>11.04</c:v>
                </c:pt>
                <c:pt idx="63">
                  <c:v>0.5</c:v>
                </c:pt>
                <c:pt idx="64">
                  <c:v>5.7460000000000004</c:v>
                </c:pt>
                <c:pt idx="65">
                  <c:v>12.717000000000001</c:v>
                </c:pt>
                <c:pt idx="66">
                  <c:v>5.5869999999999997</c:v>
                </c:pt>
                <c:pt idx="67">
                  <c:v>24.202999999999999</c:v>
                </c:pt>
                <c:pt idx="68">
                  <c:v>13.536</c:v>
                </c:pt>
                <c:pt idx="69">
                  <c:v>6.923</c:v>
                </c:pt>
                <c:pt idx="70">
                  <c:v>0.6</c:v>
                </c:pt>
                <c:pt idx="72">
                  <c:v>14.752000000000001</c:v>
                </c:pt>
                <c:pt idx="73">
                  <c:v>8.4849999999999994</c:v>
                </c:pt>
                <c:pt idx="74">
                  <c:v>1.4039999999999999</c:v>
                </c:pt>
                <c:pt idx="75">
                  <c:v>8.5530000000000008</c:v>
                </c:pt>
                <c:pt idx="76">
                  <c:v>15.679</c:v>
                </c:pt>
                <c:pt idx="77">
                  <c:v>8.5879999999999992</c:v>
                </c:pt>
                <c:pt idx="78">
                  <c:v>8.5440000000000005</c:v>
                </c:pt>
                <c:pt idx="79">
                  <c:v>7.6420000000000003</c:v>
                </c:pt>
                <c:pt idx="82">
                  <c:v>0.76800000000000002</c:v>
                </c:pt>
                <c:pt idx="83">
                  <c:v>0.74399999999999999</c:v>
                </c:pt>
                <c:pt idx="84">
                  <c:v>5.7720000000000002</c:v>
                </c:pt>
                <c:pt idx="85">
                  <c:v>10.374000000000001</c:v>
                </c:pt>
                <c:pt idx="86">
                  <c:v>20.6</c:v>
                </c:pt>
                <c:pt idx="87">
                  <c:v>21.38</c:v>
                </c:pt>
                <c:pt idx="88">
                  <c:v>40.716999999999999</c:v>
                </c:pt>
                <c:pt idx="89">
                  <c:v>4.83</c:v>
                </c:pt>
                <c:pt idx="90">
                  <c:v>5.3380000000000001</c:v>
                </c:pt>
                <c:pt idx="91">
                  <c:v>16.504000000000001</c:v>
                </c:pt>
                <c:pt idx="92">
                  <c:v>76.117000000000004</c:v>
                </c:pt>
                <c:pt idx="93">
                  <c:v>66.638999999999996</c:v>
                </c:pt>
                <c:pt idx="94">
                  <c:v>70.180999999999997</c:v>
                </c:pt>
                <c:pt idx="95">
                  <c:v>34.554000000000002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A7-47CA-A9A9-9CE9C16330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EA7-47CA-A9A9-9CE9C16330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EA7-47CA-A9A9-9CE9C163308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EA7-47CA-A9A9-9CE9C163308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EA7-47CA-A9A9-9CE9C163308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EA7-47CA-A9A9-9CE9C163308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EA7-47CA-A9A9-9CE9C163308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78.747</c:v>
                </c:pt>
                <c:pt idx="1">
                  <c:v>80.558000000000007</c:v>
                </c:pt>
                <c:pt idx="2">
                  <c:v>61.323</c:v>
                </c:pt>
                <c:pt idx="3">
                  <c:v>70.031999999999996</c:v>
                </c:pt>
                <c:pt idx="31">
                  <c:v>13.8</c:v>
                </c:pt>
                <c:pt idx="67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EA7-47CA-A9A9-9CE9C163308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41</c:v>
                </c:pt>
                <c:pt idx="69">
                  <c:v>16.899999999999999</c:v>
                </c:pt>
                <c:pt idx="70">
                  <c:v>136.30000000000001</c:v>
                </c:pt>
                <c:pt idx="71">
                  <c:v>23.8</c:v>
                </c:pt>
                <c:pt idx="72">
                  <c:v>0</c:v>
                </c:pt>
                <c:pt idx="73">
                  <c:v>0</c:v>
                </c:pt>
                <c:pt idx="74">
                  <c:v>10.8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13</c:v>
                </c:pt>
                <c:pt idx="81">
                  <c:v>13</c:v>
                </c:pt>
                <c:pt idx="82">
                  <c:v>13</c:v>
                </c:pt>
                <c:pt idx="83">
                  <c:v>13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7.1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EA7-47CA-A9A9-9CE9C163308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15.522</c:v>
                </c:pt>
                <c:pt idx="1">
                  <c:v>15.558</c:v>
                </c:pt>
                <c:pt idx="2">
                  <c:v>15.444000000000001</c:v>
                </c:pt>
                <c:pt idx="3">
                  <c:v>15.503</c:v>
                </c:pt>
                <c:pt idx="4">
                  <c:v>15.52</c:v>
                </c:pt>
                <c:pt idx="5">
                  <c:v>15.311999999999999</c:v>
                </c:pt>
                <c:pt idx="6">
                  <c:v>15.051</c:v>
                </c:pt>
                <c:pt idx="7">
                  <c:v>15.224</c:v>
                </c:pt>
                <c:pt idx="8">
                  <c:v>15.539</c:v>
                </c:pt>
                <c:pt idx="9">
                  <c:v>15.515000000000001</c:v>
                </c:pt>
                <c:pt idx="10">
                  <c:v>15.568</c:v>
                </c:pt>
                <c:pt idx="11">
                  <c:v>15.676</c:v>
                </c:pt>
                <c:pt idx="12">
                  <c:v>22.62</c:v>
                </c:pt>
                <c:pt idx="13">
                  <c:v>22.619</c:v>
                </c:pt>
                <c:pt idx="14">
                  <c:v>21.19</c:v>
                </c:pt>
                <c:pt idx="15">
                  <c:v>22.596</c:v>
                </c:pt>
                <c:pt idx="16">
                  <c:v>21.222000000000001</c:v>
                </c:pt>
                <c:pt idx="17">
                  <c:v>21.111000000000001</c:v>
                </c:pt>
                <c:pt idx="18">
                  <c:v>16.988</c:v>
                </c:pt>
                <c:pt idx="19">
                  <c:v>18.692</c:v>
                </c:pt>
                <c:pt idx="20">
                  <c:v>14.157</c:v>
                </c:pt>
                <c:pt idx="21">
                  <c:v>18.187000000000001</c:v>
                </c:pt>
                <c:pt idx="22">
                  <c:v>13.664999999999999</c:v>
                </c:pt>
                <c:pt idx="23">
                  <c:v>19.722999999999999</c:v>
                </c:pt>
                <c:pt idx="24">
                  <c:v>3.802</c:v>
                </c:pt>
                <c:pt idx="25">
                  <c:v>5.226</c:v>
                </c:pt>
                <c:pt idx="26">
                  <c:v>5.2190000000000003</c:v>
                </c:pt>
                <c:pt idx="27">
                  <c:v>15.034000000000001</c:v>
                </c:pt>
                <c:pt idx="28">
                  <c:v>5.4550000000000001</c:v>
                </c:pt>
                <c:pt idx="29">
                  <c:v>6.085</c:v>
                </c:pt>
                <c:pt idx="30">
                  <c:v>0.43099999999999999</c:v>
                </c:pt>
                <c:pt idx="31">
                  <c:v>1.714</c:v>
                </c:pt>
                <c:pt idx="32">
                  <c:v>7.6849999999999996</c:v>
                </c:pt>
                <c:pt idx="33">
                  <c:v>0.72799999999999998</c:v>
                </c:pt>
                <c:pt idx="34">
                  <c:v>20.216000000000001</c:v>
                </c:pt>
                <c:pt idx="35">
                  <c:v>15.231</c:v>
                </c:pt>
                <c:pt idx="36">
                  <c:v>24.933</c:v>
                </c:pt>
                <c:pt idx="37">
                  <c:v>22.893999999999998</c:v>
                </c:pt>
                <c:pt idx="38">
                  <c:v>45.207999999999998</c:v>
                </c:pt>
                <c:pt idx="39">
                  <c:v>26.948</c:v>
                </c:pt>
                <c:pt idx="40">
                  <c:v>40.719000000000001</c:v>
                </c:pt>
                <c:pt idx="41">
                  <c:v>44.012999999999998</c:v>
                </c:pt>
                <c:pt idx="42">
                  <c:v>47.543999999999997</c:v>
                </c:pt>
                <c:pt idx="43">
                  <c:v>42.686</c:v>
                </c:pt>
                <c:pt idx="44">
                  <c:v>35.853000000000002</c:v>
                </c:pt>
                <c:pt idx="45">
                  <c:v>36.087000000000003</c:v>
                </c:pt>
                <c:pt idx="46">
                  <c:v>34.206000000000003</c:v>
                </c:pt>
                <c:pt idx="47">
                  <c:v>38.215000000000003</c:v>
                </c:pt>
                <c:pt idx="48">
                  <c:v>39.307000000000002</c:v>
                </c:pt>
                <c:pt idx="49">
                  <c:v>39.716999999999999</c:v>
                </c:pt>
                <c:pt idx="50">
                  <c:v>39.875999999999998</c:v>
                </c:pt>
                <c:pt idx="51">
                  <c:v>40.869999999999997</c:v>
                </c:pt>
                <c:pt idx="52">
                  <c:v>39.277000000000001</c:v>
                </c:pt>
                <c:pt idx="53">
                  <c:v>41.750999999999998</c:v>
                </c:pt>
                <c:pt idx="54">
                  <c:v>40.917000000000002</c:v>
                </c:pt>
                <c:pt idx="55">
                  <c:v>35.158000000000001</c:v>
                </c:pt>
                <c:pt idx="56">
                  <c:v>35.844000000000001</c:v>
                </c:pt>
                <c:pt idx="57">
                  <c:v>35.457999999999998</c:v>
                </c:pt>
                <c:pt idx="58">
                  <c:v>27.247</c:v>
                </c:pt>
                <c:pt idx="59">
                  <c:v>24.454000000000001</c:v>
                </c:pt>
                <c:pt idx="60">
                  <c:v>18.202000000000002</c:v>
                </c:pt>
                <c:pt idx="61">
                  <c:v>16.692</c:v>
                </c:pt>
                <c:pt idx="62">
                  <c:v>1.1240000000000001</c:v>
                </c:pt>
                <c:pt idx="63">
                  <c:v>62.475000000000001</c:v>
                </c:pt>
                <c:pt idx="64">
                  <c:v>5</c:v>
                </c:pt>
                <c:pt idx="65">
                  <c:v>22.905999999999999</c:v>
                </c:pt>
                <c:pt idx="66">
                  <c:v>38.53</c:v>
                </c:pt>
                <c:pt idx="67">
                  <c:v>38.521999999999998</c:v>
                </c:pt>
                <c:pt idx="68">
                  <c:v>32.262999999999998</c:v>
                </c:pt>
                <c:pt idx="69">
                  <c:v>7.6790000000000003</c:v>
                </c:pt>
                <c:pt idx="70">
                  <c:v>0.2</c:v>
                </c:pt>
                <c:pt idx="71">
                  <c:v>6.7000000000000004E-2</c:v>
                </c:pt>
                <c:pt idx="72">
                  <c:v>3.2290000000000001</c:v>
                </c:pt>
                <c:pt idx="73">
                  <c:v>5.84</c:v>
                </c:pt>
                <c:pt idx="75">
                  <c:v>1.427</c:v>
                </c:pt>
                <c:pt idx="76">
                  <c:v>15</c:v>
                </c:pt>
                <c:pt idx="77">
                  <c:v>12.397</c:v>
                </c:pt>
                <c:pt idx="78">
                  <c:v>15</c:v>
                </c:pt>
                <c:pt idx="79">
                  <c:v>17.23</c:v>
                </c:pt>
                <c:pt idx="80">
                  <c:v>15.4</c:v>
                </c:pt>
                <c:pt idx="81">
                  <c:v>16.54</c:v>
                </c:pt>
                <c:pt idx="82">
                  <c:v>23.27</c:v>
                </c:pt>
                <c:pt idx="83">
                  <c:v>19.983000000000001</c:v>
                </c:pt>
                <c:pt idx="84">
                  <c:v>10.003</c:v>
                </c:pt>
                <c:pt idx="85">
                  <c:v>15.003</c:v>
                </c:pt>
                <c:pt idx="86">
                  <c:v>15.029</c:v>
                </c:pt>
                <c:pt idx="87">
                  <c:v>15.022</c:v>
                </c:pt>
                <c:pt idx="88">
                  <c:v>15.579000000000001</c:v>
                </c:pt>
                <c:pt idx="89">
                  <c:v>10</c:v>
                </c:pt>
                <c:pt idx="90">
                  <c:v>10</c:v>
                </c:pt>
                <c:pt idx="91">
                  <c:v>13.147</c:v>
                </c:pt>
                <c:pt idx="92">
                  <c:v>15.212999999999999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EA7-47CA-A9A9-9CE9C163308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EA7-47CA-A9A9-9CE9C163308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">
                  <c:v>17.797999999999998</c:v>
                </c:pt>
                <c:pt idx="3">
                  <c:v>9.1809999999999992</c:v>
                </c:pt>
                <c:pt idx="14">
                  <c:v>16.684000000000001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EA7-47CA-A9A9-9CE9C16330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166.07</c:v>
                </c:pt>
                <c:pt idx="1">
                  <c:v>164.04</c:v>
                </c:pt>
                <c:pt idx="2">
                  <c:v>164.26</c:v>
                </c:pt>
                <c:pt idx="3">
                  <c:v>162.16</c:v>
                </c:pt>
                <c:pt idx="4">
                  <c:v>152.96</c:v>
                </c:pt>
                <c:pt idx="5">
                  <c:v>147.81</c:v>
                </c:pt>
                <c:pt idx="6">
                  <c:v>138.30000000000001</c:v>
                </c:pt>
                <c:pt idx="7">
                  <c:v>156.93</c:v>
                </c:pt>
                <c:pt idx="8">
                  <c:v>151.16</c:v>
                </c:pt>
                <c:pt idx="9">
                  <c:v>149.52000000000001</c:v>
                </c:pt>
                <c:pt idx="10">
                  <c:v>148.9</c:v>
                </c:pt>
                <c:pt idx="11">
                  <c:v>145.75</c:v>
                </c:pt>
                <c:pt idx="12">
                  <c:v>144.88999999999999</c:v>
                </c:pt>
                <c:pt idx="13">
                  <c:v>143.59</c:v>
                </c:pt>
                <c:pt idx="14">
                  <c:v>157.6</c:v>
                </c:pt>
                <c:pt idx="15">
                  <c:v>154.94999999999999</c:v>
                </c:pt>
                <c:pt idx="16">
                  <c:v>163.83000000000001</c:v>
                </c:pt>
                <c:pt idx="17">
                  <c:v>164.08</c:v>
                </c:pt>
                <c:pt idx="18">
                  <c:v>170.34</c:v>
                </c:pt>
                <c:pt idx="19">
                  <c:v>167.9</c:v>
                </c:pt>
                <c:pt idx="20">
                  <c:v>170.8</c:v>
                </c:pt>
                <c:pt idx="21">
                  <c:v>172.95</c:v>
                </c:pt>
                <c:pt idx="22">
                  <c:v>172.32</c:v>
                </c:pt>
                <c:pt idx="23">
                  <c:v>169.94</c:v>
                </c:pt>
                <c:pt idx="24">
                  <c:v>176.93</c:v>
                </c:pt>
                <c:pt idx="25">
                  <c:v>171.42</c:v>
                </c:pt>
                <c:pt idx="26">
                  <c:v>166.23</c:v>
                </c:pt>
                <c:pt idx="27">
                  <c:v>140.85</c:v>
                </c:pt>
                <c:pt idx="28">
                  <c:v>153.1</c:v>
                </c:pt>
                <c:pt idx="29">
                  <c:v>152</c:v>
                </c:pt>
                <c:pt idx="30">
                  <c:v>146.02000000000001</c:v>
                </c:pt>
                <c:pt idx="31">
                  <c:v>128.80000000000001</c:v>
                </c:pt>
                <c:pt idx="32">
                  <c:v>101.53</c:v>
                </c:pt>
                <c:pt idx="33">
                  <c:v>73.94</c:v>
                </c:pt>
                <c:pt idx="34">
                  <c:v>31.65</c:v>
                </c:pt>
                <c:pt idx="35">
                  <c:v>18.34</c:v>
                </c:pt>
                <c:pt idx="36">
                  <c:v>14.61</c:v>
                </c:pt>
                <c:pt idx="37">
                  <c:v>-2.11</c:v>
                </c:pt>
                <c:pt idx="38">
                  <c:v>-8</c:v>
                </c:pt>
                <c:pt idx="39">
                  <c:v>-8.07</c:v>
                </c:pt>
                <c:pt idx="40">
                  <c:v>-7.95</c:v>
                </c:pt>
                <c:pt idx="41">
                  <c:v>-7.97</c:v>
                </c:pt>
                <c:pt idx="42">
                  <c:v>-7.78</c:v>
                </c:pt>
                <c:pt idx="43">
                  <c:v>-8.59</c:v>
                </c:pt>
                <c:pt idx="44">
                  <c:v>-7.8</c:v>
                </c:pt>
                <c:pt idx="45">
                  <c:v>-7.95</c:v>
                </c:pt>
                <c:pt idx="46">
                  <c:v>-7.34</c:v>
                </c:pt>
                <c:pt idx="47">
                  <c:v>-8.94</c:v>
                </c:pt>
                <c:pt idx="48">
                  <c:v>-9.36</c:v>
                </c:pt>
                <c:pt idx="49">
                  <c:v>-9.5</c:v>
                </c:pt>
                <c:pt idx="50">
                  <c:v>-9.59</c:v>
                </c:pt>
                <c:pt idx="51">
                  <c:v>-9.9700000000000006</c:v>
                </c:pt>
                <c:pt idx="52">
                  <c:v>-9.25</c:v>
                </c:pt>
                <c:pt idx="53">
                  <c:v>-8.9700000000000006</c:v>
                </c:pt>
                <c:pt idx="54">
                  <c:v>-8.39</c:v>
                </c:pt>
                <c:pt idx="55">
                  <c:v>-7.1</c:v>
                </c:pt>
                <c:pt idx="56">
                  <c:v>-5</c:v>
                </c:pt>
                <c:pt idx="57">
                  <c:v>-5.0199999999999996</c:v>
                </c:pt>
                <c:pt idx="58">
                  <c:v>-4.99</c:v>
                </c:pt>
                <c:pt idx="59">
                  <c:v>-4.59</c:v>
                </c:pt>
                <c:pt idx="60">
                  <c:v>-2.66</c:v>
                </c:pt>
                <c:pt idx="61">
                  <c:v>-2.44</c:v>
                </c:pt>
                <c:pt idx="62">
                  <c:v>2</c:v>
                </c:pt>
                <c:pt idx="63">
                  <c:v>9.18</c:v>
                </c:pt>
                <c:pt idx="64">
                  <c:v>1.3</c:v>
                </c:pt>
                <c:pt idx="65">
                  <c:v>24.59</c:v>
                </c:pt>
                <c:pt idx="66">
                  <c:v>105.43</c:v>
                </c:pt>
                <c:pt idx="67">
                  <c:v>122.51</c:v>
                </c:pt>
                <c:pt idx="68">
                  <c:v>112.57</c:v>
                </c:pt>
                <c:pt idx="69">
                  <c:v>121.41</c:v>
                </c:pt>
                <c:pt idx="70">
                  <c:v>142.43</c:v>
                </c:pt>
                <c:pt idx="71">
                  <c:v>149.80000000000001</c:v>
                </c:pt>
                <c:pt idx="72">
                  <c:v>123.08</c:v>
                </c:pt>
                <c:pt idx="73">
                  <c:v>139.9</c:v>
                </c:pt>
                <c:pt idx="74">
                  <c:v>148.1</c:v>
                </c:pt>
                <c:pt idx="75">
                  <c:v>156</c:v>
                </c:pt>
                <c:pt idx="76">
                  <c:v>157.88</c:v>
                </c:pt>
                <c:pt idx="77">
                  <c:v>178.94</c:v>
                </c:pt>
                <c:pt idx="78">
                  <c:v>177.15</c:v>
                </c:pt>
                <c:pt idx="79">
                  <c:v>205.48</c:v>
                </c:pt>
                <c:pt idx="80">
                  <c:v>177.29</c:v>
                </c:pt>
                <c:pt idx="81">
                  <c:v>163.72</c:v>
                </c:pt>
                <c:pt idx="82">
                  <c:v>139.28</c:v>
                </c:pt>
                <c:pt idx="83">
                  <c:v>133.91</c:v>
                </c:pt>
                <c:pt idx="84">
                  <c:v>193.08</c:v>
                </c:pt>
                <c:pt idx="85">
                  <c:v>162.53</c:v>
                </c:pt>
                <c:pt idx="86">
                  <c:v>150.01</c:v>
                </c:pt>
                <c:pt idx="87">
                  <c:v>137.15</c:v>
                </c:pt>
                <c:pt idx="88">
                  <c:v>152</c:v>
                </c:pt>
                <c:pt idx="89">
                  <c:v>154.9</c:v>
                </c:pt>
                <c:pt idx="90">
                  <c:v>173.68</c:v>
                </c:pt>
                <c:pt idx="91">
                  <c:v>172.14</c:v>
                </c:pt>
                <c:pt idx="92">
                  <c:v>165.08</c:v>
                </c:pt>
                <c:pt idx="93">
                  <c:v>163.32</c:v>
                </c:pt>
                <c:pt idx="94">
                  <c:v>152.29</c:v>
                </c:pt>
                <c:pt idx="95">
                  <c:v>135.22999999999999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EA7-47CA-A9A9-9CE9C16330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131.30000000000001</v>
      </c>
      <c r="C5" s="25">
        <v>132.80000000000001</v>
      </c>
      <c r="D5" s="25">
        <v>130.4</v>
      </c>
      <c r="E5" s="25">
        <v>130.19999999999999</v>
      </c>
      <c r="F5" s="25">
        <v>52.901000000000003</v>
      </c>
      <c r="G5" s="25">
        <v>54.9</v>
      </c>
      <c r="H5" s="25">
        <v>54.9</v>
      </c>
      <c r="I5" s="25">
        <v>56.5</v>
      </c>
      <c r="J5" s="25">
        <v>57.7</v>
      </c>
      <c r="K5" s="25">
        <v>59.7</v>
      </c>
      <c r="L5" s="25">
        <v>60.4</v>
      </c>
      <c r="M5" s="25">
        <v>61.4</v>
      </c>
      <c r="N5" s="25">
        <v>105.666</v>
      </c>
      <c r="O5" s="25">
        <v>105.26600000000001</v>
      </c>
      <c r="P5" s="25">
        <v>116.57599999999999</v>
      </c>
      <c r="Q5" s="25">
        <v>105.976</v>
      </c>
      <c r="R5" s="25">
        <v>94.688000000000002</v>
      </c>
      <c r="S5" s="25">
        <v>95.998000000000005</v>
      </c>
      <c r="T5" s="25">
        <v>74.290000000000006</v>
      </c>
      <c r="U5" s="25">
        <v>90.29</v>
      </c>
      <c r="V5" s="25">
        <v>77.02</v>
      </c>
      <c r="W5" s="25">
        <v>79.62</v>
      </c>
      <c r="X5" s="25">
        <v>77.552000000000007</v>
      </c>
      <c r="Y5" s="25">
        <v>94.251000000000005</v>
      </c>
      <c r="Z5" s="25">
        <v>43.658999999999999</v>
      </c>
      <c r="AA5" s="25">
        <v>48.420999999999999</v>
      </c>
      <c r="AB5" s="25">
        <v>45.6</v>
      </c>
      <c r="AC5" s="25">
        <v>45.1</v>
      </c>
      <c r="AD5" s="25">
        <v>10.425000000000001</v>
      </c>
      <c r="AE5" s="25">
        <v>23.4</v>
      </c>
      <c r="AF5" s="25">
        <v>13.034000000000001</v>
      </c>
      <c r="AG5" s="25">
        <v>34.9</v>
      </c>
      <c r="AH5" s="25">
        <v>64.194000000000003</v>
      </c>
      <c r="AI5" s="25">
        <v>19.524999999999999</v>
      </c>
      <c r="AJ5" s="25">
        <v>43.582999999999998</v>
      </c>
      <c r="AK5" s="25">
        <v>45.62</v>
      </c>
      <c r="AL5" s="25">
        <v>49.279000000000003</v>
      </c>
      <c r="AM5" s="25">
        <v>29.603999999999999</v>
      </c>
      <c r="AN5" s="25">
        <v>56.579000000000001</v>
      </c>
      <c r="AO5" s="25">
        <v>56.21</v>
      </c>
      <c r="AP5" s="25">
        <v>45.558999999999997</v>
      </c>
      <c r="AQ5" s="25">
        <v>49.606000000000002</v>
      </c>
      <c r="AR5" s="25">
        <v>54.85</v>
      </c>
      <c r="AS5" s="25">
        <v>49.787999999999997</v>
      </c>
      <c r="AT5" s="25">
        <v>59.994</v>
      </c>
      <c r="AU5" s="25">
        <v>60.343000000000004</v>
      </c>
      <c r="AV5" s="25">
        <v>58.293999999999997</v>
      </c>
      <c r="AW5" s="25">
        <v>62.436</v>
      </c>
      <c r="AX5" s="25">
        <v>64.393000000000001</v>
      </c>
      <c r="AY5" s="25">
        <v>66.08</v>
      </c>
      <c r="AZ5" s="25">
        <v>71.087000000000003</v>
      </c>
      <c r="BA5" s="25">
        <v>71.756</v>
      </c>
      <c r="BB5" s="25">
        <v>65.293000000000006</v>
      </c>
      <c r="BC5" s="25">
        <v>68.745000000000005</v>
      </c>
      <c r="BD5" s="25">
        <v>67.94</v>
      </c>
      <c r="BE5" s="25">
        <v>61.113999999999997</v>
      </c>
      <c r="BF5" s="25">
        <v>62.484000000000002</v>
      </c>
      <c r="BG5" s="25">
        <v>62.011000000000003</v>
      </c>
      <c r="BH5" s="25">
        <v>53.454999999999998</v>
      </c>
      <c r="BI5" s="25">
        <v>48.360999999999997</v>
      </c>
      <c r="BJ5" s="25">
        <v>54.441000000000003</v>
      </c>
      <c r="BK5" s="25">
        <v>43.466000000000001</v>
      </c>
      <c r="BL5" s="25">
        <v>15.103999999999999</v>
      </c>
      <c r="BM5" s="25">
        <v>64.484999999999999</v>
      </c>
      <c r="BN5" s="25">
        <v>16.588999999999999</v>
      </c>
      <c r="BO5" s="25">
        <v>41.436999999999998</v>
      </c>
      <c r="BP5" s="25">
        <v>50</v>
      </c>
      <c r="BQ5" s="25">
        <v>134.4</v>
      </c>
      <c r="BR5" s="25">
        <v>93.759</v>
      </c>
      <c r="BS5" s="25">
        <v>34.154000000000003</v>
      </c>
      <c r="BT5" s="25">
        <v>138.566</v>
      </c>
      <c r="BU5" s="25">
        <v>25.399000000000001</v>
      </c>
      <c r="BV5" s="25">
        <v>19.468</v>
      </c>
      <c r="BW5" s="25">
        <v>17.013999999999999</v>
      </c>
      <c r="BX5" s="25">
        <v>14.954000000000001</v>
      </c>
      <c r="BY5" s="25">
        <v>12.817</v>
      </c>
      <c r="BZ5" s="25">
        <v>33.624000000000002</v>
      </c>
      <c r="CA5" s="25">
        <v>23.914000000000001</v>
      </c>
      <c r="CB5" s="25">
        <v>26.108000000000001</v>
      </c>
      <c r="CC5" s="25">
        <v>27.327999999999999</v>
      </c>
      <c r="CD5" s="25">
        <v>29.9</v>
      </c>
      <c r="CE5" s="25">
        <v>31.04</v>
      </c>
      <c r="CF5" s="25">
        <v>39.494</v>
      </c>
      <c r="CG5" s="25">
        <v>36.170999999999999</v>
      </c>
      <c r="CH5" s="25">
        <v>22.143999999999998</v>
      </c>
      <c r="CI5" s="25">
        <v>27.757000000000001</v>
      </c>
      <c r="CJ5" s="25">
        <v>38.1</v>
      </c>
      <c r="CK5" s="25">
        <v>38.799999999999997</v>
      </c>
      <c r="CL5" s="25">
        <v>69.900999999999996</v>
      </c>
      <c r="CM5" s="25">
        <v>28.404</v>
      </c>
      <c r="CN5" s="25">
        <v>22.86</v>
      </c>
      <c r="CO5" s="25">
        <v>37.137</v>
      </c>
      <c r="CP5" s="25">
        <v>106.30800000000001</v>
      </c>
      <c r="CQ5" s="25">
        <v>94.608000000000004</v>
      </c>
      <c r="CR5" s="25">
        <v>98.206999999999994</v>
      </c>
      <c r="CS5" s="25">
        <v>62.606999999999999</v>
      </c>
      <c r="CT5" s="26"/>
      <c r="CU5" s="26"/>
      <c r="CV5" s="26"/>
      <c r="CW5" s="27"/>
      <c r="CX5" s="28">
        <f t="array" ref="CX5">SUMPRODUCT(B5:CW5*0.25)</f>
        <v>1400.8702499999999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166.07</v>
      </c>
      <c r="C8" s="37">
        <v>164.04</v>
      </c>
      <c r="D8" s="37">
        <v>164.26</v>
      </c>
      <c r="E8" s="37">
        <v>162.16</v>
      </c>
      <c r="F8" s="37">
        <v>152.96</v>
      </c>
      <c r="G8" s="37">
        <v>147.81</v>
      </c>
      <c r="H8" s="37">
        <v>138.30000000000001</v>
      </c>
      <c r="I8" s="37">
        <v>156.93</v>
      </c>
      <c r="J8" s="37">
        <v>151.16</v>
      </c>
      <c r="K8" s="37">
        <v>149.52000000000001</v>
      </c>
      <c r="L8" s="37">
        <v>148.9</v>
      </c>
      <c r="M8" s="37">
        <v>145.75</v>
      </c>
      <c r="N8" s="37">
        <v>144.88999999999999</v>
      </c>
      <c r="O8" s="37">
        <v>143.59</v>
      </c>
      <c r="P8" s="37">
        <v>157.6</v>
      </c>
      <c r="Q8" s="37">
        <v>154.94999999999999</v>
      </c>
      <c r="R8" s="37">
        <v>163.83000000000001</v>
      </c>
      <c r="S8" s="37">
        <v>164.08</v>
      </c>
      <c r="T8" s="37">
        <v>170.34</v>
      </c>
      <c r="U8" s="37">
        <v>167.9</v>
      </c>
      <c r="V8" s="37">
        <v>170.8</v>
      </c>
      <c r="W8" s="37">
        <v>172.95</v>
      </c>
      <c r="X8" s="37">
        <v>172.32</v>
      </c>
      <c r="Y8" s="37">
        <v>169.94</v>
      </c>
      <c r="Z8" s="37">
        <v>176.93</v>
      </c>
      <c r="AA8" s="37">
        <v>171.42</v>
      </c>
      <c r="AB8" s="37">
        <v>166.23</v>
      </c>
      <c r="AC8" s="37">
        <v>140.85</v>
      </c>
      <c r="AD8" s="37">
        <v>153.1</v>
      </c>
      <c r="AE8" s="37">
        <v>152</v>
      </c>
      <c r="AF8" s="37">
        <v>146.02000000000001</v>
      </c>
      <c r="AG8" s="37">
        <v>128.80000000000001</v>
      </c>
      <c r="AH8" s="37">
        <v>101.53</v>
      </c>
      <c r="AI8" s="37">
        <v>73.94</v>
      </c>
      <c r="AJ8" s="37">
        <v>31.65</v>
      </c>
      <c r="AK8" s="37">
        <v>18.34</v>
      </c>
      <c r="AL8" s="37">
        <v>14.61</v>
      </c>
      <c r="AM8" s="37">
        <v>-2.11</v>
      </c>
      <c r="AN8" s="37">
        <v>-8</v>
      </c>
      <c r="AO8" s="37">
        <v>-8.07</v>
      </c>
      <c r="AP8" s="37">
        <v>-7.95</v>
      </c>
      <c r="AQ8" s="37">
        <v>-7.97</v>
      </c>
      <c r="AR8" s="37">
        <v>-7.78</v>
      </c>
      <c r="AS8" s="37">
        <v>-8.59</v>
      </c>
      <c r="AT8" s="37">
        <v>-7.8</v>
      </c>
      <c r="AU8" s="37">
        <v>-7.95</v>
      </c>
      <c r="AV8" s="37">
        <v>-7.34</v>
      </c>
      <c r="AW8" s="37">
        <v>-8.94</v>
      </c>
      <c r="AX8" s="37">
        <v>-9.36</v>
      </c>
      <c r="AY8" s="37">
        <v>-9.5</v>
      </c>
      <c r="AZ8" s="37">
        <v>-9.59</v>
      </c>
      <c r="BA8" s="37">
        <v>-9.9700000000000006</v>
      </c>
      <c r="BB8" s="37">
        <v>-9.25</v>
      </c>
      <c r="BC8" s="37">
        <v>-8.9700000000000006</v>
      </c>
      <c r="BD8" s="37">
        <v>-8.39</v>
      </c>
      <c r="BE8" s="37">
        <v>-7.1</v>
      </c>
      <c r="BF8" s="37">
        <v>-5</v>
      </c>
      <c r="BG8" s="37">
        <v>-5.0199999999999996</v>
      </c>
      <c r="BH8" s="37">
        <v>-4.99</v>
      </c>
      <c r="BI8" s="37">
        <v>-4.59</v>
      </c>
      <c r="BJ8" s="37">
        <v>-2.66</v>
      </c>
      <c r="BK8" s="37">
        <v>-2.44</v>
      </c>
      <c r="BL8" s="37">
        <v>2</v>
      </c>
      <c r="BM8" s="37">
        <v>9.18</v>
      </c>
      <c r="BN8" s="37">
        <v>1.3</v>
      </c>
      <c r="BO8" s="37">
        <v>24.59</v>
      </c>
      <c r="BP8" s="37">
        <v>105.43</v>
      </c>
      <c r="BQ8" s="37">
        <v>122.51</v>
      </c>
      <c r="BR8" s="37">
        <v>112.57</v>
      </c>
      <c r="BS8" s="37">
        <v>121.41</v>
      </c>
      <c r="BT8" s="37">
        <v>142.43</v>
      </c>
      <c r="BU8" s="37">
        <v>149.80000000000001</v>
      </c>
      <c r="BV8" s="37">
        <v>123.08</v>
      </c>
      <c r="BW8" s="37">
        <v>139.9</v>
      </c>
      <c r="BX8" s="37">
        <v>148.1</v>
      </c>
      <c r="BY8" s="37">
        <v>156</v>
      </c>
      <c r="BZ8" s="37">
        <v>157.88</v>
      </c>
      <c r="CA8" s="37">
        <v>178.94</v>
      </c>
      <c r="CB8" s="37">
        <v>177.15</v>
      </c>
      <c r="CC8" s="37">
        <v>205.48</v>
      </c>
      <c r="CD8" s="37">
        <v>177.29</v>
      </c>
      <c r="CE8" s="37">
        <v>163.72</v>
      </c>
      <c r="CF8" s="37">
        <v>139.28</v>
      </c>
      <c r="CG8" s="37">
        <v>133.91</v>
      </c>
      <c r="CH8" s="37">
        <v>193.08</v>
      </c>
      <c r="CI8" s="37">
        <v>162.53</v>
      </c>
      <c r="CJ8" s="37">
        <v>150.01</v>
      </c>
      <c r="CK8" s="37">
        <v>137.15</v>
      </c>
      <c r="CL8" s="37">
        <v>152</v>
      </c>
      <c r="CM8" s="37">
        <v>154.9</v>
      </c>
      <c r="CN8" s="37">
        <v>173.68</v>
      </c>
      <c r="CO8" s="37">
        <v>172.14</v>
      </c>
      <c r="CP8" s="37">
        <v>165.08</v>
      </c>
      <c r="CQ8" s="37">
        <v>163.32</v>
      </c>
      <c r="CR8" s="37">
        <v>152.29</v>
      </c>
      <c r="CS8" s="37">
        <v>135.22999999999999</v>
      </c>
      <c r="CT8" s="38"/>
      <c r="CU8" s="38"/>
      <c r="CV8" s="38"/>
      <c r="CW8" s="39"/>
      <c r="CX8" s="40">
        <f>IF(SUM(B8:CW8)&lt;&gt;0,AVERAGEIF(B8:CW8,"&lt;&gt;"""),"")</f>
        <v>101.04687499999999</v>
      </c>
    </row>
    <row r="9" spans="1:102" ht="24.95" customHeight="1" thickBot="1" x14ac:dyDescent="0.25">
      <c r="A9" s="41" t="s">
        <v>6</v>
      </c>
      <c r="B9" s="42">
        <v>164.13249999999999</v>
      </c>
      <c r="C9" s="43">
        <v>164.13249999999999</v>
      </c>
      <c r="D9" s="43">
        <v>164.13249999999999</v>
      </c>
      <c r="E9" s="43">
        <v>164.13249999999999</v>
      </c>
      <c r="F9" s="43">
        <v>149</v>
      </c>
      <c r="G9" s="43">
        <v>149</v>
      </c>
      <c r="H9" s="43">
        <v>149</v>
      </c>
      <c r="I9" s="43">
        <v>149</v>
      </c>
      <c r="J9" s="43">
        <v>148.83250000000001</v>
      </c>
      <c r="K9" s="43">
        <v>148.83250000000001</v>
      </c>
      <c r="L9" s="43">
        <v>148.83250000000001</v>
      </c>
      <c r="M9" s="43">
        <v>148.83250000000001</v>
      </c>
      <c r="N9" s="43">
        <v>150.25749999999999</v>
      </c>
      <c r="O9" s="43">
        <v>150.25749999999999</v>
      </c>
      <c r="P9" s="43">
        <v>150.25749999999999</v>
      </c>
      <c r="Q9" s="43">
        <v>150.25749999999999</v>
      </c>
      <c r="R9" s="43">
        <v>166.53749999999999</v>
      </c>
      <c r="S9" s="43">
        <v>166.53749999999999</v>
      </c>
      <c r="T9" s="43">
        <v>166.53749999999999</v>
      </c>
      <c r="U9" s="43">
        <v>166.53749999999999</v>
      </c>
      <c r="V9" s="43">
        <v>171.5025</v>
      </c>
      <c r="W9" s="43">
        <v>171.5025</v>
      </c>
      <c r="X9" s="43">
        <v>171.5025</v>
      </c>
      <c r="Y9" s="43">
        <v>171.5025</v>
      </c>
      <c r="Z9" s="43">
        <v>163.85749999999999</v>
      </c>
      <c r="AA9" s="43">
        <v>163.85749999999999</v>
      </c>
      <c r="AB9" s="43">
        <v>163.85749999999999</v>
      </c>
      <c r="AC9" s="43">
        <v>163.85749999999999</v>
      </c>
      <c r="AD9" s="43">
        <v>144.97999999999999</v>
      </c>
      <c r="AE9" s="43">
        <v>144.97999999999999</v>
      </c>
      <c r="AF9" s="43">
        <v>144.97999999999999</v>
      </c>
      <c r="AG9" s="43">
        <v>144.97999999999999</v>
      </c>
      <c r="AH9" s="43">
        <v>56.365000000000002</v>
      </c>
      <c r="AI9" s="43">
        <v>56.365000000000002</v>
      </c>
      <c r="AJ9" s="43">
        <v>56.365000000000002</v>
      </c>
      <c r="AK9" s="43">
        <v>56.365000000000002</v>
      </c>
      <c r="AL9" s="43">
        <v>-0.89249999999999996</v>
      </c>
      <c r="AM9" s="43">
        <v>-0.89249999999999996</v>
      </c>
      <c r="AN9" s="43">
        <v>-0.89249999999999996</v>
      </c>
      <c r="AO9" s="43">
        <v>-0.89249999999999996</v>
      </c>
      <c r="AP9" s="43">
        <v>-8.0724999999999998</v>
      </c>
      <c r="AQ9" s="43">
        <v>-8.0724999999999998</v>
      </c>
      <c r="AR9" s="43">
        <v>-8.0724999999999998</v>
      </c>
      <c r="AS9" s="43">
        <v>-8.0724999999999998</v>
      </c>
      <c r="AT9" s="43">
        <v>-8.0075000000000003</v>
      </c>
      <c r="AU9" s="43">
        <v>-8.0075000000000003</v>
      </c>
      <c r="AV9" s="43">
        <v>-8.0075000000000003</v>
      </c>
      <c r="AW9" s="43">
        <v>-8.0075000000000003</v>
      </c>
      <c r="AX9" s="43">
        <v>-9.6050000000000004</v>
      </c>
      <c r="AY9" s="43">
        <v>-9.6050000000000004</v>
      </c>
      <c r="AZ9" s="43">
        <v>-9.6050000000000004</v>
      </c>
      <c r="BA9" s="43">
        <v>-9.6050000000000004</v>
      </c>
      <c r="BB9" s="43">
        <v>-8.4275000000000002</v>
      </c>
      <c r="BC9" s="43">
        <v>-8.4275000000000002</v>
      </c>
      <c r="BD9" s="43">
        <v>-8.4275000000000002</v>
      </c>
      <c r="BE9" s="43">
        <v>-8.4275000000000002</v>
      </c>
      <c r="BF9" s="43">
        <v>-4.9000000000000004</v>
      </c>
      <c r="BG9" s="43">
        <v>-4.9000000000000004</v>
      </c>
      <c r="BH9" s="43">
        <v>-4.9000000000000004</v>
      </c>
      <c r="BI9" s="43">
        <v>-4.9000000000000004</v>
      </c>
      <c r="BJ9" s="43">
        <v>1.52</v>
      </c>
      <c r="BK9" s="43">
        <v>1.52</v>
      </c>
      <c r="BL9" s="43">
        <v>1.52</v>
      </c>
      <c r="BM9" s="43">
        <v>1.52</v>
      </c>
      <c r="BN9" s="43">
        <v>63.457500000000003</v>
      </c>
      <c r="BO9" s="43">
        <v>63.457500000000003</v>
      </c>
      <c r="BP9" s="43">
        <v>63.457500000000003</v>
      </c>
      <c r="BQ9" s="43">
        <v>63.457500000000003</v>
      </c>
      <c r="BR9" s="43">
        <v>131.55250000000001</v>
      </c>
      <c r="BS9" s="43">
        <v>131.55250000000001</v>
      </c>
      <c r="BT9" s="43">
        <v>131.55250000000001</v>
      </c>
      <c r="BU9" s="43">
        <v>131.55250000000001</v>
      </c>
      <c r="BV9" s="43">
        <v>141.77000000000001</v>
      </c>
      <c r="BW9" s="43">
        <v>141.77000000000001</v>
      </c>
      <c r="BX9" s="43">
        <v>141.77000000000001</v>
      </c>
      <c r="BY9" s="43">
        <v>141.77000000000001</v>
      </c>
      <c r="BZ9" s="43">
        <v>179.86250000000001</v>
      </c>
      <c r="CA9" s="43">
        <v>179.86250000000001</v>
      </c>
      <c r="CB9" s="43">
        <v>179.86250000000001</v>
      </c>
      <c r="CC9" s="43">
        <v>179.86250000000001</v>
      </c>
      <c r="CD9" s="43">
        <v>153.55000000000001</v>
      </c>
      <c r="CE9" s="43">
        <v>153.55000000000001</v>
      </c>
      <c r="CF9" s="43">
        <v>153.55000000000001</v>
      </c>
      <c r="CG9" s="43">
        <v>153.55000000000001</v>
      </c>
      <c r="CH9" s="43">
        <v>160.6925</v>
      </c>
      <c r="CI9" s="43">
        <v>160.6925</v>
      </c>
      <c r="CJ9" s="43">
        <v>160.6925</v>
      </c>
      <c r="CK9" s="43">
        <v>160.6925</v>
      </c>
      <c r="CL9" s="43">
        <v>163.18</v>
      </c>
      <c r="CM9" s="43">
        <v>163.18</v>
      </c>
      <c r="CN9" s="43">
        <v>163.18</v>
      </c>
      <c r="CO9" s="43">
        <v>163.18</v>
      </c>
      <c r="CP9" s="43">
        <v>153.97999999999999</v>
      </c>
      <c r="CQ9" s="43">
        <v>153.97999999999999</v>
      </c>
      <c r="CR9" s="43">
        <v>153.97999999999999</v>
      </c>
      <c r="CS9" s="43">
        <v>153.97999999999999</v>
      </c>
      <c r="CT9" s="44"/>
      <c r="CU9" s="44"/>
      <c r="CV9" s="44"/>
      <c r="CW9" s="45"/>
      <c r="CX9" s="46">
        <f>IF(SUM(B9:CW9)&lt;&gt;0,AVERAGEIF(B9:CW9,"&lt;&gt;"""),"")</f>
        <v>101.04687500000007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>
        <v>116</v>
      </c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>
        <v>32.341000000000001</v>
      </c>
      <c r="CG11" s="53">
        <v>14</v>
      </c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40.585250000000002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>
        <v>37.454000000000001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45</v>
      </c>
      <c r="BQ13" s="65"/>
      <c r="BR13" s="65">
        <v>91.56</v>
      </c>
      <c r="BS13" s="65">
        <v>29.855</v>
      </c>
      <c r="BT13" s="65"/>
      <c r="BU13" s="65"/>
      <c r="BV13" s="65">
        <v>16.367000000000001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13.381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58.404249999999998</v>
      </c>
    </row>
    <row r="14" spans="1:102" ht="24.95" customHeight="1" x14ac:dyDescent="0.2">
      <c r="A14" s="63" t="s">
        <v>11</v>
      </c>
      <c r="B14" s="64">
        <v>90</v>
      </c>
      <c r="C14" s="65">
        <v>90</v>
      </c>
      <c r="D14" s="65">
        <v>90</v>
      </c>
      <c r="E14" s="65">
        <v>90</v>
      </c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>
        <v>4.6210000000000004</v>
      </c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91.155249999999995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>
        <v>1E-3</v>
      </c>
      <c r="G15" s="71"/>
      <c r="H15" s="71"/>
      <c r="I15" s="71"/>
      <c r="J15" s="71"/>
      <c r="K15" s="71"/>
      <c r="L15" s="71"/>
      <c r="M15" s="71"/>
      <c r="N15" s="71">
        <v>10.666</v>
      </c>
      <c r="O15" s="71">
        <v>10.965999999999999</v>
      </c>
      <c r="P15" s="71">
        <v>21.276</v>
      </c>
      <c r="Q15" s="71">
        <v>7.5759999999999996</v>
      </c>
      <c r="R15" s="71">
        <v>22.988</v>
      </c>
      <c r="S15" s="71">
        <v>22.597999999999999</v>
      </c>
      <c r="T15" s="71">
        <v>26.19</v>
      </c>
      <c r="U15" s="71">
        <v>25.99</v>
      </c>
      <c r="V15" s="71">
        <v>25.82</v>
      </c>
      <c r="W15" s="71">
        <v>25.92</v>
      </c>
      <c r="X15" s="71">
        <v>26.052</v>
      </c>
      <c r="Y15" s="71">
        <v>21.751000000000001</v>
      </c>
      <c r="Z15" s="71">
        <v>5.8999999999999997E-2</v>
      </c>
      <c r="AA15" s="71"/>
      <c r="AB15" s="71"/>
      <c r="AC15" s="71"/>
      <c r="AD15" s="71">
        <v>0.22500000000000001</v>
      </c>
      <c r="AE15" s="71"/>
      <c r="AF15" s="71">
        <v>2.6339999999999999</v>
      </c>
      <c r="AG15" s="71"/>
      <c r="AH15" s="71">
        <v>26.74</v>
      </c>
      <c r="AI15" s="71">
        <v>14.747</v>
      </c>
      <c r="AJ15" s="71">
        <v>15.531000000000001</v>
      </c>
      <c r="AK15" s="71">
        <v>15.685</v>
      </c>
      <c r="AL15" s="71">
        <v>18.135000000000002</v>
      </c>
      <c r="AM15" s="71">
        <v>29.603999999999999</v>
      </c>
      <c r="AN15" s="71">
        <v>56.338999999999999</v>
      </c>
      <c r="AO15" s="71">
        <v>55.97</v>
      </c>
      <c r="AP15" s="71">
        <v>45.319000000000003</v>
      </c>
      <c r="AQ15" s="71">
        <v>49.366</v>
      </c>
      <c r="AR15" s="71">
        <v>54.61</v>
      </c>
      <c r="AS15" s="71">
        <v>49.548000000000002</v>
      </c>
      <c r="AT15" s="71">
        <v>59.094000000000001</v>
      </c>
      <c r="AU15" s="71">
        <v>59.302999999999997</v>
      </c>
      <c r="AV15" s="71">
        <v>57.094000000000001</v>
      </c>
      <c r="AW15" s="71">
        <v>61.235999999999997</v>
      </c>
      <c r="AX15" s="71">
        <v>63.593000000000004</v>
      </c>
      <c r="AY15" s="71">
        <v>65.84</v>
      </c>
      <c r="AZ15" s="71">
        <v>70.846999999999994</v>
      </c>
      <c r="BA15" s="71">
        <v>71.516000000000005</v>
      </c>
      <c r="BB15" s="71">
        <v>64.852999999999994</v>
      </c>
      <c r="BC15" s="71">
        <v>68.305000000000007</v>
      </c>
      <c r="BD15" s="71">
        <v>67.7</v>
      </c>
      <c r="BE15" s="71">
        <v>60.774000000000001</v>
      </c>
      <c r="BF15" s="71">
        <v>62.244</v>
      </c>
      <c r="BG15" s="71">
        <v>61.771000000000001</v>
      </c>
      <c r="BH15" s="71">
        <v>53.215000000000003</v>
      </c>
      <c r="BI15" s="71">
        <v>48.121000000000002</v>
      </c>
      <c r="BJ15" s="71">
        <v>53.640999999999998</v>
      </c>
      <c r="BK15" s="71">
        <v>43.225999999999999</v>
      </c>
      <c r="BL15" s="71">
        <v>5</v>
      </c>
      <c r="BM15" s="71">
        <v>11.212999999999999</v>
      </c>
      <c r="BN15" s="71">
        <v>10.327</v>
      </c>
      <c r="BO15" s="71">
        <v>13.807</v>
      </c>
      <c r="BP15" s="71">
        <v>5</v>
      </c>
      <c r="BQ15" s="71"/>
      <c r="BR15" s="71">
        <v>2.1989999999999998</v>
      </c>
      <c r="BS15" s="71">
        <v>4.1989999999999998</v>
      </c>
      <c r="BT15" s="71">
        <v>18.992000000000001</v>
      </c>
      <c r="BU15" s="71">
        <v>23.204999999999998</v>
      </c>
      <c r="BV15" s="71">
        <v>1E-3</v>
      </c>
      <c r="BW15" s="71">
        <v>0.79700000000000004</v>
      </c>
      <c r="BX15" s="71">
        <v>2.69</v>
      </c>
      <c r="BY15" s="71">
        <v>3.1989999999999998</v>
      </c>
      <c r="BZ15" s="71">
        <v>2.4E-2</v>
      </c>
      <c r="CA15" s="71">
        <v>1.6140000000000001</v>
      </c>
      <c r="CB15" s="71">
        <v>1.151</v>
      </c>
      <c r="CC15" s="71">
        <v>2.8000000000000001E-2</v>
      </c>
      <c r="CD15" s="71">
        <v>5.8529999999999998</v>
      </c>
      <c r="CE15" s="71">
        <v>5.5650000000000004</v>
      </c>
      <c r="CF15" s="71">
        <v>1.143</v>
      </c>
      <c r="CG15" s="71">
        <v>1.282</v>
      </c>
      <c r="CH15" s="71">
        <v>8.2569999999999997</v>
      </c>
      <c r="CI15" s="71">
        <v>0.2</v>
      </c>
      <c r="CJ15" s="71"/>
      <c r="CK15" s="71"/>
      <c r="CL15" s="71">
        <v>1E-3</v>
      </c>
      <c r="CM15" s="71">
        <v>4.4509999999999996</v>
      </c>
      <c r="CN15" s="71">
        <v>1.36</v>
      </c>
      <c r="CO15" s="71">
        <v>0.53700000000000003</v>
      </c>
      <c r="CP15" s="71">
        <v>8.0000000000000002E-3</v>
      </c>
      <c r="CQ15" s="71">
        <v>8.0000000000000002E-3</v>
      </c>
      <c r="CR15" s="71">
        <v>7.0000000000000001E-3</v>
      </c>
      <c r="CS15" s="71">
        <v>7.0000000000000001E-3</v>
      </c>
      <c r="CT15" s="72"/>
      <c r="CU15" s="72"/>
      <c r="CV15" s="72"/>
      <c r="CW15" s="73"/>
      <c r="CX15" s="74">
        <f t="array" ref="CX15">SUMPRODUCT(B15:CW15*0.25)</f>
        <v>476.70100000000014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90</v>
      </c>
      <c r="C18" s="77">
        <f t="shared" ref="C18:BN18" si="0">SUM(C11:C17)</f>
        <v>90</v>
      </c>
      <c r="D18" s="77">
        <f t="shared" si="0"/>
        <v>90</v>
      </c>
      <c r="E18" s="77">
        <f t="shared" si="0"/>
        <v>90</v>
      </c>
      <c r="F18" s="77">
        <f t="shared" si="0"/>
        <v>1E-3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10.666</v>
      </c>
      <c r="O18" s="77">
        <f t="shared" si="0"/>
        <v>10.965999999999999</v>
      </c>
      <c r="P18" s="77">
        <f t="shared" si="0"/>
        <v>21.276</v>
      </c>
      <c r="Q18" s="77">
        <f t="shared" si="0"/>
        <v>7.5759999999999996</v>
      </c>
      <c r="R18" s="77">
        <f t="shared" si="0"/>
        <v>22.988</v>
      </c>
      <c r="S18" s="77">
        <f t="shared" si="0"/>
        <v>22.597999999999999</v>
      </c>
      <c r="T18" s="77">
        <f t="shared" si="0"/>
        <v>26.19</v>
      </c>
      <c r="U18" s="77">
        <f t="shared" si="0"/>
        <v>25.99</v>
      </c>
      <c r="V18" s="77">
        <f t="shared" si="0"/>
        <v>25.82</v>
      </c>
      <c r="W18" s="77">
        <f t="shared" si="0"/>
        <v>25.92</v>
      </c>
      <c r="X18" s="77">
        <f t="shared" si="0"/>
        <v>26.052</v>
      </c>
      <c r="Y18" s="77">
        <f t="shared" si="0"/>
        <v>21.751000000000001</v>
      </c>
      <c r="Z18" s="77">
        <f t="shared" si="0"/>
        <v>5.8999999999999997E-2</v>
      </c>
      <c r="AA18" s="77">
        <f t="shared" si="0"/>
        <v>4.6210000000000004</v>
      </c>
      <c r="AB18" s="77">
        <f t="shared" si="0"/>
        <v>0</v>
      </c>
      <c r="AC18" s="77">
        <f t="shared" si="0"/>
        <v>0</v>
      </c>
      <c r="AD18" s="77">
        <f t="shared" si="0"/>
        <v>0.22500000000000001</v>
      </c>
      <c r="AE18" s="77">
        <f t="shared" si="0"/>
        <v>0</v>
      </c>
      <c r="AF18" s="77">
        <f t="shared" si="0"/>
        <v>2.6339999999999999</v>
      </c>
      <c r="AG18" s="77">
        <f t="shared" si="0"/>
        <v>0</v>
      </c>
      <c r="AH18" s="77">
        <f t="shared" si="0"/>
        <v>64.194000000000003</v>
      </c>
      <c r="AI18" s="77">
        <f t="shared" si="0"/>
        <v>14.747</v>
      </c>
      <c r="AJ18" s="77">
        <f t="shared" si="0"/>
        <v>15.531000000000001</v>
      </c>
      <c r="AK18" s="77">
        <f t="shared" si="0"/>
        <v>15.685</v>
      </c>
      <c r="AL18" s="77">
        <f t="shared" si="0"/>
        <v>18.135000000000002</v>
      </c>
      <c r="AM18" s="77">
        <f t="shared" si="0"/>
        <v>29.603999999999999</v>
      </c>
      <c r="AN18" s="77">
        <f t="shared" si="0"/>
        <v>56.338999999999999</v>
      </c>
      <c r="AO18" s="77">
        <f t="shared" si="0"/>
        <v>55.97</v>
      </c>
      <c r="AP18" s="77">
        <f t="shared" si="0"/>
        <v>45.319000000000003</v>
      </c>
      <c r="AQ18" s="77">
        <f t="shared" si="0"/>
        <v>49.366</v>
      </c>
      <c r="AR18" s="77">
        <f t="shared" si="0"/>
        <v>54.61</v>
      </c>
      <c r="AS18" s="77">
        <f t="shared" si="0"/>
        <v>49.548000000000002</v>
      </c>
      <c r="AT18" s="77">
        <f t="shared" si="0"/>
        <v>59.094000000000001</v>
      </c>
      <c r="AU18" s="77">
        <f t="shared" si="0"/>
        <v>59.302999999999997</v>
      </c>
      <c r="AV18" s="77">
        <f t="shared" si="0"/>
        <v>57.094000000000001</v>
      </c>
      <c r="AW18" s="77">
        <f t="shared" si="0"/>
        <v>61.235999999999997</v>
      </c>
      <c r="AX18" s="77">
        <f t="shared" si="0"/>
        <v>63.593000000000004</v>
      </c>
      <c r="AY18" s="77">
        <f t="shared" si="0"/>
        <v>65.84</v>
      </c>
      <c r="AZ18" s="77">
        <f t="shared" si="0"/>
        <v>70.846999999999994</v>
      </c>
      <c r="BA18" s="77">
        <f t="shared" si="0"/>
        <v>71.516000000000005</v>
      </c>
      <c r="BB18" s="77">
        <f t="shared" si="0"/>
        <v>64.852999999999994</v>
      </c>
      <c r="BC18" s="77">
        <f t="shared" si="0"/>
        <v>68.305000000000007</v>
      </c>
      <c r="BD18" s="77">
        <f t="shared" si="0"/>
        <v>67.7</v>
      </c>
      <c r="BE18" s="77">
        <f t="shared" si="0"/>
        <v>60.774000000000001</v>
      </c>
      <c r="BF18" s="77">
        <f t="shared" si="0"/>
        <v>62.244</v>
      </c>
      <c r="BG18" s="77">
        <f t="shared" si="0"/>
        <v>61.771000000000001</v>
      </c>
      <c r="BH18" s="77">
        <f t="shared" si="0"/>
        <v>53.215000000000003</v>
      </c>
      <c r="BI18" s="77">
        <f t="shared" si="0"/>
        <v>48.121000000000002</v>
      </c>
      <c r="BJ18" s="77">
        <f t="shared" si="0"/>
        <v>53.640999999999998</v>
      </c>
      <c r="BK18" s="77">
        <f t="shared" si="0"/>
        <v>43.225999999999999</v>
      </c>
      <c r="BL18" s="77">
        <f t="shared" si="0"/>
        <v>5</v>
      </c>
      <c r="BM18" s="77">
        <f t="shared" si="0"/>
        <v>11.212999999999999</v>
      </c>
      <c r="BN18" s="77">
        <f t="shared" si="0"/>
        <v>10.327</v>
      </c>
      <c r="BO18" s="77">
        <f t="shared" ref="BO18:CW18" si="1">SUM(BO11:BO17)</f>
        <v>13.807</v>
      </c>
      <c r="BP18" s="77">
        <f t="shared" si="1"/>
        <v>50</v>
      </c>
      <c r="BQ18" s="77">
        <f t="shared" si="1"/>
        <v>0</v>
      </c>
      <c r="BR18" s="77">
        <f t="shared" si="1"/>
        <v>93.759</v>
      </c>
      <c r="BS18" s="77">
        <f t="shared" si="1"/>
        <v>34.054000000000002</v>
      </c>
      <c r="BT18" s="77">
        <f t="shared" si="1"/>
        <v>134.99199999999999</v>
      </c>
      <c r="BU18" s="77">
        <f t="shared" si="1"/>
        <v>23.204999999999998</v>
      </c>
      <c r="BV18" s="77">
        <f t="shared" si="1"/>
        <v>16.368000000000002</v>
      </c>
      <c r="BW18" s="77">
        <f t="shared" si="1"/>
        <v>0.79700000000000004</v>
      </c>
      <c r="BX18" s="77">
        <f t="shared" si="1"/>
        <v>2.69</v>
      </c>
      <c r="BY18" s="77">
        <f t="shared" si="1"/>
        <v>3.1989999999999998</v>
      </c>
      <c r="BZ18" s="77">
        <f t="shared" si="1"/>
        <v>2.4E-2</v>
      </c>
      <c r="CA18" s="77">
        <f t="shared" si="1"/>
        <v>1.6140000000000001</v>
      </c>
      <c r="CB18" s="77">
        <f t="shared" si="1"/>
        <v>1.151</v>
      </c>
      <c r="CC18" s="77">
        <f t="shared" si="1"/>
        <v>2.8000000000000001E-2</v>
      </c>
      <c r="CD18" s="77">
        <f t="shared" si="1"/>
        <v>5.8529999999999998</v>
      </c>
      <c r="CE18" s="77">
        <f t="shared" si="1"/>
        <v>5.5650000000000004</v>
      </c>
      <c r="CF18" s="77">
        <f t="shared" si="1"/>
        <v>33.484000000000002</v>
      </c>
      <c r="CG18" s="77">
        <f t="shared" si="1"/>
        <v>28.663</v>
      </c>
      <c r="CH18" s="77">
        <f t="shared" si="1"/>
        <v>8.2569999999999997</v>
      </c>
      <c r="CI18" s="77">
        <f t="shared" si="1"/>
        <v>0.2</v>
      </c>
      <c r="CJ18" s="77">
        <f t="shared" si="1"/>
        <v>0</v>
      </c>
      <c r="CK18" s="77">
        <f t="shared" si="1"/>
        <v>0</v>
      </c>
      <c r="CL18" s="77">
        <f t="shared" si="1"/>
        <v>1E-3</v>
      </c>
      <c r="CM18" s="77">
        <f t="shared" si="1"/>
        <v>4.4509999999999996</v>
      </c>
      <c r="CN18" s="77">
        <f t="shared" si="1"/>
        <v>1.36</v>
      </c>
      <c r="CO18" s="77">
        <f t="shared" si="1"/>
        <v>0.53700000000000003</v>
      </c>
      <c r="CP18" s="77">
        <f t="shared" si="1"/>
        <v>8.0000000000000002E-3</v>
      </c>
      <c r="CQ18" s="77">
        <f t="shared" si="1"/>
        <v>8.0000000000000002E-3</v>
      </c>
      <c r="CR18" s="77">
        <f t="shared" si="1"/>
        <v>7.0000000000000001E-3</v>
      </c>
      <c r="CS18" s="77">
        <f t="shared" si="1"/>
        <v>7.0000000000000001E-3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666.84575000000018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>
        <v>42</v>
      </c>
      <c r="K21" s="88">
        <v>42</v>
      </c>
      <c r="L21" s="88">
        <v>42</v>
      </c>
      <c r="M21" s="88">
        <v>42</v>
      </c>
      <c r="N21" s="88">
        <v>42</v>
      </c>
      <c r="O21" s="88">
        <v>42</v>
      </c>
      <c r="P21" s="88">
        <v>42</v>
      </c>
      <c r="Q21" s="88">
        <v>42</v>
      </c>
      <c r="R21" s="88">
        <v>42</v>
      </c>
      <c r="S21" s="88">
        <v>42</v>
      </c>
      <c r="T21" s="88">
        <v>42</v>
      </c>
      <c r="U21" s="88">
        <v>42</v>
      </c>
      <c r="V21" s="88">
        <v>42</v>
      </c>
      <c r="W21" s="88">
        <v>42</v>
      </c>
      <c r="X21" s="88">
        <v>42</v>
      </c>
      <c r="Y21" s="88">
        <v>42</v>
      </c>
      <c r="Z21" s="88">
        <v>42</v>
      </c>
      <c r="AA21" s="88">
        <v>42</v>
      </c>
      <c r="AB21" s="88">
        <v>42</v>
      </c>
      <c r="AC21" s="88">
        <v>42</v>
      </c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210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>
        <v>0.24</v>
      </c>
      <c r="AO22" s="94">
        <v>0.24</v>
      </c>
      <c r="AP22" s="94">
        <v>0.24</v>
      </c>
      <c r="AQ22" s="94">
        <v>0.24</v>
      </c>
      <c r="AR22" s="94">
        <v>0.24</v>
      </c>
      <c r="AS22" s="94">
        <v>0.24</v>
      </c>
      <c r="AT22" s="94">
        <v>0.24</v>
      </c>
      <c r="AU22" s="94">
        <v>0.24</v>
      </c>
      <c r="AV22" s="94">
        <v>0.24</v>
      </c>
      <c r="AW22" s="94">
        <v>0.24</v>
      </c>
      <c r="AX22" s="94">
        <v>0.24</v>
      </c>
      <c r="AY22" s="94">
        <v>0.24</v>
      </c>
      <c r="AZ22" s="94">
        <v>0.24</v>
      </c>
      <c r="BA22" s="94">
        <v>0.24</v>
      </c>
      <c r="BB22" s="94">
        <v>0.24</v>
      </c>
      <c r="BC22" s="94">
        <v>0.24</v>
      </c>
      <c r="BD22" s="94">
        <v>0.24</v>
      </c>
      <c r="BE22" s="94">
        <v>0.24</v>
      </c>
      <c r="BF22" s="94">
        <v>0.24</v>
      </c>
      <c r="BG22" s="94">
        <v>0.24</v>
      </c>
      <c r="BH22" s="94">
        <v>0.24</v>
      </c>
      <c r="BI22" s="94">
        <v>0.24</v>
      </c>
      <c r="BJ22" s="94">
        <v>0.24</v>
      </c>
      <c r="BK22" s="94">
        <v>0.24</v>
      </c>
      <c r="BL22" s="94">
        <v>0.24</v>
      </c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1.5000000000000009</v>
      </c>
    </row>
    <row r="23" spans="1:102" ht="24.95" customHeight="1" x14ac:dyDescent="0.2">
      <c r="A23" s="92" t="s">
        <v>19</v>
      </c>
      <c r="B23" s="98">
        <v>0.3</v>
      </c>
      <c r="C23" s="99">
        <v>0.2</v>
      </c>
      <c r="D23" s="99"/>
      <c r="E23" s="99"/>
      <c r="F23" s="99">
        <v>0.1</v>
      </c>
      <c r="G23" s="99">
        <v>0.1</v>
      </c>
      <c r="H23" s="99"/>
      <c r="I23" s="99">
        <v>0.3</v>
      </c>
      <c r="J23" s="99">
        <v>0.3</v>
      </c>
      <c r="K23" s="99">
        <v>0.4</v>
      </c>
      <c r="L23" s="99">
        <v>0.3</v>
      </c>
      <c r="M23" s="99">
        <v>0.5</v>
      </c>
      <c r="N23" s="99">
        <v>0.5</v>
      </c>
      <c r="O23" s="99">
        <v>0.5</v>
      </c>
      <c r="P23" s="99">
        <v>0.3</v>
      </c>
      <c r="Q23" s="99">
        <v>0.3</v>
      </c>
      <c r="R23" s="99"/>
      <c r="S23" s="99"/>
      <c r="T23" s="99"/>
      <c r="U23" s="99"/>
      <c r="V23" s="99">
        <v>0.2</v>
      </c>
      <c r="W23" s="99"/>
      <c r="X23" s="99">
        <v>0.5</v>
      </c>
      <c r="Y23" s="99"/>
      <c r="Z23" s="99">
        <v>0.8</v>
      </c>
      <c r="AA23" s="99">
        <v>0.5</v>
      </c>
      <c r="AB23" s="99">
        <v>0.8</v>
      </c>
      <c r="AC23" s="99">
        <v>0.4</v>
      </c>
      <c r="AD23" s="99">
        <v>0.4</v>
      </c>
      <c r="AE23" s="99"/>
      <c r="AF23" s="99"/>
      <c r="AG23" s="99"/>
      <c r="AH23" s="99"/>
      <c r="AI23" s="99">
        <v>4.7779999999999996</v>
      </c>
      <c r="AJ23" s="99">
        <v>28.052</v>
      </c>
      <c r="AK23" s="99">
        <v>29.934999999999999</v>
      </c>
      <c r="AL23" s="99">
        <v>31.143999999999998</v>
      </c>
      <c r="AM23" s="99"/>
      <c r="AN23" s="99"/>
      <c r="AO23" s="99"/>
      <c r="AP23" s="99"/>
      <c r="AQ23" s="99"/>
      <c r="AR23" s="99"/>
      <c r="AS23" s="99"/>
      <c r="AT23" s="99">
        <v>0.66</v>
      </c>
      <c r="AU23" s="99">
        <v>0.8</v>
      </c>
      <c r="AV23" s="99">
        <v>0.96</v>
      </c>
      <c r="AW23" s="99">
        <v>0.96</v>
      </c>
      <c r="AX23" s="99">
        <v>0.56000000000000005</v>
      </c>
      <c r="AY23" s="99"/>
      <c r="AZ23" s="99"/>
      <c r="BA23" s="99"/>
      <c r="BB23" s="99">
        <v>0.2</v>
      </c>
      <c r="BC23" s="99">
        <v>0.2</v>
      </c>
      <c r="BD23" s="99"/>
      <c r="BE23" s="99">
        <v>0.1</v>
      </c>
      <c r="BF23" s="99"/>
      <c r="BG23" s="99"/>
      <c r="BH23" s="99"/>
      <c r="BI23" s="99"/>
      <c r="BJ23" s="99">
        <v>0.56000000000000005</v>
      </c>
      <c r="BK23" s="99"/>
      <c r="BL23" s="99">
        <v>9.8640000000000008</v>
      </c>
      <c r="BM23" s="99">
        <v>53.271999999999998</v>
      </c>
      <c r="BN23" s="99">
        <v>6.2619999999999996</v>
      </c>
      <c r="BO23" s="99">
        <v>27.63</v>
      </c>
      <c r="BP23" s="99"/>
      <c r="BQ23" s="99"/>
      <c r="BR23" s="99"/>
      <c r="BS23" s="99">
        <v>0.1</v>
      </c>
      <c r="BT23" s="99">
        <v>3.5739999999999998</v>
      </c>
      <c r="BU23" s="99">
        <v>2.194</v>
      </c>
      <c r="BV23" s="99"/>
      <c r="BW23" s="99">
        <v>4.9169999999999998</v>
      </c>
      <c r="BX23" s="99">
        <v>12.263999999999999</v>
      </c>
      <c r="BY23" s="99">
        <v>5.718</v>
      </c>
      <c r="BZ23" s="99">
        <v>0.5</v>
      </c>
      <c r="CA23" s="99">
        <v>0.1</v>
      </c>
      <c r="CB23" s="99">
        <v>4.3570000000000002</v>
      </c>
      <c r="CC23" s="99"/>
      <c r="CD23" s="99">
        <v>24.047000000000001</v>
      </c>
      <c r="CE23" s="99">
        <v>25.475000000000001</v>
      </c>
      <c r="CF23" s="99">
        <v>6.01</v>
      </c>
      <c r="CG23" s="99">
        <v>7.508</v>
      </c>
      <c r="CH23" s="99">
        <v>7.8869999999999996</v>
      </c>
      <c r="CI23" s="99">
        <v>1.7569999999999999</v>
      </c>
      <c r="CJ23" s="99">
        <v>0.3</v>
      </c>
      <c r="CK23" s="99">
        <v>0.2</v>
      </c>
      <c r="CL23" s="99">
        <v>0.3</v>
      </c>
      <c r="CM23" s="99">
        <v>23.952999999999999</v>
      </c>
      <c r="CN23" s="99">
        <v>0.3</v>
      </c>
      <c r="CO23" s="99"/>
      <c r="CP23" s="99">
        <v>0.3</v>
      </c>
      <c r="CQ23" s="99">
        <v>0.2</v>
      </c>
      <c r="CR23" s="99">
        <v>0.2</v>
      </c>
      <c r="CS23" s="99">
        <v>0.1</v>
      </c>
      <c r="CT23" s="100"/>
      <c r="CU23" s="100"/>
      <c r="CV23" s="100"/>
      <c r="CW23" s="96"/>
      <c r="CX23" s="97">
        <f t="array" ref="CX23">SUMPRODUCT(B23:CW23*0.25)</f>
        <v>83.974500000000006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0.3</v>
      </c>
      <c r="C28" s="107">
        <f t="shared" si="2"/>
        <v>0.2</v>
      </c>
      <c r="D28" s="107">
        <f t="shared" si="2"/>
        <v>0</v>
      </c>
      <c r="E28" s="107">
        <f t="shared" si="2"/>
        <v>0</v>
      </c>
      <c r="F28" s="107">
        <f t="shared" si="2"/>
        <v>0.1</v>
      </c>
      <c r="G28" s="107">
        <f t="shared" si="2"/>
        <v>0.1</v>
      </c>
      <c r="H28" s="107">
        <f t="shared" si="2"/>
        <v>0</v>
      </c>
      <c r="I28" s="107">
        <f t="shared" si="2"/>
        <v>0.3</v>
      </c>
      <c r="J28" s="107">
        <f t="shared" si="2"/>
        <v>42.3</v>
      </c>
      <c r="K28" s="107">
        <f t="shared" si="2"/>
        <v>42.4</v>
      </c>
      <c r="L28" s="107">
        <f t="shared" si="2"/>
        <v>42.3</v>
      </c>
      <c r="M28" s="107">
        <f t="shared" si="2"/>
        <v>42.5</v>
      </c>
      <c r="N28" s="107">
        <f t="shared" si="2"/>
        <v>42.5</v>
      </c>
      <c r="O28" s="107">
        <f t="shared" si="2"/>
        <v>42.5</v>
      </c>
      <c r="P28" s="107">
        <f t="shared" si="2"/>
        <v>42.3</v>
      </c>
      <c r="Q28" s="107">
        <f>SUM(Q21:Q27)</f>
        <v>42.3</v>
      </c>
      <c r="R28" s="107">
        <f t="shared" ref="R28:CC28" si="3">SUM(R21:R27)</f>
        <v>42</v>
      </c>
      <c r="S28" s="107">
        <f t="shared" si="3"/>
        <v>42</v>
      </c>
      <c r="T28" s="107">
        <f t="shared" si="3"/>
        <v>42</v>
      </c>
      <c r="U28" s="107">
        <f t="shared" si="3"/>
        <v>42</v>
      </c>
      <c r="V28" s="107">
        <f t="shared" si="3"/>
        <v>42.2</v>
      </c>
      <c r="W28" s="107">
        <f t="shared" si="3"/>
        <v>42</v>
      </c>
      <c r="X28" s="107">
        <f t="shared" si="3"/>
        <v>42.5</v>
      </c>
      <c r="Y28" s="107">
        <f t="shared" si="3"/>
        <v>42</v>
      </c>
      <c r="Z28" s="107">
        <f t="shared" si="3"/>
        <v>42.8</v>
      </c>
      <c r="AA28" s="107">
        <f t="shared" si="3"/>
        <v>42.5</v>
      </c>
      <c r="AB28" s="107">
        <f t="shared" si="3"/>
        <v>42.8</v>
      </c>
      <c r="AC28" s="107">
        <f t="shared" si="3"/>
        <v>42.4</v>
      </c>
      <c r="AD28" s="107">
        <f t="shared" si="3"/>
        <v>0.4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4.7779999999999996</v>
      </c>
      <c r="AJ28" s="107">
        <f t="shared" si="3"/>
        <v>28.052</v>
      </c>
      <c r="AK28" s="107">
        <f t="shared" si="3"/>
        <v>29.934999999999999</v>
      </c>
      <c r="AL28" s="107">
        <f t="shared" si="3"/>
        <v>31.143999999999998</v>
      </c>
      <c r="AM28" s="107">
        <f t="shared" si="3"/>
        <v>0</v>
      </c>
      <c r="AN28" s="107">
        <f t="shared" si="3"/>
        <v>0.24</v>
      </c>
      <c r="AO28" s="107">
        <f t="shared" si="3"/>
        <v>0.24</v>
      </c>
      <c r="AP28" s="107">
        <f t="shared" si="3"/>
        <v>0.24</v>
      </c>
      <c r="AQ28" s="107">
        <f t="shared" si="3"/>
        <v>0.24</v>
      </c>
      <c r="AR28" s="107">
        <f t="shared" si="3"/>
        <v>0.24</v>
      </c>
      <c r="AS28" s="107">
        <f t="shared" si="3"/>
        <v>0.24</v>
      </c>
      <c r="AT28" s="107">
        <f t="shared" si="3"/>
        <v>0.9</v>
      </c>
      <c r="AU28" s="107">
        <f t="shared" si="3"/>
        <v>1.04</v>
      </c>
      <c r="AV28" s="107">
        <f t="shared" si="3"/>
        <v>1.2</v>
      </c>
      <c r="AW28" s="107">
        <f t="shared" si="3"/>
        <v>1.2</v>
      </c>
      <c r="AX28" s="107">
        <f t="shared" si="3"/>
        <v>0.8</v>
      </c>
      <c r="AY28" s="107">
        <f t="shared" si="3"/>
        <v>0.24</v>
      </c>
      <c r="AZ28" s="107">
        <f t="shared" si="3"/>
        <v>0.24</v>
      </c>
      <c r="BA28" s="107">
        <f t="shared" si="3"/>
        <v>0.24</v>
      </c>
      <c r="BB28" s="107">
        <f t="shared" si="3"/>
        <v>0.44</v>
      </c>
      <c r="BC28" s="107">
        <f t="shared" si="3"/>
        <v>0.44</v>
      </c>
      <c r="BD28" s="107">
        <f t="shared" si="3"/>
        <v>0.24</v>
      </c>
      <c r="BE28" s="107">
        <f t="shared" si="3"/>
        <v>0.33999999999999997</v>
      </c>
      <c r="BF28" s="107">
        <f t="shared" si="3"/>
        <v>0.24</v>
      </c>
      <c r="BG28" s="107">
        <f t="shared" si="3"/>
        <v>0.24</v>
      </c>
      <c r="BH28" s="107">
        <f t="shared" si="3"/>
        <v>0.24</v>
      </c>
      <c r="BI28" s="107">
        <f t="shared" si="3"/>
        <v>0.24</v>
      </c>
      <c r="BJ28" s="107">
        <f t="shared" si="3"/>
        <v>0.8</v>
      </c>
      <c r="BK28" s="107">
        <f t="shared" si="3"/>
        <v>0.24</v>
      </c>
      <c r="BL28" s="107">
        <f t="shared" si="3"/>
        <v>10.104000000000001</v>
      </c>
      <c r="BM28" s="107">
        <f t="shared" si="3"/>
        <v>53.271999999999998</v>
      </c>
      <c r="BN28" s="107">
        <f t="shared" si="3"/>
        <v>6.2619999999999996</v>
      </c>
      <c r="BO28" s="107">
        <f t="shared" si="3"/>
        <v>27.63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0.1</v>
      </c>
      <c r="BT28" s="107">
        <f t="shared" si="3"/>
        <v>3.5739999999999998</v>
      </c>
      <c r="BU28" s="107">
        <f t="shared" si="3"/>
        <v>2.194</v>
      </c>
      <c r="BV28" s="107">
        <f t="shared" si="3"/>
        <v>0</v>
      </c>
      <c r="BW28" s="107">
        <f t="shared" si="3"/>
        <v>4.9169999999999998</v>
      </c>
      <c r="BX28" s="107">
        <f t="shared" si="3"/>
        <v>12.263999999999999</v>
      </c>
      <c r="BY28" s="107">
        <f t="shared" si="3"/>
        <v>5.718</v>
      </c>
      <c r="BZ28" s="107">
        <f t="shared" si="3"/>
        <v>0.5</v>
      </c>
      <c r="CA28" s="107">
        <f t="shared" si="3"/>
        <v>0.1</v>
      </c>
      <c r="CB28" s="107">
        <f t="shared" si="3"/>
        <v>4.3570000000000002</v>
      </c>
      <c r="CC28" s="107">
        <f t="shared" si="3"/>
        <v>0</v>
      </c>
      <c r="CD28" s="107">
        <f t="shared" ref="CD28:CW28" si="4">SUM(CD21:CD27)</f>
        <v>24.047000000000001</v>
      </c>
      <c r="CE28" s="107">
        <f t="shared" si="4"/>
        <v>25.475000000000001</v>
      </c>
      <c r="CF28" s="107">
        <f t="shared" si="4"/>
        <v>6.01</v>
      </c>
      <c r="CG28" s="107">
        <f t="shared" si="4"/>
        <v>7.508</v>
      </c>
      <c r="CH28" s="107">
        <f t="shared" si="4"/>
        <v>7.8869999999999996</v>
      </c>
      <c r="CI28" s="107">
        <f t="shared" si="4"/>
        <v>1.7569999999999999</v>
      </c>
      <c r="CJ28" s="107">
        <f t="shared" si="4"/>
        <v>0.3</v>
      </c>
      <c r="CK28" s="107">
        <f t="shared" si="4"/>
        <v>0.2</v>
      </c>
      <c r="CL28" s="107">
        <f t="shared" si="4"/>
        <v>0.3</v>
      </c>
      <c r="CM28" s="107">
        <f t="shared" si="4"/>
        <v>23.952999999999999</v>
      </c>
      <c r="CN28" s="107">
        <f t="shared" si="4"/>
        <v>0.3</v>
      </c>
      <c r="CO28" s="107">
        <f t="shared" si="4"/>
        <v>0</v>
      </c>
      <c r="CP28" s="107">
        <f t="shared" si="4"/>
        <v>0.3</v>
      </c>
      <c r="CQ28" s="107">
        <f t="shared" si="4"/>
        <v>0.2</v>
      </c>
      <c r="CR28" s="107">
        <f t="shared" si="4"/>
        <v>0.2</v>
      </c>
      <c r="CS28" s="107">
        <f t="shared" si="4"/>
        <v>0.1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295.47450000000003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90.3</v>
      </c>
      <c r="C32" s="94">
        <v>90.2</v>
      </c>
      <c r="D32" s="94">
        <v>90</v>
      </c>
      <c r="E32" s="94">
        <v>90</v>
      </c>
      <c r="F32" s="94">
        <v>0.10100000000000001</v>
      </c>
      <c r="G32" s="94">
        <v>0.1</v>
      </c>
      <c r="H32" s="94"/>
      <c r="I32" s="94">
        <v>0.3</v>
      </c>
      <c r="J32" s="94">
        <v>42.3</v>
      </c>
      <c r="K32" s="94">
        <v>42.4</v>
      </c>
      <c r="L32" s="94">
        <v>42.3</v>
      </c>
      <c r="M32" s="94">
        <v>42.5</v>
      </c>
      <c r="N32" s="94">
        <v>53.165999999999997</v>
      </c>
      <c r="O32" s="94">
        <v>53.466000000000001</v>
      </c>
      <c r="P32" s="94">
        <v>63.576000000000001</v>
      </c>
      <c r="Q32" s="94">
        <v>49.875999999999998</v>
      </c>
      <c r="R32" s="94">
        <v>64.988</v>
      </c>
      <c r="S32" s="94">
        <v>64.597999999999999</v>
      </c>
      <c r="T32" s="94">
        <v>68.19</v>
      </c>
      <c r="U32" s="94">
        <v>67.989999999999995</v>
      </c>
      <c r="V32" s="94">
        <v>68.02</v>
      </c>
      <c r="W32" s="94">
        <v>67.92</v>
      </c>
      <c r="X32" s="94">
        <v>68.552000000000007</v>
      </c>
      <c r="Y32" s="94">
        <v>63.750999999999998</v>
      </c>
      <c r="Z32" s="94">
        <v>42.859000000000002</v>
      </c>
      <c r="AA32" s="94">
        <v>47.121000000000002</v>
      </c>
      <c r="AB32" s="94">
        <v>42.8</v>
      </c>
      <c r="AC32" s="94">
        <v>42.4</v>
      </c>
      <c r="AD32" s="94">
        <v>0.625</v>
      </c>
      <c r="AE32" s="94"/>
      <c r="AF32" s="94">
        <v>2.6339999999999999</v>
      </c>
      <c r="AG32" s="94"/>
      <c r="AH32" s="94">
        <v>64.194000000000003</v>
      </c>
      <c r="AI32" s="94">
        <v>19.524999999999999</v>
      </c>
      <c r="AJ32" s="94">
        <v>43.582999999999998</v>
      </c>
      <c r="AK32" s="94">
        <v>45.62</v>
      </c>
      <c r="AL32" s="94">
        <v>49.279000000000003</v>
      </c>
      <c r="AM32" s="94">
        <v>29.603999999999999</v>
      </c>
      <c r="AN32" s="94">
        <v>56.579000000000001</v>
      </c>
      <c r="AO32" s="94">
        <v>56.21</v>
      </c>
      <c r="AP32" s="94">
        <v>45.558999999999997</v>
      </c>
      <c r="AQ32" s="94">
        <v>49.606000000000002</v>
      </c>
      <c r="AR32" s="94">
        <v>54.85</v>
      </c>
      <c r="AS32" s="94">
        <v>49.787999999999997</v>
      </c>
      <c r="AT32" s="94">
        <v>59.994</v>
      </c>
      <c r="AU32" s="94">
        <v>60.343000000000004</v>
      </c>
      <c r="AV32" s="94">
        <v>58.293999999999997</v>
      </c>
      <c r="AW32" s="94">
        <v>62.436</v>
      </c>
      <c r="AX32" s="94">
        <v>64.393000000000001</v>
      </c>
      <c r="AY32" s="94">
        <v>66.08</v>
      </c>
      <c r="AZ32" s="94">
        <v>71.087000000000003</v>
      </c>
      <c r="BA32" s="94">
        <v>71.756</v>
      </c>
      <c r="BB32" s="94">
        <v>65.293000000000006</v>
      </c>
      <c r="BC32" s="94">
        <v>68.745000000000005</v>
      </c>
      <c r="BD32" s="94">
        <v>67.94</v>
      </c>
      <c r="BE32" s="94">
        <v>61.113999999999997</v>
      </c>
      <c r="BF32" s="94">
        <v>62.484000000000002</v>
      </c>
      <c r="BG32" s="94">
        <v>62.011000000000003</v>
      </c>
      <c r="BH32" s="94">
        <v>53.454999999999998</v>
      </c>
      <c r="BI32" s="94">
        <v>48.360999999999997</v>
      </c>
      <c r="BJ32" s="94">
        <v>54.441000000000003</v>
      </c>
      <c r="BK32" s="94">
        <v>43.466000000000001</v>
      </c>
      <c r="BL32" s="94">
        <v>15.103999999999999</v>
      </c>
      <c r="BM32" s="94">
        <v>64.484999999999999</v>
      </c>
      <c r="BN32" s="94">
        <v>16.588999999999999</v>
      </c>
      <c r="BO32" s="94">
        <v>41.436999999999998</v>
      </c>
      <c r="BP32" s="94">
        <v>50</v>
      </c>
      <c r="BQ32" s="94"/>
      <c r="BR32" s="94">
        <v>93.759</v>
      </c>
      <c r="BS32" s="94">
        <v>34.154000000000003</v>
      </c>
      <c r="BT32" s="94">
        <v>138.566</v>
      </c>
      <c r="BU32" s="94">
        <v>25.399000000000001</v>
      </c>
      <c r="BV32" s="94">
        <v>16.367999999999999</v>
      </c>
      <c r="BW32" s="94">
        <v>5.7140000000000004</v>
      </c>
      <c r="BX32" s="94">
        <v>14.954000000000001</v>
      </c>
      <c r="BY32" s="94">
        <v>8.9169999999999998</v>
      </c>
      <c r="BZ32" s="94">
        <v>0.52400000000000002</v>
      </c>
      <c r="CA32" s="94">
        <v>1.714</v>
      </c>
      <c r="CB32" s="94">
        <v>5.508</v>
      </c>
      <c r="CC32" s="94">
        <v>2.8000000000000001E-2</v>
      </c>
      <c r="CD32" s="94">
        <v>29.9</v>
      </c>
      <c r="CE32" s="94">
        <v>31.04</v>
      </c>
      <c r="CF32" s="94">
        <v>39.494</v>
      </c>
      <c r="CG32" s="94">
        <v>36.170999999999999</v>
      </c>
      <c r="CH32" s="94">
        <v>16.143999999999998</v>
      </c>
      <c r="CI32" s="94">
        <v>1.9570000000000001</v>
      </c>
      <c r="CJ32" s="94">
        <v>0.3</v>
      </c>
      <c r="CK32" s="94">
        <v>0.2</v>
      </c>
      <c r="CL32" s="94">
        <v>0.30099999999999999</v>
      </c>
      <c r="CM32" s="94">
        <v>28.404</v>
      </c>
      <c r="CN32" s="94">
        <v>1.66</v>
      </c>
      <c r="CO32" s="94">
        <v>0.53700000000000003</v>
      </c>
      <c r="CP32" s="94">
        <v>0.308</v>
      </c>
      <c r="CQ32" s="94">
        <v>0.20799999999999999</v>
      </c>
      <c r="CR32" s="94">
        <v>0.20699999999999999</v>
      </c>
      <c r="CS32" s="94">
        <v>0.107</v>
      </c>
      <c r="CT32" s="95"/>
      <c r="CU32" s="95"/>
      <c r="CV32" s="95"/>
      <c r="CW32" s="96"/>
      <c r="CX32" s="97">
        <f t="array" ref="CX32">SUMPRODUCT(B32:CW32*0.25)</f>
        <v>962.32024999999931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90.3</v>
      </c>
      <c r="C34" s="77">
        <f t="shared" ref="C34:BN34" si="5">SUM(C31:C33)</f>
        <v>90.2</v>
      </c>
      <c r="D34" s="77">
        <f t="shared" si="5"/>
        <v>90</v>
      </c>
      <c r="E34" s="77">
        <f t="shared" si="5"/>
        <v>90</v>
      </c>
      <c r="F34" s="77">
        <f t="shared" si="5"/>
        <v>0.10100000000000001</v>
      </c>
      <c r="G34" s="77">
        <f t="shared" si="5"/>
        <v>0.1</v>
      </c>
      <c r="H34" s="77">
        <f t="shared" si="5"/>
        <v>0</v>
      </c>
      <c r="I34" s="77">
        <f t="shared" si="5"/>
        <v>0.3</v>
      </c>
      <c r="J34" s="77">
        <f t="shared" si="5"/>
        <v>42.3</v>
      </c>
      <c r="K34" s="77">
        <f t="shared" si="5"/>
        <v>42.4</v>
      </c>
      <c r="L34" s="77">
        <f t="shared" si="5"/>
        <v>42.3</v>
      </c>
      <c r="M34" s="77">
        <f t="shared" si="5"/>
        <v>42.5</v>
      </c>
      <c r="N34" s="77">
        <f t="shared" si="5"/>
        <v>53.165999999999997</v>
      </c>
      <c r="O34" s="77">
        <f t="shared" si="5"/>
        <v>53.466000000000001</v>
      </c>
      <c r="P34" s="77">
        <f t="shared" si="5"/>
        <v>63.576000000000001</v>
      </c>
      <c r="Q34" s="77">
        <f t="shared" si="5"/>
        <v>49.875999999999998</v>
      </c>
      <c r="R34" s="77">
        <f t="shared" si="5"/>
        <v>64.988</v>
      </c>
      <c r="S34" s="77">
        <f t="shared" si="5"/>
        <v>64.597999999999999</v>
      </c>
      <c r="T34" s="77">
        <f t="shared" si="5"/>
        <v>68.19</v>
      </c>
      <c r="U34" s="77">
        <f t="shared" si="5"/>
        <v>67.989999999999995</v>
      </c>
      <c r="V34" s="77">
        <f t="shared" si="5"/>
        <v>68.02</v>
      </c>
      <c r="W34" s="77">
        <f t="shared" si="5"/>
        <v>67.92</v>
      </c>
      <c r="X34" s="77">
        <f t="shared" si="5"/>
        <v>68.552000000000007</v>
      </c>
      <c r="Y34" s="77">
        <f t="shared" si="5"/>
        <v>63.750999999999998</v>
      </c>
      <c r="Z34" s="77">
        <f t="shared" si="5"/>
        <v>42.859000000000002</v>
      </c>
      <c r="AA34" s="77">
        <f t="shared" si="5"/>
        <v>47.121000000000002</v>
      </c>
      <c r="AB34" s="77">
        <f t="shared" si="5"/>
        <v>42.8</v>
      </c>
      <c r="AC34" s="77">
        <f t="shared" si="5"/>
        <v>42.4</v>
      </c>
      <c r="AD34" s="77">
        <f t="shared" si="5"/>
        <v>0.625</v>
      </c>
      <c r="AE34" s="77">
        <f t="shared" si="5"/>
        <v>0</v>
      </c>
      <c r="AF34" s="77">
        <f t="shared" si="5"/>
        <v>2.6339999999999999</v>
      </c>
      <c r="AG34" s="77">
        <f t="shared" si="5"/>
        <v>0</v>
      </c>
      <c r="AH34" s="77">
        <f t="shared" si="5"/>
        <v>64.194000000000003</v>
      </c>
      <c r="AI34" s="77">
        <f t="shared" si="5"/>
        <v>19.524999999999999</v>
      </c>
      <c r="AJ34" s="77">
        <f t="shared" si="5"/>
        <v>43.582999999999998</v>
      </c>
      <c r="AK34" s="77">
        <f t="shared" si="5"/>
        <v>45.62</v>
      </c>
      <c r="AL34" s="77">
        <f t="shared" si="5"/>
        <v>49.279000000000003</v>
      </c>
      <c r="AM34" s="77">
        <f t="shared" si="5"/>
        <v>29.603999999999999</v>
      </c>
      <c r="AN34" s="77">
        <f t="shared" si="5"/>
        <v>56.579000000000001</v>
      </c>
      <c r="AO34" s="77">
        <f t="shared" si="5"/>
        <v>56.21</v>
      </c>
      <c r="AP34" s="77">
        <f t="shared" si="5"/>
        <v>45.558999999999997</v>
      </c>
      <c r="AQ34" s="77">
        <f t="shared" si="5"/>
        <v>49.606000000000002</v>
      </c>
      <c r="AR34" s="77">
        <f t="shared" si="5"/>
        <v>54.85</v>
      </c>
      <c r="AS34" s="77">
        <f t="shared" si="5"/>
        <v>49.787999999999997</v>
      </c>
      <c r="AT34" s="77">
        <f t="shared" si="5"/>
        <v>59.994</v>
      </c>
      <c r="AU34" s="77">
        <f t="shared" si="5"/>
        <v>60.343000000000004</v>
      </c>
      <c r="AV34" s="77">
        <f t="shared" si="5"/>
        <v>58.293999999999997</v>
      </c>
      <c r="AW34" s="77">
        <f t="shared" si="5"/>
        <v>62.436</v>
      </c>
      <c r="AX34" s="77">
        <f t="shared" si="5"/>
        <v>64.393000000000001</v>
      </c>
      <c r="AY34" s="77">
        <f t="shared" si="5"/>
        <v>66.08</v>
      </c>
      <c r="AZ34" s="77">
        <f t="shared" si="5"/>
        <v>71.087000000000003</v>
      </c>
      <c r="BA34" s="77">
        <f t="shared" si="5"/>
        <v>71.756</v>
      </c>
      <c r="BB34" s="77">
        <f t="shared" si="5"/>
        <v>65.293000000000006</v>
      </c>
      <c r="BC34" s="77">
        <f t="shared" si="5"/>
        <v>68.745000000000005</v>
      </c>
      <c r="BD34" s="77">
        <f t="shared" si="5"/>
        <v>67.94</v>
      </c>
      <c r="BE34" s="77">
        <f t="shared" si="5"/>
        <v>61.113999999999997</v>
      </c>
      <c r="BF34" s="77">
        <f t="shared" si="5"/>
        <v>62.484000000000002</v>
      </c>
      <c r="BG34" s="77">
        <f t="shared" si="5"/>
        <v>62.011000000000003</v>
      </c>
      <c r="BH34" s="77">
        <f t="shared" si="5"/>
        <v>53.454999999999998</v>
      </c>
      <c r="BI34" s="77">
        <f t="shared" si="5"/>
        <v>48.360999999999997</v>
      </c>
      <c r="BJ34" s="77">
        <f t="shared" si="5"/>
        <v>54.441000000000003</v>
      </c>
      <c r="BK34" s="77">
        <f t="shared" si="5"/>
        <v>43.466000000000001</v>
      </c>
      <c r="BL34" s="77">
        <f t="shared" si="5"/>
        <v>15.103999999999999</v>
      </c>
      <c r="BM34" s="77">
        <f t="shared" si="5"/>
        <v>64.484999999999999</v>
      </c>
      <c r="BN34" s="77">
        <f t="shared" si="5"/>
        <v>16.588999999999999</v>
      </c>
      <c r="BO34" s="77">
        <f t="shared" ref="BO34:CW34" si="6">SUM(BO31:BO33)</f>
        <v>41.436999999999998</v>
      </c>
      <c r="BP34" s="77">
        <f t="shared" si="6"/>
        <v>50</v>
      </c>
      <c r="BQ34" s="77">
        <f t="shared" si="6"/>
        <v>0</v>
      </c>
      <c r="BR34" s="77">
        <f t="shared" si="6"/>
        <v>93.759</v>
      </c>
      <c r="BS34" s="77">
        <f t="shared" si="6"/>
        <v>34.154000000000003</v>
      </c>
      <c r="BT34" s="77">
        <f t="shared" si="6"/>
        <v>138.566</v>
      </c>
      <c r="BU34" s="77">
        <f t="shared" si="6"/>
        <v>25.399000000000001</v>
      </c>
      <c r="BV34" s="77">
        <f t="shared" si="6"/>
        <v>16.367999999999999</v>
      </c>
      <c r="BW34" s="77">
        <f t="shared" si="6"/>
        <v>5.7140000000000004</v>
      </c>
      <c r="BX34" s="77">
        <f t="shared" si="6"/>
        <v>14.954000000000001</v>
      </c>
      <c r="BY34" s="77">
        <f t="shared" si="6"/>
        <v>8.9169999999999998</v>
      </c>
      <c r="BZ34" s="77">
        <f t="shared" si="6"/>
        <v>0.52400000000000002</v>
      </c>
      <c r="CA34" s="77">
        <f t="shared" si="6"/>
        <v>1.714</v>
      </c>
      <c r="CB34" s="77">
        <f t="shared" si="6"/>
        <v>5.508</v>
      </c>
      <c r="CC34" s="77">
        <f t="shared" si="6"/>
        <v>2.8000000000000001E-2</v>
      </c>
      <c r="CD34" s="77">
        <f t="shared" si="6"/>
        <v>29.9</v>
      </c>
      <c r="CE34" s="77">
        <f t="shared" si="6"/>
        <v>31.04</v>
      </c>
      <c r="CF34" s="77">
        <f t="shared" si="6"/>
        <v>39.494</v>
      </c>
      <c r="CG34" s="77">
        <f t="shared" si="6"/>
        <v>36.170999999999999</v>
      </c>
      <c r="CH34" s="77">
        <f t="shared" si="6"/>
        <v>16.143999999999998</v>
      </c>
      <c r="CI34" s="77">
        <f t="shared" si="6"/>
        <v>1.9570000000000001</v>
      </c>
      <c r="CJ34" s="77">
        <f t="shared" si="6"/>
        <v>0.3</v>
      </c>
      <c r="CK34" s="77">
        <f t="shared" si="6"/>
        <v>0.2</v>
      </c>
      <c r="CL34" s="77">
        <f t="shared" si="6"/>
        <v>0.30099999999999999</v>
      </c>
      <c r="CM34" s="77">
        <f t="shared" si="6"/>
        <v>28.404</v>
      </c>
      <c r="CN34" s="77">
        <f t="shared" si="6"/>
        <v>1.66</v>
      </c>
      <c r="CO34" s="77">
        <f t="shared" si="6"/>
        <v>0.53700000000000003</v>
      </c>
      <c r="CP34" s="77">
        <f t="shared" si="6"/>
        <v>0.308</v>
      </c>
      <c r="CQ34" s="77">
        <f t="shared" si="6"/>
        <v>0.20799999999999999</v>
      </c>
      <c r="CR34" s="77">
        <f t="shared" si="6"/>
        <v>0.20699999999999999</v>
      </c>
      <c r="CS34" s="77">
        <f t="shared" si="6"/>
        <v>0.107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962.32024999999931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41</v>
      </c>
      <c r="C39" s="120">
        <v>42.6</v>
      </c>
      <c r="D39" s="120">
        <v>40.4</v>
      </c>
      <c r="E39" s="120">
        <v>40.200000000000003</v>
      </c>
      <c r="F39" s="120">
        <v>52.8</v>
      </c>
      <c r="G39" s="120">
        <v>54.8</v>
      </c>
      <c r="H39" s="120">
        <v>54.9</v>
      </c>
      <c r="I39" s="120">
        <v>56.2</v>
      </c>
      <c r="J39" s="120">
        <v>15.4</v>
      </c>
      <c r="K39" s="120">
        <v>17.3</v>
      </c>
      <c r="L39" s="120">
        <v>18.100000000000001</v>
      </c>
      <c r="M39" s="120">
        <v>18.899999999999999</v>
      </c>
      <c r="N39" s="120">
        <v>52.5</v>
      </c>
      <c r="O39" s="120">
        <v>51.8</v>
      </c>
      <c r="P39" s="120">
        <v>53</v>
      </c>
      <c r="Q39" s="120">
        <v>56.1</v>
      </c>
      <c r="R39" s="120">
        <v>29.7</v>
      </c>
      <c r="S39" s="120">
        <v>31.4</v>
      </c>
      <c r="T39" s="120">
        <v>6.1</v>
      </c>
      <c r="U39" s="120">
        <v>22.3</v>
      </c>
      <c r="V39" s="120">
        <v>9</v>
      </c>
      <c r="W39" s="120">
        <v>11.7</v>
      </c>
      <c r="X39" s="120">
        <v>9</v>
      </c>
      <c r="Y39" s="120">
        <v>30.5</v>
      </c>
      <c r="Z39" s="120">
        <v>0.8</v>
      </c>
      <c r="AA39" s="120">
        <v>1.3</v>
      </c>
      <c r="AB39" s="120">
        <v>2.8</v>
      </c>
      <c r="AC39" s="120">
        <v>2.7</v>
      </c>
      <c r="AD39" s="120">
        <v>9.8000000000000007</v>
      </c>
      <c r="AE39" s="120">
        <v>23.4</v>
      </c>
      <c r="AF39" s="120">
        <v>10.4</v>
      </c>
      <c r="AG39" s="120">
        <v>34.9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134.4</v>
      </c>
      <c r="BR39" s="120"/>
      <c r="BS39" s="120"/>
      <c r="BT39" s="120"/>
      <c r="BU39" s="120"/>
      <c r="BV39" s="120">
        <v>3.1</v>
      </c>
      <c r="BW39" s="120">
        <v>11.3</v>
      </c>
      <c r="BX39" s="120"/>
      <c r="BY39" s="120">
        <v>3.9</v>
      </c>
      <c r="BZ39" s="120">
        <v>33.1</v>
      </c>
      <c r="CA39" s="120">
        <v>22.2</v>
      </c>
      <c r="CB39" s="120">
        <v>20.6</v>
      </c>
      <c r="CC39" s="120">
        <v>27.3</v>
      </c>
      <c r="CD39" s="120"/>
      <c r="CE39" s="120"/>
      <c r="CF39" s="120"/>
      <c r="CG39" s="120"/>
      <c r="CH39" s="120">
        <v>6</v>
      </c>
      <c r="CI39" s="120">
        <v>25.8</v>
      </c>
      <c r="CJ39" s="120">
        <v>37.799999999999997</v>
      </c>
      <c r="CK39" s="120">
        <v>38.6</v>
      </c>
      <c r="CL39" s="120">
        <v>69.599999999999994</v>
      </c>
      <c r="CM39" s="120"/>
      <c r="CN39" s="120">
        <v>21.2</v>
      </c>
      <c r="CO39" s="120">
        <v>36.6</v>
      </c>
      <c r="CP39" s="120">
        <v>106</v>
      </c>
      <c r="CQ39" s="120">
        <v>94.4</v>
      </c>
      <c r="CR39" s="120">
        <v>98</v>
      </c>
      <c r="CS39" s="120">
        <v>62.5</v>
      </c>
      <c r="CT39" s="122"/>
      <c r="CU39" s="122"/>
      <c r="CV39" s="122"/>
      <c r="CW39" s="121"/>
      <c r="CX39" s="97">
        <f t="array" ref="CX39">SUMPRODUCT(B39:CW39*0.25)</f>
        <v>438.54999999999984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41</v>
      </c>
      <c r="C42" s="107">
        <f t="shared" ref="C42:BN42" si="7">SUM(C37:C41)</f>
        <v>42.6</v>
      </c>
      <c r="D42" s="107">
        <f t="shared" si="7"/>
        <v>40.4</v>
      </c>
      <c r="E42" s="107">
        <f t="shared" si="7"/>
        <v>40.200000000000003</v>
      </c>
      <c r="F42" s="107">
        <f t="shared" si="7"/>
        <v>52.8</v>
      </c>
      <c r="G42" s="107">
        <f t="shared" si="7"/>
        <v>54.8</v>
      </c>
      <c r="H42" s="107">
        <f t="shared" si="7"/>
        <v>54.9</v>
      </c>
      <c r="I42" s="107">
        <f t="shared" si="7"/>
        <v>56.2</v>
      </c>
      <c r="J42" s="107">
        <f t="shared" si="7"/>
        <v>15.4</v>
      </c>
      <c r="K42" s="107">
        <f t="shared" si="7"/>
        <v>17.3</v>
      </c>
      <c r="L42" s="107">
        <f t="shared" si="7"/>
        <v>18.100000000000001</v>
      </c>
      <c r="M42" s="107">
        <f t="shared" si="7"/>
        <v>18.899999999999999</v>
      </c>
      <c r="N42" s="107">
        <f t="shared" si="7"/>
        <v>52.5</v>
      </c>
      <c r="O42" s="107">
        <f t="shared" si="7"/>
        <v>51.8</v>
      </c>
      <c r="P42" s="107">
        <f t="shared" si="7"/>
        <v>53</v>
      </c>
      <c r="Q42" s="107">
        <f t="shared" si="7"/>
        <v>56.1</v>
      </c>
      <c r="R42" s="107">
        <f t="shared" si="7"/>
        <v>29.7</v>
      </c>
      <c r="S42" s="107">
        <f t="shared" si="7"/>
        <v>31.4</v>
      </c>
      <c r="T42" s="107">
        <f t="shared" si="7"/>
        <v>6.1</v>
      </c>
      <c r="U42" s="107">
        <f t="shared" si="7"/>
        <v>22.3</v>
      </c>
      <c r="V42" s="107">
        <f t="shared" si="7"/>
        <v>9</v>
      </c>
      <c r="W42" s="107">
        <f t="shared" si="7"/>
        <v>11.7</v>
      </c>
      <c r="X42" s="107">
        <f t="shared" si="7"/>
        <v>9</v>
      </c>
      <c r="Y42" s="107">
        <f t="shared" si="7"/>
        <v>30.5</v>
      </c>
      <c r="Z42" s="107">
        <f t="shared" si="7"/>
        <v>0.8</v>
      </c>
      <c r="AA42" s="107">
        <f t="shared" si="7"/>
        <v>1.3</v>
      </c>
      <c r="AB42" s="107">
        <f t="shared" si="7"/>
        <v>2.8</v>
      </c>
      <c r="AC42" s="107">
        <f t="shared" si="7"/>
        <v>2.7</v>
      </c>
      <c r="AD42" s="107">
        <f t="shared" si="7"/>
        <v>9.8000000000000007</v>
      </c>
      <c r="AE42" s="107">
        <f t="shared" si="7"/>
        <v>23.4</v>
      </c>
      <c r="AF42" s="107">
        <f t="shared" si="7"/>
        <v>10.4</v>
      </c>
      <c r="AG42" s="107">
        <f t="shared" si="7"/>
        <v>34.9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134.4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3.1</v>
      </c>
      <c r="BW42" s="107">
        <f t="shared" si="8"/>
        <v>11.3</v>
      </c>
      <c r="BX42" s="107">
        <f t="shared" si="8"/>
        <v>0</v>
      </c>
      <c r="BY42" s="107">
        <f t="shared" si="8"/>
        <v>3.9</v>
      </c>
      <c r="BZ42" s="107">
        <f t="shared" si="8"/>
        <v>33.1</v>
      </c>
      <c r="CA42" s="107">
        <f t="shared" si="8"/>
        <v>22.2</v>
      </c>
      <c r="CB42" s="107">
        <f t="shared" si="8"/>
        <v>20.6</v>
      </c>
      <c r="CC42" s="107">
        <f t="shared" si="8"/>
        <v>27.3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6</v>
      </c>
      <c r="CI42" s="107">
        <f t="shared" si="8"/>
        <v>25.8</v>
      </c>
      <c r="CJ42" s="107">
        <f t="shared" si="8"/>
        <v>37.799999999999997</v>
      </c>
      <c r="CK42" s="107">
        <f t="shared" si="8"/>
        <v>38.6</v>
      </c>
      <c r="CL42" s="107">
        <f t="shared" si="8"/>
        <v>69.599999999999994</v>
      </c>
      <c r="CM42" s="107">
        <f t="shared" si="8"/>
        <v>0</v>
      </c>
      <c r="CN42" s="107">
        <f t="shared" si="8"/>
        <v>21.2</v>
      </c>
      <c r="CO42" s="107">
        <f t="shared" si="8"/>
        <v>36.6</v>
      </c>
      <c r="CP42" s="107">
        <f t="shared" si="8"/>
        <v>106</v>
      </c>
      <c r="CQ42" s="107">
        <f t="shared" si="8"/>
        <v>94.4</v>
      </c>
      <c r="CR42" s="107">
        <f t="shared" si="8"/>
        <v>98</v>
      </c>
      <c r="CS42" s="107">
        <f t="shared" si="8"/>
        <v>62.5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438.54999999999984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41</v>
      </c>
      <c r="C47" s="120">
        <v>42.6</v>
      </c>
      <c r="D47" s="120">
        <v>40.4</v>
      </c>
      <c r="E47" s="120">
        <v>40.200000000000003</v>
      </c>
      <c r="F47" s="120">
        <v>52.8</v>
      </c>
      <c r="G47" s="120">
        <v>54.8</v>
      </c>
      <c r="H47" s="120">
        <v>54.9</v>
      </c>
      <c r="I47" s="120">
        <v>56.2</v>
      </c>
      <c r="J47" s="120">
        <v>15.4</v>
      </c>
      <c r="K47" s="120">
        <v>17.3</v>
      </c>
      <c r="L47" s="120">
        <v>18.100000000000001</v>
      </c>
      <c r="M47" s="120">
        <v>18.899999999999999</v>
      </c>
      <c r="N47" s="120">
        <v>52.5</v>
      </c>
      <c r="O47" s="120">
        <v>51.8</v>
      </c>
      <c r="P47" s="120">
        <v>53</v>
      </c>
      <c r="Q47" s="120">
        <v>56.1</v>
      </c>
      <c r="R47" s="120">
        <v>29.7</v>
      </c>
      <c r="S47" s="120">
        <v>31.4</v>
      </c>
      <c r="T47" s="120">
        <v>6.1</v>
      </c>
      <c r="U47" s="120">
        <v>22.3</v>
      </c>
      <c r="V47" s="120">
        <v>9</v>
      </c>
      <c r="W47" s="120">
        <v>11.7</v>
      </c>
      <c r="X47" s="120">
        <v>9</v>
      </c>
      <c r="Y47" s="120">
        <v>30.5</v>
      </c>
      <c r="Z47" s="120">
        <v>0.8</v>
      </c>
      <c r="AA47" s="120">
        <v>1.3</v>
      </c>
      <c r="AB47" s="120">
        <v>2.8</v>
      </c>
      <c r="AC47" s="120">
        <v>2.7</v>
      </c>
      <c r="AD47" s="120">
        <v>9.8000000000000007</v>
      </c>
      <c r="AE47" s="120">
        <v>23.4</v>
      </c>
      <c r="AF47" s="120">
        <v>10.4</v>
      </c>
      <c r="AG47" s="120">
        <v>34.9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134.4</v>
      </c>
      <c r="BR47" s="120"/>
      <c r="BS47" s="120"/>
      <c r="BT47" s="120"/>
      <c r="BU47" s="120"/>
      <c r="BV47" s="120">
        <v>3.1</v>
      </c>
      <c r="BW47" s="120">
        <v>11.3</v>
      </c>
      <c r="BX47" s="120"/>
      <c r="BY47" s="120">
        <v>3.9</v>
      </c>
      <c r="BZ47" s="120">
        <v>33.1</v>
      </c>
      <c r="CA47" s="120">
        <v>22.2</v>
      </c>
      <c r="CB47" s="120">
        <v>20.6</v>
      </c>
      <c r="CC47" s="120">
        <v>27.3</v>
      </c>
      <c r="CD47" s="120"/>
      <c r="CE47" s="120"/>
      <c r="CF47" s="120"/>
      <c r="CG47" s="120"/>
      <c r="CH47" s="120">
        <v>6</v>
      </c>
      <c r="CI47" s="120">
        <v>25.8</v>
      </c>
      <c r="CJ47" s="120">
        <v>37.799999999999997</v>
      </c>
      <c r="CK47" s="120">
        <v>38.6</v>
      </c>
      <c r="CL47" s="120">
        <v>69.599999999999994</v>
      </c>
      <c r="CM47" s="120"/>
      <c r="CN47" s="120">
        <v>21.2</v>
      </c>
      <c r="CO47" s="120">
        <v>36.6</v>
      </c>
      <c r="CP47" s="120">
        <v>106</v>
      </c>
      <c r="CQ47" s="120">
        <v>94.4</v>
      </c>
      <c r="CR47" s="120">
        <v>98</v>
      </c>
      <c r="CS47" s="120">
        <v>62.5</v>
      </c>
      <c r="CT47" s="122"/>
      <c r="CU47" s="122"/>
      <c r="CV47" s="122"/>
      <c r="CW47" s="121"/>
      <c r="CX47" s="97">
        <f t="array" ref="CX47">SUMPRODUCT(B47:CW47*0.25)</f>
        <v>438.54999999999984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41</v>
      </c>
      <c r="C51" s="107">
        <f t="shared" ref="C51:BN51" si="9">SUM(C45:C50)</f>
        <v>42.6</v>
      </c>
      <c r="D51" s="107">
        <f t="shared" si="9"/>
        <v>40.4</v>
      </c>
      <c r="E51" s="107">
        <f t="shared" si="9"/>
        <v>40.200000000000003</v>
      </c>
      <c r="F51" s="107">
        <f t="shared" si="9"/>
        <v>52.8</v>
      </c>
      <c r="G51" s="107">
        <f t="shared" si="9"/>
        <v>54.8</v>
      </c>
      <c r="H51" s="107">
        <f t="shared" si="9"/>
        <v>54.9</v>
      </c>
      <c r="I51" s="107">
        <f t="shared" si="9"/>
        <v>56.2</v>
      </c>
      <c r="J51" s="107">
        <f t="shared" si="9"/>
        <v>15.4</v>
      </c>
      <c r="K51" s="107">
        <f t="shared" si="9"/>
        <v>17.3</v>
      </c>
      <c r="L51" s="107">
        <f t="shared" si="9"/>
        <v>18.100000000000001</v>
      </c>
      <c r="M51" s="107">
        <f t="shared" si="9"/>
        <v>18.899999999999999</v>
      </c>
      <c r="N51" s="107">
        <f t="shared" si="9"/>
        <v>52.5</v>
      </c>
      <c r="O51" s="107">
        <f t="shared" si="9"/>
        <v>51.8</v>
      </c>
      <c r="P51" s="107">
        <f t="shared" si="9"/>
        <v>53</v>
      </c>
      <c r="Q51" s="107">
        <f t="shared" si="9"/>
        <v>56.1</v>
      </c>
      <c r="R51" s="107">
        <f t="shared" si="9"/>
        <v>29.7</v>
      </c>
      <c r="S51" s="107">
        <f t="shared" si="9"/>
        <v>31.4</v>
      </c>
      <c r="T51" s="107">
        <f t="shared" si="9"/>
        <v>6.1</v>
      </c>
      <c r="U51" s="107">
        <f t="shared" si="9"/>
        <v>22.3</v>
      </c>
      <c r="V51" s="107">
        <f t="shared" si="9"/>
        <v>9</v>
      </c>
      <c r="W51" s="107">
        <f t="shared" si="9"/>
        <v>11.7</v>
      </c>
      <c r="X51" s="107">
        <f t="shared" si="9"/>
        <v>9</v>
      </c>
      <c r="Y51" s="107">
        <f t="shared" si="9"/>
        <v>30.5</v>
      </c>
      <c r="Z51" s="107">
        <f t="shared" si="9"/>
        <v>0.8</v>
      </c>
      <c r="AA51" s="107">
        <f t="shared" si="9"/>
        <v>1.3</v>
      </c>
      <c r="AB51" s="107">
        <f t="shared" si="9"/>
        <v>2.8</v>
      </c>
      <c r="AC51" s="107">
        <f t="shared" si="9"/>
        <v>2.7</v>
      </c>
      <c r="AD51" s="107">
        <f t="shared" si="9"/>
        <v>9.8000000000000007</v>
      </c>
      <c r="AE51" s="107">
        <f t="shared" si="9"/>
        <v>23.4</v>
      </c>
      <c r="AF51" s="107">
        <f t="shared" si="9"/>
        <v>10.4</v>
      </c>
      <c r="AG51" s="107">
        <f t="shared" si="9"/>
        <v>34.9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134.4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3.1</v>
      </c>
      <c r="BW51" s="107">
        <f t="shared" si="10"/>
        <v>11.3</v>
      </c>
      <c r="BX51" s="107">
        <f t="shared" si="10"/>
        <v>0</v>
      </c>
      <c r="BY51" s="107">
        <f t="shared" si="10"/>
        <v>3.9</v>
      </c>
      <c r="BZ51" s="107">
        <f t="shared" si="10"/>
        <v>33.1</v>
      </c>
      <c r="CA51" s="107">
        <f t="shared" si="10"/>
        <v>22.2</v>
      </c>
      <c r="CB51" s="107">
        <f t="shared" si="10"/>
        <v>20.6</v>
      </c>
      <c r="CC51" s="107">
        <f t="shared" si="10"/>
        <v>27.3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6</v>
      </c>
      <c r="CI51" s="107">
        <f t="shared" si="10"/>
        <v>25.8</v>
      </c>
      <c r="CJ51" s="107">
        <f t="shared" si="10"/>
        <v>37.799999999999997</v>
      </c>
      <c r="CK51" s="107">
        <f t="shared" si="10"/>
        <v>38.6</v>
      </c>
      <c r="CL51" s="107">
        <f t="shared" si="10"/>
        <v>69.599999999999994</v>
      </c>
      <c r="CM51" s="107">
        <f t="shared" si="10"/>
        <v>0</v>
      </c>
      <c r="CN51" s="107">
        <f t="shared" si="10"/>
        <v>21.2</v>
      </c>
      <c r="CO51" s="107">
        <f t="shared" si="10"/>
        <v>36.6</v>
      </c>
      <c r="CP51" s="107">
        <f t="shared" si="10"/>
        <v>106</v>
      </c>
      <c r="CQ51" s="107">
        <f t="shared" si="10"/>
        <v>94.4</v>
      </c>
      <c r="CR51" s="107">
        <f t="shared" si="10"/>
        <v>98</v>
      </c>
      <c r="CS51" s="107">
        <f t="shared" si="10"/>
        <v>62.5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438.54999999999984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131.30000000000001</v>
      </c>
      <c r="C54" s="107">
        <f t="shared" ref="C54:BN54" si="13">C18+C28+C42</f>
        <v>132.80000000000001</v>
      </c>
      <c r="D54" s="107">
        <f t="shared" si="13"/>
        <v>130.4</v>
      </c>
      <c r="E54" s="107">
        <f t="shared" si="13"/>
        <v>130.19999999999999</v>
      </c>
      <c r="F54" s="107">
        <f t="shared" si="13"/>
        <v>52.900999999999996</v>
      </c>
      <c r="G54" s="107">
        <f t="shared" si="13"/>
        <v>54.9</v>
      </c>
      <c r="H54" s="107">
        <f t="shared" si="13"/>
        <v>54.9</v>
      </c>
      <c r="I54" s="107">
        <f t="shared" si="13"/>
        <v>56.5</v>
      </c>
      <c r="J54" s="107">
        <f t="shared" si="13"/>
        <v>57.699999999999996</v>
      </c>
      <c r="K54" s="107">
        <f t="shared" si="13"/>
        <v>59.7</v>
      </c>
      <c r="L54" s="107">
        <f t="shared" si="13"/>
        <v>60.4</v>
      </c>
      <c r="M54" s="107">
        <f t="shared" si="13"/>
        <v>61.4</v>
      </c>
      <c r="N54" s="107">
        <f t="shared" si="13"/>
        <v>105.666</v>
      </c>
      <c r="O54" s="107">
        <f t="shared" si="13"/>
        <v>105.26599999999999</v>
      </c>
      <c r="P54" s="107">
        <f t="shared" si="13"/>
        <v>116.57599999999999</v>
      </c>
      <c r="Q54" s="107">
        <f t="shared" si="13"/>
        <v>105.976</v>
      </c>
      <c r="R54" s="107">
        <f t="shared" si="13"/>
        <v>94.688000000000002</v>
      </c>
      <c r="S54" s="107">
        <f t="shared" si="13"/>
        <v>95.99799999999999</v>
      </c>
      <c r="T54" s="107">
        <f t="shared" si="13"/>
        <v>74.289999999999992</v>
      </c>
      <c r="U54" s="107">
        <f t="shared" si="13"/>
        <v>90.289999999999992</v>
      </c>
      <c r="V54" s="107">
        <f t="shared" si="13"/>
        <v>77.02000000000001</v>
      </c>
      <c r="W54" s="107">
        <f t="shared" si="13"/>
        <v>79.62</v>
      </c>
      <c r="X54" s="107">
        <f t="shared" si="13"/>
        <v>77.551999999999992</v>
      </c>
      <c r="Y54" s="107">
        <f t="shared" si="13"/>
        <v>94.251000000000005</v>
      </c>
      <c r="Z54" s="107">
        <f t="shared" si="13"/>
        <v>43.658999999999992</v>
      </c>
      <c r="AA54" s="107">
        <f t="shared" si="13"/>
        <v>48.420999999999999</v>
      </c>
      <c r="AB54" s="107">
        <f t="shared" si="13"/>
        <v>45.599999999999994</v>
      </c>
      <c r="AC54" s="107">
        <f t="shared" si="13"/>
        <v>45.1</v>
      </c>
      <c r="AD54" s="107">
        <f t="shared" si="13"/>
        <v>10.425000000000001</v>
      </c>
      <c r="AE54" s="107">
        <f t="shared" si="13"/>
        <v>23.4</v>
      </c>
      <c r="AF54" s="107">
        <f t="shared" si="13"/>
        <v>13.034000000000001</v>
      </c>
      <c r="AG54" s="107">
        <f t="shared" si="13"/>
        <v>34.9</v>
      </c>
      <c r="AH54" s="107">
        <f t="shared" si="13"/>
        <v>64.194000000000003</v>
      </c>
      <c r="AI54" s="107">
        <f t="shared" si="13"/>
        <v>19.524999999999999</v>
      </c>
      <c r="AJ54" s="107">
        <f t="shared" si="13"/>
        <v>43.582999999999998</v>
      </c>
      <c r="AK54" s="107">
        <f t="shared" si="13"/>
        <v>45.62</v>
      </c>
      <c r="AL54" s="107">
        <f t="shared" si="13"/>
        <v>49.278999999999996</v>
      </c>
      <c r="AM54" s="107">
        <f t="shared" si="13"/>
        <v>29.603999999999999</v>
      </c>
      <c r="AN54" s="107">
        <f t="shared" si="13"/>
        <v>56.579000000000001</v>
      </c>
      <c r="AO54" s="107">
        <f t="shared" si="13"/>
        <v>56.21</v>
      </c>
      <c r="AP54" s="107">
        <f t="shared" si="13"/>
        <v>45.559000000000005</v>
      </c>
      <c r="AQ54" s="107">
        <f t="shared" si="13"/>
        <v>49.606000000000002</v>
      </c>
      <c r="AR54" s="107">
        <f t="shared" si="13"/>
        <v>54.85</v>
      </c>
      <c r="AS54" s="107">
        <f t="shared" si="13"/>
        <v>49.788000000000004</v>
      </c>
      <c r="AT54" s="107">
        <f t="shared" si="13"/>
        <v>59.994</v>
      </c>
      <c r="AU54" s="107">
        <f t="shared" si="13"/>
        <v>60.342999999999996</v>
      </c>
      <c r="AV54" s="107">
        <f t="shared" si="13"/>
        <v>58.294000000000004</v>
      </c>
      <c r="AW54" s="107">
        <f t="shared" si="13"/>
        <v>62.436</v>
      </c>
      <c r="AX54" s="107">
        <f t="shared" si="13"/>
        <v>64.393000000000001</v>
      </c>
      <c r="AY54" s="107">
        <f t="shared" si="13"/>
        <v>66.08</v>
      </c>
      <c r="AZ54" s="107">
        <f t="shared" si="13"/>
        <v>71.086999999999989</v>
      </c>
      <c r="BA54" s="107">
        <f t="shared" si="13"/>
        <v>71.756</v>
      </c>
      <c r="BB54" s="107">
        <f t="shared" si="13"/>
        <v>65.292999999999992</v>
      </c>
      <c r="BC54" s="107">
        <f t="shared" si="13"/>
        <v>68.745000000000005</v>
      </c>
      <c r="BD54" s="107">
        <f t="shared" si="13"/>
        <v>67.94</v>
      </c>
      <c r="BE54" s="107">
        <f t="shared" si="13"/>
        <v>61.114000000000004</v>
      </c>
      <c r="BF54" s="107">
        <f t="shared" si="13"/>
        <v>62.484000000000002</v>
      </c>
      <c r="BG54" s="107">
        <f t="shared" si="13"/>
        <v>62.011000000000003</v>
      </c>
      <c r="BH54" s="107">
        <f t="shared" si="13"/>
        <v>53.455000000000005</v>
      </c>
      <c r="BI54" s="107">
        <f t="shared" si="13"/>
        <v>48.361000000000004</v>
      </c>
      <c r="BJ54" s="107">
        <f t="shared" si="13"/>
        <v>54.440999999999995</v>
      </c>
      <c r="BK54" s="107">
        <f t="shared" si="13"/>
        <v>43.466000000000001</v>
      </c>
      <c r="BL54" s="107">
        <f t="shared" si="13"/>
        <v>15.104000000000001</v>
      </c>
      <c r="BM54" s="107">
        <f t="shared" si="13"/>
        <v>64.484999999999999</v>
      </c>
      <c r="BN54" s="107">
        <f t="shared" si="13"/>
        <v>16.588999999999999</v>
      </c>
      <c r="BO54" s="107">
        <f t="shared" ref="BO54:CX54" si="14">BO18+BO28+BO42</f>
        <v>41.436999999999998</v>
      </c>
      <c r="BP54" s="107">
        <f t="shared" si="14"/>
        <v>50</v>
      </c>
      <c r="BQ54" s="107">
        <f t="shared" si="14"/>
        <v>134.4</v>
      </c>
      <c r="BR54" s="107">
        <f t="shared" si="14"/>
        <v>93.759</v>
      </c>
      <c r="BS54" s="107">
        <f t="shared" si="14"/>
        <v>34.154000000000003</v>
      </c>
      <c r="BT54" s="107">
        <f t="shared" si="14"/>
        <v>138.566</v>
      </c>
      <c r="BU54" s="107">
        <f t="shared" si="14"/>
        <v>25.398999999999997</v>
      </c>
      <c r="BV54" s="107">
        <f t="shared" si="14"/>
        <v>19.468000000000004</v>
      </c>
      <c r="BW54" s="107">
        <f t="shared" si="14"/>
        <v>17.013999999999999</v>
      </c>
      <c r="BX54" s="107">
        <f t="shared" si="14"/>
        <v>14.953999999999999</v>
      </c>
      <c r="BY54" s="107">
        <f t="shared" si="14"/>
        <v>12.817</v>
      </c>
      <c r="BZ54" s="107">
        <f t="shared" si="14"/>
        <v>33.624000000000002</v>
      </c>
      <c r="CA54" s="107">
        <f t="shared" si="14"/>
        <v>23.913999999999998</v>
      </c>
      <c r="CB54" s="107">
        <f t="shared" si="14"/>
        <v>26.108000000000001</v>
      </c>
      <c r="CC54" s="107">
        <f t="shared" si="14"/>
        <v>27.327999999999999</v>
      </c>
      <c r="CD54" s="107">
        <f t="shared" si="14"/>
        <v>29.9</v>
      </c>
      <c r="CE54" s="107">
        <f t="shared" si="14"/>
        <v>31.040000000000003</v>
      </c>
      <c r="CF54" s="107">
        <f t="shared" si="14"/>
        <v>39.494</v>
      </c>
      <c r="CG54" s="107">
        <f t="shared" si="14"/>
        <v>36.170999999999999</v>
      </c>
      <c r="CH54" s="107">
        <f t="shared" si="14"/>
        <v>22.143999999999998</v>
      </c>
      <c r="CI54" s="107">
        <f t="shared" si="14"/>
        <v>27.757000000000001</v>
      </c>
      <c r="CJ54" s="107">
        <f t="shared" si="14"/>
        <v>38.099999999999994</v>
      </c>
      <c r="CK54" s="107">
        <f t="shared" si="14"/>
        <v>38.800000000000004</v>
      </c>
      <c r="CL54" s="107">
        <f t="shared" si="14"/>
        <v>69.900999999999996</v>
      </c>
      <c r="CM54" s="107">
        <f t="shared" si="14"/>
        <v>28.404</v>
      </c>
      <c r="CN54" s="107">
        <f t="shared" si="14"/>
        <v>22.86</v>
      </c>
      <c r="CO54" s="107">
        <f t="shared" si="14"/>
        <v>37.137</v>
      </c>
      <c r="CP54" s="107">
        <f t="shared" si="14"/>
        <v>106.30800000000001</v>
      </c>
      <c r="CQ54" s="107">
        <f t="shared" si="14"/>
        <v>94.608000000000004</v>
      </c>
      <c r="CR54" s="107">
        <f t="shared" si="14"/>
        <v>98.206999999999994</v>
      </c>
      <c r="CS54" s="107">
        <f t="shared" si="14"/>
        <v>62.606999999999999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1400.8702499999999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131.30000000000001</v>
      </c>
      <c r="C5" s="25">
        <v>132.80000000000001</v>
      </c>
      <c r="D5" s="25">
        <v>130.4</v>
      </c>
      <c r="E5" s="25">
        <v>130.19999999999999</v>
      </c>
      <c r="F5" s="25">
        <v>52.91</v>
      </c>
      <c r="G5" s="25">
        <v>54.856999999999999</v>
      </c>
      <c r="H5" s="25">
        <v>54.856999999999999</v>
      </c>
      <c r="I5" s="25">
        <v>56.457000000000001</v>
      </c>
      <c r="J5" s="25">
        <v>57.7</v>
      </c>
      <c r="K5" s="25">
        <v>59.7</v>
      </c>
      <c r="L5" s="25">
        <v>60.4</v>
      </c>
      <c r="M5" s="25">
        <v>61.4</v>
      </c>
      <c r="N5" s="25">
        <v>105.666</v>
      </c>
      <c r="O5" s="25">
        <v>105.30500000000001</v>
      </c>
      <c r="P5" s="25">
        <v>116.57599999999999</v>
      </c>
      <c r="Q5" s="25">
        <v>105.976</v>
      </c>
      <c r="R5" s="25">
        <v>94.688000000000002</v>
      </c>
      <c r="S5" s="25">
        <v>95.962000000000003</v>
      </c>
      <c r="T5" s="25">
        <v>74.319999999999993</v>
      </c>
      <c r="U5" s="25">
        <v>90.245999999999995</v>
      </c>
      <c r="V5" s="25">
        <v>77.003</v>
      </c>
      <c r="W5" s="25">
        <v>79.62</v>
      </c>
      <c r="X5" s="25">
        <v>77.552000000000007</v>
      </c>
      <c r="Y5" s="25">
        <v>94.245999999999995</v>
      </c>
      <c r="Z5" s="25">
        <v>43.658999999999999</v>
      </c>
      <c r="AA5" s="25">
        <v>48.420999999999999</v>
      </c>
      <c r="AB5" s="25">
        <v>45.6</v>
      </c>
      <c r="AC5" s="25">
        <v>45.1</v>
      </c>
      <c r="AD5" s="25">
        <v>10.452</v>
      </c>
      <c r="AE5" s="25">
        <v>23.376000000000001</v>
      </c>
      <c r="AF5" s="25">
        <v>12.994999999999999</v>
      </c>
      <c r="AG5" s="25">
        <v>34.94</v>
      </c>
      <c r="AH5" s="25">
        <v>64.194000000000003</v>
      </c>
      <c r="AI5" s="25">
        <v>19.524999999999999</v>
      </c>
      <c r="AJ5" s="25">
        <v>43.582999999999998</v>
      </c>
      <c r="AK5" s="25">
        <v>45.62</v>
      </c>
      <c r="AL5" s="25">
        <v>49.279000000000003</v>
      </c>
      <c r="AM5" s="25">
        <v>29.603999999999999</v>
      </c>
      <c r="AN5" s="25">
        <v>56.579000000000001</v>
      </c>
      <c r="AO5" s="25">
        <v>56.21</v>
      </c>
      <c r="AP5" s="25">
        <v>45.558999999999997</v>
      </c>
      <c r="AQ5" s="25">
        <v>49.606000000000002</v>
      </c>
      <c r="AR5" s="25">
        <v>54.85</v>
      </c>
      <c r="AS5" s="25">
        <v>49.787999999999997</v>
      </c>
      <c r="AT5" s="25">
        <v>59.994</v>
      </c>
      <c r="AU5" s="25">
        <v>60.343000000000004</v>
      </c>
      <c r="AV5" s="25">
        <v>58.293999999999997</v>
      </c>
      <c r="AW5" s="25">
        <v>62.436</v>
      </c>
      <c r="AX5" s="25">
        <v>64.393000000000001</v>
      </c>
      <c r="AY5" s="25">
        <v>66.08</v>
      </c>
      <c r="AZ5" s="25">
        <v>71.087000000000003</v>
      </c>
      <c r="BA5" s="25">
        <v>71.756</v>
      </c>
      <c r="BB5" s="25">
        <v>65.293000000000006</v>
      </c>
      <c r="BC5" s="25">
        <v>68.745000000000005</v>
      </c>
      <c r="BD5" s="25">
        <v>67.94</v>
      </c>
      <c r="BE5" s="25">
        <v>61.113999999999997</v>
      </c>
      <c r="BF5" s="25">
        <v>62.484000000000002</v>
      </c>
      <c r="BG5" s="25">
        <v>62.011000000000003</v>
      </c>
      <c r="BH5" s="25">
        <v>53.454999999999998</v>
      </c>
      <c r="BI5" s="25">
        <v>48.360999999999997</v>
      </c>
      <c r="BJ5" s="25">
        <v>54.441000000000003</v>
      </c>
      <c r="BK5" s="25">
        <v>43.466000000000001</v>
      </c>
      <c r="BL5" s="25">
        <v>15.103999999999999</v>
      </c>
      <c r="BM5" s="25">
        <v>64.484999999999999</v>
      </c>
      <c r="BN5" s="25">
        <v>16.588999999999999</v>
      </c>
      <c r="BO5" s="25">
        <v>41.436999999999998</v>
      </c>
      <c r="BP5" s="25">
        <v>50</v>
      </c>
      <c r="BQ5" s="25">
        <v>134.36699999999999</v>
      </c>
      <c r="BR5" s="25">
        <v>93.745999999999995</v>
      </c>
      <c r="BS5" s="25">
        <v>34.134</v>
      </c>
      <c r="BT5" s="25">
        <v>138.6</v>
      </c>
      <c r="BU5" s="25">
        <v>25.367000000000001</v>
      </c>
      <c r="BV5" s="25">
        <v>19.481000000000002</v>
      </c>
      <c r="BW5" s="25">
        <v>17.048999999999999</v>
      </c>
      <c r="BX5" s="25">
        <v>14.964</v>
      </c>
      <c r="BY5" s="25">
        <v>12.808</v>
      </c>
      <c r="BZ5" s="25">
        <v>33.587000000000003</v>
      </c>
      <c r="CA5" s="25">
        <v>23.869</v>
      </c>
      <c r="CB5" s="25">
        <v>26.108000000000001</v>
      </c>
      <c r="CC5" s="25">
        <v>27.28</v>
      </c>
      <c r="CD5" s="25">
        <v>29.9</v>
      </c>
      <c r="CE5" s="25">
        <v>31.04</v>
      </c>
      <c r="CF5" s="25">
        <v>39.494</v>
      </c>
      <c r="CG5" s="25">
        <v>36.170999999999999</v>
      </c>
      <c r="CH5" s="25">
        <v>22.187000000000001</v>
      </c>
      <c r="CI5" s="25">
        <v>27.753</v>
      </c>
      <c r="CJ5" s="25">
        <v>38.081000000000003</v>
      </c>
      <c r="CK5" s="25">
        <v>38.793999999999997</v>
      </c>
      <c r="CL5" s="25">
        <v>69.897000000000006</v>
      </c>
      <c r="CM5" s="25">
        <v>28.446999999999999</v>
      </c>
      <c r="CN5" s="25">
        <v>22.86</v>
      </c>
      <c r="CO5" s="25">
        <v>37.137</v>
      </c>
      <c r="CP5" s="25">
        <v>106.32599999999999</v>
      </c>
      <c r="CQ5" s="25">
        <v>94.599000000000004</v>
      </c>
      <c r="CR5" s="25">
        <v>98.209000000000003</v>
      </c>
      <c r="CS5" s="25">
        <v>62.572000000000003</v>
      </c>
      <c r="CT5" s="26"/>
      <c r="CU5" s="26"/>
      <c r="CV5" s="26"/>
      <c r="CW5" s="27"/>
      <c r="CX5" s="28">
        <f t="array" ref="CX5">SUMPRODUCT(B5:CW5*0.25)</f>
        <v>1400.8039999999996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166.07</v>
      </c>
      <c r="C8" s="37">
        <v>164.04</v>
      </c>
      <c r="D8" s="37">
        <v>164.26</v>
      </c>
      <c r="E8" s="37">
        <v>162.16</v>
      </c>
      <c r="F8" s="37">
        <v>152.96</v>
      </c>
      <c r="G8" s="37">
        <v>147.81</v>
      </c>
      <c r="H8" s="37">
        <v>138.30000000000001</v>
      </c>
      <c r="I8" s="37">
        <v>156.93</v>
      </c>
      <c r="J8" s="37">
        <v>151.16</v>
      </c>
      <c r="K8" s="37">
        <v>149.52000000000001</v>
      </c>
      <c r="L8" s="37">
        <v>148.9</v>
      </c>
      <c r="M8" s="37">
        <v>145.75</v>
      </c>
      <c r="N8" s="37">
        <v>144.88999999999999</v>
      </c>
      <c r="O8" s="37">
        <v>143.59</v>
      </c>
      <c r="P8" s="37">
        <v>157.6</v>
      </c>
      <c r="Q8" s="37">
        <v>154.94999999999999</v>
      </c>
      <c r="R8" s="37">
        <v>163.83000000000001</v>
      </c>
      <c r="S8" s="37">
        <v>164.08</v>
      </c>
      <c r="T8" s="37">
        <v>170.34</v>
      </c>
      <c r="U8" s="37">
        <v>167.9</v>
      </c>
      <c r="V8" s="37">
        <v>170.8</v>
      </c>
      <c r="W8" s="37">
        <v>172.95</v>
      </c>
      <c r="X8" s="37">
        <v>172.32</v>
      </c>
      <c r="Y8" s="37">
        <v>169.94</v>
      </c>
      <c r="Z8" s="37">
        <v>176.93</v>
      </c>
      <c r="AA8" s="37">
        <v>171.42</v>
      </c>
      <c r="AB8" s="37">
        <v>166.23</v>
      </c>
      <c r="AC8" s="37">
        <v>140.85</v>
      </c>
      <c r="AD8" s="37">
        <v>153.1</v>
      </c>
      <c r="AE8" s="37">
        <v>152</v>
      </c>
      <c r="AF8" s="37">
        <v>146.02000000000001</v>
      </c>
      <c r="AG8" s="37">
        <v>128.80000000000001</v>
      </c>
      <c r="AH8" s="37">
        <v>101.53</v>
      </c>
      <c r="AI8" s="37">
        <v>73.94</v>
      </c>
      <c r="AJ8" s="37">
        <v>31.65</v>
      </c>
      <c r="AK8" s="37">
        <v>18.34</v>
      </c>
      <c r="AL8" s="37">
        <v>14.61</v>
      </c>
      <c r="AM8" s="37">
        <v>-2.11</v>
      </c>
      <c r="AN8" s="37">
        <v>-8</v>
      </c>
      <c r="AO8" s="37">
        <v>-8.07</v>
      </c>
      <c r="AP8" s="37">
        <v>-7.95</v>
      </c>
      <c r="AQ8" s="37">
        <v>-7.97</v>
      </c>
      <c r="AR8" s="37">
        <v>-7.78</v>
      </c>
      <c r="AS8" s="37">
        <v>-8.59</v>
      </c>
      <c r="AT8" s="37">
        <v>-7.8</v>
      </c>
      <c r="AU8" s="37">
        <v>-7.95</v>
      </c>
      <c r="AV8" s="37">
        <v>-7.34</v>
      </c>
      <c r="AW8" s="37">
        <v>-8.94</v>
      </c>
      <c r="AX8" s="37">
        <v>-9.36</v>
      </c>
      <c r="AY8" s="37">
        <v>-9.5</v>
      </c>
      <c r="AZ8" s="37">
        <v>-9.59</v>
      </c>
      <c r="BA8" s="37">
        <v>-9.9700000000000006</v>
      </c>
      <c r="BB8" s="37">
        <v>-9.25</v>
      </c>
      <c r="BC8" s="37">
        <v>-8.9700000000000006</v>
      </c>
      <c r="BD8" s="37">
        <v>-8.39</v>
      </c>
      <c r="BE8" s="37">
        <v>-7.1</v>
      </c>
      <c r="BF8" s="37">
        <v>-5</v>
      </c>
      <c r="BG8" s="37">
        <v>-5.0199999999999996</v>
      </c>
      <c r="BH8" s="37">
        <v>-4.99</v>
      </c>
      <c r="BI8" s="37">
        <v>-4.59</v>
      </c>
      <c r="BJ8" s="37">
        <v>-2.66</v>
      </c>
      <c r="BK8" s="37">
        <v>-2.44</v>
      </c>
      <c r="BL8" s="37">
        <v>2</v>
      </c>
      <c r="BM8" s="37">
        <v>9.18</v>
      </c>
      <c r="BN8" s="37">
        <v>1.3</v>
      </c>
      <c r="BO8" s="37">
        <v>24.59</v>
      </c>
      <c r="BP8" s="37">
        <v>105.43</v>
      </c>
      <c r="BQ8" s="37">
        <v>122.51</v>
      </c>
      <c r="BR8" s="37">
        <v>112.57</v>
      </c>
      <c r="BS8" s="37">
        <v>121.41</v>
      </c>
      <c r="BT8" s="37">
        <v>142.43</v>
      </c>
      <c r="BU8" s="37">
        <v>149.80000000000001</v>
      </c>
      <c r="BV8" s="37">
        <v>123.08</v>
      </c>
      <c r="BW8" s="37">
        <v>139.9</v>
      </c>
      <c r="BX8" s="37">
        <v>148.1</v>
      </c>
      <c r="BY8" s="37">
        <v>156</v>
      </c>
      <c r="BZ8" s="37">
        <v>157.88</v>
      </c>
      <c r="CA8" s="37">
        <v>178.94</v>
      </c>
      <c r="CB8" s="37">
        <v>177.15</v>
      </c>
      <c r="CC8" s="37">
        <v>205.48</v>
      </c>
      <c r="CD8" s="37">
        <v>177.29</v>
      </c>
      <c r="CE8" s="37">
        <v>163.72</v>
      </c>
      <c r="CF8" s="37">
        <v>139.28</v>
      </c>
      <c r="CG8" s="37">
        <v>133.91</v>
      </c>
      <c r="CH8" s="37">
        <v>193.08</v>
      </c>
      <c r="CI8" s="37">
        <v>162.53</v>
      </c>
      <c r="CJ8" s="37">
        <v>150.01</v>
      </c>
      <c r="CK8" s="37">
        <v>137.15</v>
      </c>
      <c r="CL8" s="37">
        <v>152</v>
      </c>
      <c r="CM8" s="37">
        <v>154.9</v>
      </c>
      <c r="CN8" s="37">
        <v>173.68</v>
      </c>
      <c r="CO8" s="37">
        <v>172.14</v>
      </c>
      <c r="CP8" s="37">
        <v>165.08</v>
      </c>
      <c r="CQ8" s="37">
        <v>163.32</v>
      </c>
      <c r="CR8" s="37">
        <v>152.29</v>
      </c>
      <c r="CS8" s="37">
        <v>135.22999999999999</v>
      </c>
      <c r="CT8" s="38"/>
      <c r="CU8" s="38"/>
      <c r="CV8" s="38"/>
      <c r="CW8" s="39"/>
      <c r="CX8" s="40">
        <f>IF(SUM(B8:CW8)&lt;&gt;0,AVERAGEIF(B8:CW8,"&lt;&gt;"""),"")</f>
        <v>101.04687499999999</v>
      </c>
    </row>
    <row r="9" spans="1:102" ht="24.95" customHeight="1" thickBot="1" x14ac:dyDescent="0.25">
      <c r="A9" s="41" t="s">
        <v>6</v>
      </c>
      <c r="B9" s="42">
        <v>164.13249999999999</v>
      </c>
      <c r="C9" s="43">
        <v>164.13249999999999</v>
      </c>
      <c r="D9" s="43">
        <v>164.13249999999999</v>
      </c>
      <c r="E9" s="43">
        <v>164.13249999999999</v>
      </c>
      <c r="F9" s="43">
        <v>149</v>
      </c>
      <c r="G9" s="43">
        <v>149</v>
      </c>
      <c r="H9" s="43">
        <v>149</v>
      </c>
      <c r="I9" s="43">
        <v>149</v>
      </c>
      <c r="J9" s="43">
        <v>148.83250000000001</v>
      </c>
      <c r="K9" s="43">
        <v>148.83250000000001</v>
      </c>
      <c r="L9" s="43">
        <v>148.83250000000001</v>
      </c>
      <c r="M9" s="43">
        <v>148.83250000000001</v>
      </c>
      <c r="N9" s="43">
        <v>150.25749999999999</v>
      </c>
      <c r="O9" s="43">
        <v>150.25749999999999</v>
      </c>
      <c r="P9" s="43">
        <v>150.25749999999999</v>
      </c>
      <c r="Q9" s="43">
        <v>150.25749999999999</v>
      </c>
      <c r="R9" s="43">
        <v>166.53749999999999</v>
      </c>
      <c r="S9" s="43">
        <v>166.53749999999999</v>
      </c>
      <c r="T9" s="43">
        <v>166.53749999999999</v>
      </c>
      <c r="U9" s="43">
        <v>166.53749999999999</v>
      </c>
      <c r="V9" s="43">
        <v>171.5025</v>
      </c>
      <c r="W9" s="43">
        <v>171.5025</v>
      </c>
      <c r="X9" s="43">
        <v>171.5025</v>
      </c>
      <c r="Y9" s="43">
        <v>171.5025</v>
      </c>
      <c r="Z9" s="43">
        <v>163.85749999999999</v>
      </c>
      <c r="AA9" s="43">
        <v>163.85749999999999</v>
      </c>
      <c r="AB9" s="43">
        <v>163.85749999999999</v>
      </c>
      <c r="AC9" s="43">
        <v>163.85749999999999</v>
      </c>
      <c r="AD9" s="43">
        <v>144.97999999999999</v>
      </c>
      <c r="AE9" s="43">
        <v>144.97999999999999</v>
      </c>
      <c r="AF9" s="43">
        <v>144.97999999999999</v>
      </c>
      <c r="AG9" s="43">
        <v>144.97999999999999</v>
      </c>
      <c r="AH9" s="43">
        <v>56.365000000000002</v>
      </c>
      <c r="AI9" s="43">
        <v>56.365000000000002</v>
      </c>
      <c r="AJ9" s="43">
        <v>56.365000000000002</v>
      </c>
      <c r="AK9" s="43">
        <v>56.365000000000002</v>
      </c>
      <c r="AL9" s="43">
        <v>-0.89249999999999996</v>
      </c>
      <c r="AM9" s="43">
        <v>-0.89249999999999996</v>
      </c>
      <c r="AN9" s="43">
        <v>-0.89249999999999996</v>
      </c>
      <c r="AO9" s="43">
        <v>-0.89249999999999996</v>
      </c>
      <c r="AP9" s="43">
        <v>-8.0724999999999998</v>
      </c>
      <c r="AQ9" s="43">
        <v>-8.0724999999999998</v>
      </c>
      <c r="AR9" s="43">
        <v>-8.0724999999999998</v>
      </c>
      <c r="AS9" s="43">
        <v>-8.0724999999999998</v>
      </c>
      <c r="AT9" s="43">
        <v>-8.0075000000000003</v>
      </c>
      <c r="AU9" s="43">
        <v>-8.0075000000000003</v>
      </c>
      <c r="AV9" s="43">
        <v>-8.0075000000000003</v>
      </c>
      <c r="AW9" s="43">
        <v>-8.0075000000000003</v>
      </c>
      <c r="AX9" s="43">
        <v>-9.6050000000000004</v>
      </c>
      <c r="AY9" s="43">
        <v>-9.6050000000000004</v>
      </c>
      <c r="AZ9" s="43">
        <v>-9.6050000000000004</v>
      </c>
      <c r="BA9" s="43">
        <v>-9.6050000000000004</v>
      </c>
      <c r="BB9" s="43">
        <v>-8.4275000000000002</v>
      </c>
      <c r="BC9" s="43">
        <v>-8.4275000000000002</v>
      </c>
      <c r="BD9" s="43">
        <v>-8.4275000000000002</v>
      </c>
      <c r="BE9" s="43">
        <v>-8.4275000000000002</v>
      </c>
      <c r="BF9" s="43">
        <v>-4.9000000000000004</v>
      </c>
      <c r="BG9" s="43">
        <v>-4.9000000000000004</v>
      </c>
      <c r="BH9" s="43">
        <v>-4.9000000000000004</v>
      </c>
      <c r="BI9" s="43">
        <v>-4.9000000000000004</v>
      </c>
      <c r="BJ9" s="43">
        <v>1.52</v>
      </c>
      <c r="BK9" s="43">
        <v>1.52</v>
      </c>
      <c r="BL9" s="43">
        <v>1.52</v>
      </c>
      <c r="BM9" s="43">
        <v>1.52</v>
      </c>
      <c r="BN9" s="43">
        <v>63.457500000000003</v>
      </c>
      <c r="BO9" s="43">
        <v>63.457500000000003</v>
      </c>
      <c r="BP9" s="43">
        <v>63.457500000000003</v>
      </c>
      <c r="BQ9" s="43">
        <v>63.457500000000003</v>
      </c>
      <c r="BR9" s="43">
        <v>131.55250000000001</v>
      </c>
      <c r="BS9" s="43">
        <v>131.55250000000001</v>
      </c>
      <c r="BT9" s="43">
        <v>131.55250000000001</v>
      </c>
      <c r="BU9" s="43">
        <v>131.55250000000001</v>
      </c>
      <c r="BV9" s="43">
        <v>141.77000000000001</v>
      </c>
      <c r="BW9" s="43">
        <v>141.77000000000001</v>
      </c>
      <c r="BX9" s="43">
        <v>141.77000000000001</v>
      </c>
      <c r="BY9" s="43">
        <v>141.77000000000001</v>
      </c>
      <c r="BZ9" s="43">
        <v>179.86250000000001</v>
      </c>
      <c r="CA9" s="43">
        <v>179.86250000000001</v>
      </c>
      <c r="CB9" s="43">
        <v>179.86250000000001</v>
      </c>
      <c r="CC9" s="43">
        <v>179.86250000000001</v>
      </c>
      <c r="CD9" s="43">
        <v>153.55000000000001</v>
      </c>
      <c r="CE9" s="43">
        <v>153.55000000000001</v>
      </c>
      <c r="CF9" s="43">
        <v>153.55000000000001</v>
      </c>
      <c r="CG9" s="43">
        <v>153.55000000000001</v>
      </c>
      <c r="CH9" s="43">
        <v>160.6925</v>
      </c>
      <c r="CI9" s="43">
        <v>160.6925</v>
      </c>
      <c r="CJ9" s="43">
        <v>160.6925</v>
      </c>
      <c r="CK9" s="43">
        <v>160.6925</v>
      </c>
      <c r="CL9" s="43">
        <v>163.18</v>
      </c>
      <c r="CM9" s="43">
        <v>163.18</v>
      </c>
      <c r="CN9" s="43">
        <v>163.18</v>
      </c>
      <c r="CO9" s="43">
        <v>163.18</v>
      </c>
      <c r="CP9" s="43">
        <v>153.97999999999999</v>
      </c>
      <c r="CQ9" s="43">
        <v>153.97999999999999</v>
      </c>
      <c r="CR9" s="43">
        <v>153.97999999999999</v>
      </c>
      <c r="CS9" s="43">
        <v>153.97999999999999</v>
      </c>
      <c r="CT9" s="44"/>
      <c r="CU9" s="44"/>
      <c r="CV9" s="44"/>
      <c r="CW9" s="45"/>
      <c r="CX9" s="46">
        <f>IF(SUM(B9:CW9)&lt;&gt;0,AVERAGEIF(B9:CW9,"&lt;&gt;"""),"")</f>
        <v>101.04687500000007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78.747</v>
      </c>
      <c r="C13" s="65">
        <v>80.558000000000007</v>
      </c>
      <c r="D13" s="65">
        <v>61.323</v>
      </c>
      <c r="E13" s="65">
        <v>70.031999999999996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>
        <v>13.8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55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89.865000000000009</v>
      </c>
    </row>
    <row r="14" spans="1:102" ht="24.95" customHeight="1" x14ac:dyDescent="0.2">
      <c r="A14" s="63" t="s">
        <v>11</v>
      </c>
      <c r="B14" s="64"/>
      <c r="C14" s="65"/>
      <c r="D14" s="65">
        <v>17.797999999999998</v>
      </c>
      <c r="E14" s="65">
        <v>9.1809999999999992</v>
      </c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>
        <v>16.684000000000001</v>
      </c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10.915749999999999</v>
      </c>
    </row>
    <row r="15" spans="1:102" ht="24.95" customHeight="1" x14ac:dyDescent="0.2">
      <c r="A15" s="69" t="s">
        <v>12</v>
      </c>
      <c r="B15" s="70">
        <v>15.522</v>
      </c>
      <c r="C15" s="71">
        <v>15.558</v>
      </c>
      <c r="D15" s="71">
        <v>15.444000000000001</v>
      </c>
      <c r="E15" s="71">
        <v>15.503</v>
      </c>
      <c r="F15" s="71">
        <v>15.52</v>
      </c>
      <c r="G15" s="71">
        <v>15.311999999999999</v>
      </c>
      <c r="H15" s="71">
        <v>15.051</v>
      </c>
      <c r="I15" s="71">
        <v>15.224</v>
      </c>
      <c r="J15" s="71">
        <v>15.539</v>
      </c>
      <c r="K15" s="71">
        <v>15.515000000000001</v>
      </c>
      <c r="L15" s="71">
        <v>15.568</v>
      </c>
      <c r="M15" s="71">
        <v>15.676</v>
      </c>
      <c r="N15" s="71">
        <v>22.62</v>
      </c>
      <c r="O15" s="71">
        <v>22.619</v>
      </c>
      <c r="P15" s="71">
        <v>21.19</v>
      </c>
      <c r="Q15" s="71">
        <v>22.596</v>
      </c>
      <c r="R15" s="71">
        <v>21.222000000000001</v>
      </c>
      <c r="S15" s="71">
        <v>21.111000000000001</v>
      </c>
      <c r="T15" s="71">
        <v>16.988</v>
      </c>
      <c r="U15" s="71">
        <v>18.692</v>
      </c>
      <c r="V15" s="71">
        <v>14.157</v>
      </c>
      <c r="W15" s="71">
        <v>18.187000000000001</v>
      </c>
      <c r="X15" s="71">
        <v>13.664999999999999</v>
      </c>
      <c r="Y15" s="71">
        <v>19.722999999999999</v>
      </c>
      <c r="Z15" s="71">
        <v>3.802</v>
      </c>
      <c r="AA15" s="71">
        <v>5.226</v>
      </c>
      <c r="AB15" s="71">
        <v>5.2190000000000003</v>
      </c>
      <c r="AC15" s="71">
        <v>15.034000000000001</v>
      </c>
      <c r="AD15" s="71">
        <v>5.4550000000000001</v>
      </c>
      <c r="AE15" s="71">
        <v>6.085</v>
      </c>
      <c r="AF15" s="71">
        <v>0.43099999999999999</v>
      </c>
      <c r="AG15" s="71">
        <v>1.714</v>
      </c>
      <c r="AH15" s="71">
        <v>7.6849999999999996</v>
      </c>
      <c r="AI15" s="71">
        <v>0.72799999999999998</v>
      </c>
      <c r="AJ15" s="71">
        <v>20.216000000000001</v>
      </c>
      <c r="AK15" s="71">
        <v>15.231</v>
      </c>
      <c r="AL15" s="71">
        <v>24.933</v>
      </c>
      <c r="AM15" s="71">
        <v>22.893999999999998</v>
      </c>
      <c r="AN15" s="71">
        <v>45.207999999999998</v>
      </c>
      <c r="AO15" s="71">
        <v>26.948</v>
      </c>
      <c r="AP15" s="71">
        <v>40.719000000000001</v>
      </c>
      <c r="AQ15" s="71">
        <v>44.012999999999998</v>
      </c>
      <c r="AR15" s="71">
        <v>47.543999999999997</v>
      </c>
      <c r="AS15" s="71">
        <v>42.686</v>
      </c>
      <c r="AT15" s="71">
        <v>35.853000000000002</v>
      </c>
      <c r="AU15" s="71">
        <v>36.087000000000003</v>
      </c>
      <c r="AV15" s="71">
        <v>34.206000000000003</v>
      </c>
      <c r="AW15" s="71">
        <v>38.215000000000003</v>
      </c>
      <c r="AX15" s="71">
        <v>39.307000000000002</v>
      </c>
      <c r="AY15" s="71">
        <v>39.716999999999999</v>
      </c>
      <c r="AZ15" s="71">
        <v>39.875999999999998</v>
      </c>
      <c r="BA15" s="71">
        <v>40.869999999999997</v>
      </c>
      <c r="BB15" s="71">
        <v>39.277000000000001</v>
      </c>
      <c r="BC15" s="71">
        <v>41.750999999999998</v>
      </c>
      <c r="BD15" s="71">
        <v>40.917000000000002</v>
      </c>
      <c r="BE15" s="71">
        <v>35.158000000000001</v>
      </c>
      <c r="BF15" s="71">
        <v>35.844000000000001</v>
      </c>
      <c r="BG15" s="71">
        <v>35.457999999999998</v>
      </c>
      <c r="BH15" s="71">
        <v>27.247</v>
      </c>
      <c r="BI15" s="71">
        <v>24.454000000000001</v>
      </c>
      <c r="BJ15" s="71">
        <v>18.202000000000002</v>
      </c>
      <c r="BK15" s="71">
        <v>16.692</v>
      </c>
      <c r="BL15" s="71">
        <v>1.1240000000000001</v>
      </c>
      <c r="BM15" s="71">
        <v>62.475000000000001</v>
      </c>
      <c r="BN15" s="71">
        <v>5</v>
      </c>
      <c r="BO15" s="71">
        <v>22.905999999999999</v>
      </c>
      <c r="BP15" s="71">
        <v>38.53</v>
      </c>
      <c r="BQ15" s="71">
        <v>38.521999999999998</v>
      </c>
      <c r="BR15" s="71">
        <v>32.262999999999998</v>
      </c>
      <c r="BS15" s="71">
        <v>7.6790000000000003</v>
      </c>
      <c r="BT15" s="71">
        <v>0.2</v>
      </c>
      <c r="BU15" s="71">
        <v>6.7000000000000004E-2</v>
      </c>
      <c r="BV15" s="71">
        <v>3.2290000000000001</v>
      </c>
      <c r="BW15" s="71">
        <v>5.84</v>
      </c>
      <c r="BX15" s="71"/>
      <c r="BY15" s="71">
        <v>1.427</v>
      </c>
      <c r="BZ15" s="71">
        <v>15</v>
      </c>
      <c r="CA15" s="71">
        <v>12.397</v>
      </c>
      <c r="CB15" s="71">
        <v>15</v>
      </c>
      <c r="CC15" s="71">
        <v>17.23</v>
      </c>
      <c r="CD15" s="71">
        <v>15.4</v>
      </c>
      <c r="CE15" s="71">
        <v>16.54</v>
      </c>
      <c r="CF15" s="71">
        <v>23.27</v>
      </c>
      <c r="CG15" s="71">
        <v>19.983000000000001</v>
      </c>
      <c r="CH15" s="71">
        <v>10.003</v>
      </c>
      <c r="CI15" s="71">
        <v>15.003</v>
      </c>
      <c r="CJ15" s="71">
        <v>15.029</v>
      </c>
      <c r="CK15" s="71">
        <v>15.022</v>
      </c>
      <c r="CL15" s="71">
        <v>15.579000000000001</v>
      </c>
      <c r="CM15" s="71">
        <v>10</v>
      </c>
      <c r="CN15" s="71">
        <v>10</v>
      </c>
      <c r="CO15" s="71">
        <v>13.147</v>
      </c>
      <c r="CP15" s="71">
        <v>15.212999999999999</v>
      </c>
      <c r="CQ15" s="71">
        <v>15</v>
      </c>
      <c r="CR15" s="71">
        <v>15</v>
      </c>
      <c r="CS15" s="71">
        <v>15</v>
      </c>
      <c r="CT15" s="72"/>
      <c r="CU15" s="72"/>
      <c r="CV15" s="72"/>
      <c r="CW15" s="73"/>
      <c r="CX15" s="74">
        <f t="array" ref="CX15">SUMPRODUCT(B15:CW15*0.25)</f>
        <v>484.29549999999983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94.269000000000005</v>
      </c>
      <c r="C18" s="77">
        <f t="shared" ref="C18:BN18" si="0">SUM(C11:C17)</f>
        <v>96.116000000000014</v>
      </c>
      <c r="D18" s="77">
        <f t="shared" si="0"/>
        <v>94.564999999999998</v>
      </c>
      <c r="E18" s="77">
        <f t="shared" si="0"/>
        <v>94.715999999999994</v>
      </c>
      <c r="F18" s="77">
        <f t="shared" si="0"/>
        <v>15.52</v>
      </c>
      <c r="G18" s="77">
        <f t="shared" si="0"/>
        <v>15.311999999999999</v>
      </c>
      <c r="H18" s="77">
        <f t="shared" si="0"/>
        <v>15.051</v>
      </c>
      <c r="I18" s="77">
        <f t="shared" si="0"/>
        <v>15.224</v>
      </c>
      <c r="J18" s="77">
        <f t="shared" si="0"/>
        <v>15.539</v>
      </c>
      <c r="K18" s="77">
        <f t="shared" si="0"/>
        <v>15.515000000000001</v>
      </c>
      <c r="L18" s="77">
        <f t="shared" si="0"/>
        <v>15.568</v>
      </c>
      <c r="M18" s="77">
        <f t="shared" si="0"/>
        <v>15.676</v>
      </c>
      <c r="N18" s="77">
        <f t="shared" si="0"/>
        <v>22.62</v>
      </c>
      <c r="O18" s="77">
        <f t="shared" si="0"/>
        <v>22.619</v>
      </c>
      <c r="P18" s="77">
        <f t="shared" si="0"/>
        <v>37.874000000000002</v>
      </c>
      <c r="Q18" s="77">
        <f t="shared" si="0"/>
        <v>22.596</v>
      </c>
      <c r="R18" s="77">
        <f t="shared" si="0"/>
        <v>21.222000000000001</v>
      </c>
      <c r="S18" s="77">
        <f t="shared" si="0"/>
        <v>21.111000000000001</v>
      </c>
      <c r="T18" s="77">
        <f t="shared" si="0"/>
        <v>16.988</v>
      </c>
      <c r="U18" s="77">
        <f t="shared" si="0"/>
        <v>18.692</v>
      </c>
      <c r="V18" s="77">
        <f t="shared" si="0"/>
        <v>14.157</v>
      </c>
      <c r="W18" s="77">
        <f t="shared" si="0"/>
        <v>18.187000000000001</v>
      </c>
      <c r="X18" s="77">
        <f t="shared" si="0"/>
        <v>13.664999999999999</v>
      </c>
      <c r="Y18" s="77">
        <f t="shared" si="0"/>
        <v>19.722999999999999</v>
      </c>
      <c r="Z18" s="77">
        <f t="shared" si="0"/>
        <v>3.802</v>
      </c>
      <c r="AA18" s="77">
        <f t="shared" si="0"/>
        <v>5.226</v>
      </c>
      <c r="AB18" s="77">
        <f t="shared" si="0"/>
        <v>5.2190000000000003</v>
      </c>
      <c r="AC18" s="77">
        <f t="shared" si="0"/>
        <v>15.034000000000001</v>
      </c>
      <c r="AD18" s="77">
        <f t="shared" si="0"/>
        <v>5.4550000000000001</v>
      </c>
      <c r="AE18" s="77">
        <f t="shared" si="0"/>
        <v>6.085</v>
      </c>
      <c r="AF18" s="77">
        <f t="shared" si="0"/>
        <v>0.43099999999999999</v>
      </c>
      <c r="AG18" s="77">
        <f t="shared" si="0"/>
        <v>15.514000000000001</v>
      </c>
      <c r="AH18" s="77">
        <f t="shared" si="0"/>
        <v>7.6849999999999996</v>
      </c>
      <c r="AI18" s="77">
        <f t="shared" si="0"/>
        <v>0.72799999999999998</v>
      </c>
      <c r="AJ18" s="77">
        <f t="shared" si="0"/>
        <v>20.216000000000001</v>
      </c>
      <c r="AK18" s="77">
        <f t="shared" si="0"/>
        <v>15.231</v>
      </c>
      <c r="AL18" s="77">
        <f t="shared" si="0"/>
        <v>24.933</v>
      </c>
      <c r="AM18" s="77">
        <f t="shared" si="0"/>
        <v>22.893999999999998</v>
      </c>
      <c r="AN18" s="77">
        <f t="shared" si="0"/>
        <v>45.207999999999998</v>
      </c>
      <c r="AO18" s="77">
        <f t="shared" si="0"/>
        <v>26.948</v>
      </c>
      <c r="AP18" s="77">
        <f t="shared" si="0"/>
        <v>40.719000000000001</v>
      </c>
      <c r="AQ18" s="77">
        <f t="shared" si="0"/>
        <v>44.012999999999998</v>
      </c>
      <c r="AR18" s="77">
        <f t="shared" si="0"/>
        <v>47.543999999999997</v>
      </c>
      <c r="AS18" s="77">
        <f t="shared" si="0"/>
        <v>42.686</v>
      </c>
      <c r="AT18" s="77">
        <f t="shared" si="0"/>
        <v>35.853000000000002</v>
      </c>
      <c r="AU18" s="77">
        <f t="shared" si="0"/>
        <v>36.087000000000003</v>
      </c>
      <c r="AV18" s="77">
        <f t="shared" si="0"/>
        <v>34.206000000000003</v>
      </c>
      <c r="AW18" s="77">
        <f t="shared" si="0"/>
        <v>38.215000000000003</v>
      </c>
      <c r="AX18" s="77">
        <f t="shared" si="0"/>
        <v>39.307000000000002</v>
      </c>
      <c r="AY18" s="77">
        <f t="shared" si="0"/>
        <v>39.716999999999999</v>
      </c>
      <c r="AZ18" s="77">
        <f t="shared" si="0"/>
        <v>39.875999999999998</v>
      </c>
      <c r="BA18" s="77">
        <f t="shared" si="0"/>
        <v>40.869999999999997</v>
      </c>
      <c r="BB18" s="77">
        <f t="shared" si="0"/>
        <v>39.277000000000001</v>
      </c>
      <c r="BC18" s="77">
        <f t="shared" si="0"/>
        <v>41.750999999999998</v>
      </c>
      <c r="BD18" s="77">
        <f t="shared" si="0"/>
        <v>40.917000000000002</v>
      </c>
      <c r="BE18" s="77">
        <f t="shared" si="0"/>
        <v>35.158000000000001</v>
      </c>
      <c r="BF18" s="77">
        <f t="shared" si="0"/>
        <v>35.844000000000001</v>
      </c>
      <c r="BG18" s="77">
        <f t="shared" si="0"/>
        <v>35.457999999999998</v>
      </c>
      <c r="BH18" s="77">
        <f t="shared" si="0"/>
        <v>27.247</v>
      </c>
      <c r="BI18" s="77">
        <f t="shared" si="0"/>
        <v>24.454000000000001</v>
      </c>
      <c r="BJ18" s="77">
        <f t="shared" si="0"/>
        <v>18.202000000000002</v>
      </c>
      <c r="BK18" s="77">
        <f t="shared" si="0"/>
        <v>16.692</v>
      </c>
      <c r="BL18" s="77">
        <f t="shared" si="0"/>
        <v>1.1240000000000001</v>
      </c>
      <c r="BM18" s="77">
        <f t="shared" si="0"/>
        <v>62.475000000000001</v>
      </c>
      <c r="BN18" s="77">
        <f t="shared" si="0"/>
        <v>5</v>
      </c>
      <c r="BO18" s="77">
        <f t="shared" ref="BO18:CW18" si="1">SUM(BO11:BO17)</f>
        <v>22.905999999999999</v>
      </c>
      <c r="BP18" s="77">
        <f t="shared" si="1"/>
        <v>38.53</v>
      </c>
      <c r="BQ18" s="77">
        <f t="shared" si="1"/>
        <v>93.521999999999991</v>
      </c>
      <c r="BR18" s="77">
        <f t="shared" si="1"/>
        <v>32.262999999999998</v>
      </c>
      <c r="BS18" s="77">
        <f t="shared" si="1"/>
        <v>7.6790000000000003</v>
      </c>
      <c r="BT18" s="77">
        <f t="shared" si="1"/>
        <v>0.2</v>
      </c>
      <c r="BU18" s="77">
        <f t="shared" si="1"/>
        <v>6.7000000000000004E-2</v>
      </c>
      <c r="BV18" s="77">
        <f t="shared" si="1"/>
        <v>3.2290000000000001</v>
      </c>
      <c r="BW18" s="77">
        <f t="shared" si="1"/>
        <v>5.84</v>
      </c>
      <c r="BX18" s="77">
        <f t="shared" si="1"/>
        <v>0</v>
      </c>
      <c r="BY18" s="77">
        <f t="shared" si="1"/>
        <v>1.427</v>
      </c>
      <c r="BZ18" s="77">
        <f t="shared" si="1"/>
        <v>15</v>
      </c>
      <c r="CA18" s="77">
        <f t="shared" si="1"/>
        <v>12.397</v>
      </c>
      <c r="CB18" s="77">
        <f t="shared" si="1"/>
        <v>15</v>
      </c>
      <c r="CC18" s="77">
        <f t="shared" si="1"/>
        <v>17.23</v>
      </c>
      <c r="CD18" s="77">
        <f t="shared" si="1"/>
        <v>15.4</v>
      </c>
      <c r="CE18" s="77">
        <f t="shared" si="1"/>
        <v>16.54</v>
      </c>
      <c r="CF18" s="77">
        <f t="shared" si="1"/>
        <v>23.27</v>
      </c>
      <c r="CG18" s="77">
        <f t="shared" si="1"/>
        <v>19.983000000000001</v>
      </c>
      <c r="CH18" s="77">
        <f t="shared" si="1"/>
        <v>10.003</v>
      </c>
      <c r="CI18" s="77">
        <f t="shared" si="1"/>
        <v>15.003</v>
      </c>
      <c r="CJ18" s="77">
        <f t="shared" si="1"/>
        <v>15.029</v>
      </c>
      <c r="CK18" s="77">
        <f t="shared" si="1"/>
        <v>15.022</v>
      </c>
      <c r="CL18" s="77">
        <f t="shared" si="1"/>
        <v>15.579000000000001</v>
      </c>
      <c r="CM18" s="77">
        <f t="shared" si="1"/>
        <v>10</v>
      </c>
      <c r="CN18" s="77">
        <f t="shared" si="1"/>
        <v>10</v>
      </c>
      <c r="CO18" s="77">
        <f t="shared" si="1"/>
        <v>13.147</v>
      </c>
      <c r="CP18" s="77">
        <f t="shared" si="1"/>
        <v>15.212999999999999</v>
      </c>
      <c r="CQ18" s="77">
        <f t="shared" si="1"/>
        <v>15</v>
      </c>
      <c r="CR18" s="77">
        <f t="shared" si="1"/>
        <v>15</v>
      </c>
      <c r="CS18" s="77">
        <f t="shared" si="1"/>
        <v>15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585.07624999999985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1.5</v>
      </c>
      <c r="C21" s="88">
        <v>1.5</v>
      </c>
      <c r="D21" s="88">
        <v>1.5</v>
      </c>
      <c r="E21" s="88">
        <v>1.5</v>
      </c>
      <c r="F21" s="88">
        <v>1.5</v>
      </c>
      <c r="G21" s="88">
        <v>1.5</v>
      </c>
      <c r="H21" s="88">
        <v>1.5</v>
      </c>
      <c r="I21" s="88">
        <v>1.5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7.5</v>
      </c>
      <c r="AI21" s="88">
        <v>7.5</v>
      </c>
      <c r="AJ21" s="88">
        <v>7.5</v>
      </c>
      <c r="AK21" s="88">
        <v>7.5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8.5</v>
      </c>
      <c r="AU21" s="88">
        <v>8.5</v>
      </c>
      <c r="AV21" s="88">
        <v>8.5</v>
      </c>
      <c r="AW21" s="88">
        <v>8.5</v>
      </c>
      <c r="AX21" s="88">
        <v>8.5</v>
      </c>
      <c r="AY21" s="88">
        <v>8.5</v>
      </c>
      <c r="AZ21" s="88">
        <v>8.5</v>
      </c>
      <c r="BA21" s="88">
        <v>8.5</v>
      </c>
      <c r="BB21" s="88">
        <v>8.5</v>
      </c>
      <c r="BC21" s="88">
        <v>8.5</v>
      </c>
      <c r="BD21" s="88">
        <v>8.5</v>
      </c>
      <c r="BE21" s="88">
        <v>8.5</v>
      </c>
      <c r="BF21" s="88">
        <v>9.5</v>
      </c>
      <c r="BG21" s="88">
        <v>9.5</v>
      </c>
      <c r="BH21" s="88">
        <v>9.5</v>
      </c>
      <c r="BI21" s="88">
        <v>9.5</v>
      </c>
      <c r="BJ21" s="88">
        <v>1.5</v>
      </c>
      <c r="BK21" s="88">
        <v>1.5</v>
      </c>
      <c r="BL21" s="88">
        <v>1.5</v>
      </c>
      <c r="BM21" s="88">
        <v>1.5</v>
      </c>
      <c r="BN21" s="88">
        <v>1.5</v>
      </c>
      <c r="BO21" s="88">
        <v>1.5</v>
      </c>
      <c r="BP21" s="88">
        <v>1.5</v>
      </c>
      <c r="BQ21" s="88">
        <v>1.5</v>
      </c>
      <c r="BR21" s="88">
        <v>1.5</v>
      </c>
      <c r="BS21" s="88">
        <v>1.5</v>
      </c>
      <c r="BT21" s="88">
        <v>1.5</v>
      </c>
      <c r="BU21" s="88">
        <v>1.5</v>
      </c>
      <c r="BV21" s="88">
        <v>1.5</v>
      </c>
      <c r="BW21" s="88">
        <v>1.5</v>
      </c>
      <c r="BX21" s="88">
        <v>1.5</v>
      </c>
      <c r="BY21" s="88">
        <v>1.5</v>
      </c>
      <c r="BZ21" s="88">
        <v>1.5</v>
      </c>
      <c r="CA21" s="88">
        <v>1.5</v>
      </c>
      <c r="CB21" s="88">
        <v>1.5</v>
      </c>
      <c r="CC21" s="88">
        <v>1.5</v>
      </c>
      <c r="CD21" s="88">
        <v>1.5</v>
      </c>
      <c r="CE21" s="88">
        <v>1.5</v>
      </c>
      <c r="CF21" s="88">
        <v>1.5</v>
      </c>
      <c r="CG21" s="88">
        <v>1.5</v>
      </c>
      <c r="CH21" s="88">
        <v>1.5</v>
      </c>
      <c r="CI21" s="88">
        <v>1.5</v>
      </c>
      <c r="CJ21" s="88">
        <v>1.5</v>
      </c>
      <c r="CK21" s="88">
        <v>1.5</v>
      </c>
      <c r="CL21" s="88">
        <v>1.5</v>
      </c>
      <c r="CM21" s="88">
        <v>1.5</v>
      </c>
      <c r="CN21" s="88">
        <v>1.5</v>
      </c>
      <c r="CO21" s="88">
        <v>1.5</v>
      </c>
      <c r="CP21" s="88">
        <v>1.5</v>
      </c>
      <c r="CQ21" s="88">
        <v>1.5</v>
      </c>
      <c r="CR21" s="88">
        <v>1.5</v>
      </c>
      <c r="CS21" s="88">
        <v>1.5</v>
      </c>
      <c r="CT21" s="89"/>
      <c r="CU21" s="89"/>
      <c r="CV21" s="89"/>
      <c r="CW21" s="90"/>
      <c r="CX21" s="91">
        <f t="array" ref="CX21">SUMPRODUCT(B21:CW21*0.25)</f>
        <v>71</v>
      </c>
    </row>
    <row r="22" spans="1:102" ht="24.95" customHeight="1" x14ac:dyDescent="0.2">
      <c r="A22" s="92" t="s">
        <v>18</v>
      </c>
      <c r="B22" s="93">
        <v>5.4610000000000003</v>
      </c>
      <c r="C22" s="94">
        <v>5.4649999999999999</v>
      </c>
      <c r="D22" s="94">
        <v>5.4329999999999998</v>
      </c>
      <c r="E22" s="94">
        <v>5.4139999999999997</v>
      </c>
      <c r="F22" s="94">
        <v>5.3330000000000002</v>
      </c>
      <c r="G22" s="94">
        <v>5.5410000000000004</v>
      </c>
      <c r="H22" s="94">
        <v>9.7189999999999994</v>
      </c>
      <c r="I22" s="94">
        <v>5.4279999999999999</v>
      </c>
      <c r="J22" s="94">
        <v>5.39</v>
      </c>
      <c r="K22" s="94">
        <v>9.3759999999999994</v>
      </c>
      <c r="L22" s="94">
        <v>12.593</v>
      </c>
      <c r="M22" s="94">
        <v>12.97</v>
      </c>
      <c r="N22" s="94">
        <v>16.783000000000001</v>
      </c>
      <c r="O22" s="94">
        <v>16.687000000000001</v>
      </c>
      <c r="P22" s="94">
        <v>15.532999999999999</v>
      </c>
      <c r="Q22" s="94">
        <v>15.516999999999999</v>
      </c>
      <c r="R22" s="94">
        <v>9.7349999999999994</v>
      </c>
      <c r="S22" s="94">
        <v>10.032</v>
      </c>
      <c r="T22" s="94">
        <v>5.55</v>
      </c>
      <c r="U22" s="94">
        <v>10.026999999999999</v>
      </c>
      <c r="V22" s="94">
        <v>9.3789999999999996</v>
      </c>
      <c r="W22" s="94">
        <v>10.712</v>
      </c>
      <c r="X22" s="94">
        <v>9.7360000000000007</v>
      </c>
      <c r="Y22" s="94">
        <v>10.766</v>
      </c>
      <c r="Z22" s="94">
        <v>4.9619999999999997</v>
      </c>
      <c r="AA22" s="94">
        <v>5.6719999999999997</v>
      </c>
      <c r="AB22" s="94">
        <v>5.7320000000000002</v>
      </c>
      <c r="AC22" s="94">
        <v>3.3879999999999999</v>
      </c>
      <c r="AD22" s="94">
        <v>1.1040000000000001</v>
      </c>
      <c r="AE22" s="94">
        <v>6.2279999999999998</v>
      </c>
      <c r="AF22" s="94">
        <v>5.0999999999999996</v>
      </c>
      <c r="AG22" s="94">
        <v>5.0369999999999999</v>
      </c>
      <c r="AH22" s="94">
        <v>18.698</v>
      </c>
      <c r="AI22" s="94">
        <v>4.8689999999999998</v>
      </c>
      <c r="AJ22" s="94">
        <v>4.9160000000000004</v>
      </c>
      <c r="AK22" s="94">
        <v>4.6379999999999999</v>
      </c>
      <c r="AL22" s="94">
        <v>4.601</v>
      </c>
      <c r="AM22" s="94">
        <v>0.01</v>
      </c>
      <c r="AN22" s="94">
        <v>0.04</v>
      </c>
      <c r="AO22" s="94">
        <v>7.6</v>
      </c>
      <c r="AP22" s="94">
        <v>0.04</v>
      </c>
      <c r="AQ22" s="94">
        <v>0.04</v>
      </c>
      <c r="AR22" s="94">
        <v>1.4219999999999999</v>
      </c>
      <c r="AS22" s="94">
        <v>1.3620000000000001</v>
      </c>
      <c r="AT22" s="94">
        <v>5.8579999999999997</v>
      </c>
      <c r="AU22" s="94">
        <v>5.9690000000000003</v>
      </c>
      <c r="AV22" s="94">
        <v>5.8719999999999999</v>
      </c>
      <c r="AW22" s="94">
        <v>6.0179999999999998</v>
      </c>
      <c r="AX22" s="94">
        <v>5.891</v>
      </c>
      <c r="AY22" s="94">
        <v>5.9249999999999998</v>
      </c>
      <c r="AZ22" s="94">
        <v>5.8109999999999999</v>
      </c>
      <c r="BA22" s="94">
        <v>5.5410000000000004</v>
      </c>
      <c r="BB22" s="94">
        <v>5.7270000000000003</v>
      </c>
      <c r="BC22" s="94">
        <v>6.056</v>
      </c>
      <c r="BD22" s="94">
        <v>6.1059999999999999</v>
      </c>
      <c r="BE22" s="94">
        <v>5.968</v>
      </c>
      <c r="BF22" s="94">
        <v>5.8849999999999998</v>
      </c>
      <c r="BG22" s="94">
        <v>5.9130000000000003</v>
      </c>
      <c r="BH22" s="94">
        <v>5.8710000000000004</v>
      </c>
      <c r="BI22" s="94">
        <v>4.8659999999999997</v>
      </c>
      <c r="BJ22" s="94">
        <v>12.853999999999999</v>
      </c>
      <c r="BK22" s="94">
        <v>8.0020000000000007</v>
      </c>
      <c r="BL22" s="94">
        <v>1.44</v>
      </c>
      <c r="BM22" s="94">
        <v>0.01</v>
      </c>
      <c r="BN22" s="94">
        <v>4.343</v>
      </c>
      <c r="BO22" s="94">
        <v>4.3140000000000001</v>
      </c>
      <c r="BP22" s="94">
        <v>4.383</v>
      </c>
      <c r="BQ22" s="94">
        <v>15.141999999999999</v>
      </c>
      <c r="BR22" s="94">
        <v>5.4470000000000001</v>
      </c>
      <c r="BS22" s="94">
        <v>1.1319999999999999</v>
      </c>
      <c r="BT22" s="94"/>
      <c r="BU22" s="94"/>
      <c r="BV22" s="94"/>
      <c r="BW22" s="94">
        <v>1.224</v>
      </c>
      <c r="BX22" s="94">
        <v>1.26</v>
      </c>
      <c r="BY22" s="94">
        <v>1.3280000000000001</v>
      </c>
      <c r="BZ22" s="94">
        <v>1.4079999999999999</v>
      </c>
      <c r="CA22" s="94">
        <v>1.3839999999999999</v>
      </c>
      <c r="CB22" s="94">
        <v>1.0640000000000001</v>
      </c>
      <c r="CC22" s="94">
        <v>0.90800000000000003</v>
      </c>
      <c r="CD22" s="94"/>
      <c r="CE22" s="94"/>
      <c r="CF22" s="94">
        <v>0.95599999999999996</v>
      </c>
      <c r="CG22" s="94">
        <v>0.94399999999999995</v>
      </c>
      <c r="CH22" s="94">
        <v>4.9119999999999999</v>
      </c>
      <c r="CI22" s="94">
        <v>0.876</v>
      </c>
      <c r="CJ22" s="94">
        <v>0.95199999999999996</v>
      </c>
      <c r="CK22" s="94">
        <v>0.89200000000000002</v>
      </c>
      <c r="CL22" s="94">
        <v>12.101000000000001</v>
      </c>
      <c r="CM22" s="94">
        <v>5.0170000000000003</v>
      </c>
      <c r="CN22" s="94">
        <v>6.0220000000000002</v>
      </c>
      <c r="CO22" s="94">
        <v>5.9859999999999998</v>
      </c>
      <c r="CP22" s="94">
        <v>13.496</v>
      </c>
      <c r="CQ22" s="94">
        <v>11.46</v>
      </c>
      <c r="CR22" s="94">
        <v>11.528</v>
      </c>
      <c r="CS22" s="94">
        <v>11.518000000000001</v>
      </c>
      <c r="CT22" s="95"/>
      <c r="CU22" s="95"/>
      <c r="CV22" s="95"/>
      <c r="CW22" s="96"/>
      <c r="CX22" s="97">
        <f t="array" ref="CX22">SUMPRODUCT(B22:CW22*0.25)</f>
        <v>139.90475000000001</v>
      </c>
    </row>
    <row r="23" spans="1:102" ht="24.95" customHeight="1" x14ac:dyDescent="0.2">
      <c r="A23" s="92" t="s">
        <v>19</v>
      </c>
      <c r="B23" s="98">
        <v>30.07</v>
      </c>
      <c r="C23" s="99">
        <v>29.719000000000001</v>
      </c>
      <c r="D23" s="99">
        <v>28.902000000000001</v>
      </c>
      <c r="E23" s="99">
        <v>28.57</v>
      </c>
      <c r="F23" s="99">
        <v>30.556999999999999</v>
      </c>
      <c r="G23" s="99">
        <v>32.503999999999998</v>
      </c>
      <c r="H23" s="99">
        <v>28.587</v>
      </c>
      <c r="I23" s="99">
        <v>34.305</v>
      </c>
      <c r="J23" s="99">
        <v>35.271000000000001</v>
      </c>
      <c r="K23" s="99">
        <v>33.308999999999997</v>
      </c>
      <c r="L23" s="99">
        <v>30.739000000000001</v>
      </c>
      <c r="M23" s="99">
        <v>31.254000000000001</v>
      </c>
      <c r="N23" s="99">
        <v>64.763000000000005</v>
      </c>
      <c r="O23" s="99">
        <v>64.498999999999995</v>
      </c>
      <c r="P23" s="99">
        <v>61.668999999999997</v>
      </c>
      <c r="Q23" s="99">
        <v>66.363</v>
      </c>
      <c r="R23" s="99">
        <v>62.231000000000002</v>
      </c>
      <c r="S23" s="99">
        <v>63.319000000000003</v>
      </c>
      <c r="T23" s="99">
        <v>50.281999999999996</v>
      </c>
      <c r="U23" s="99">
        <v>60.027000000000001</v>
      </c>
      <c r="V23" s="99">
        <v>51.966999999999999</v>
      </c>
      <c r="W23" s="99">
        <v>49.220999999999997</v>
      </c>
      <c r="X23" s="99">
        <v>52.651000000000003</v>
      </c>
      <c r="Y23" s="99">
        <v>62.256999999999998</v>
      </c>
      <c r="Z23" s="99">
        <v>33.395000000000003</v>
      </c>
      <c r="AA23" s="99">
        <v>36.023000000000003</v>
      </c>
      <c r="AB23" s="99">
        <v>33.149000000000001</v>
      </c>
      <c r="AC23" s="99">
        <v>25.178000000000001</v>
      </c>
      <c r="AD23" s="99">
        <v>2.3929999999999998</v>
      </c>
      <c r="AE23" s="99">
        <v>9.5630000000000006</v>
      </c>
      <c r="AF23" s="99">
        <v>5.9640000000000004</v>
      </c>
      <c r="AG23" s="99">
        <v>12.888999999999999</v>
      </c>
      <c r="AH23" s="99">
        <v>30.311</v>
      </c>
      <c r="AI23" s="99">
        <v>6.4279999999999999</v>
      </c>
      <c r="AJ23" s="99">
        <v>10.951000000000001</v>
      </c>
      <c r="AK23" s="99">
        <v>18.251000000000001</v>
      </c>
      <c r="AL23" s="99">
        <v>18.245000000000001</v>
      </c>
      <c r="AM23" s="99">
        <v>5.2</v>
      </c>
      <c r="AN23" s="99">
        <v>9.8309999999999995</v>
      </c>
      <c r="AO23" s="99">
        <v>20.161999999999999</v>
      </c>
      <c r="AP23" s="99">
        <v>3.3</v>
      </c>
      <c r="AQ23" s="99">
        <v>4.0529999999999999</v>
      </c>
      <c r="AR23" s="99">
        <v>4.3840000000000003</v>
      </c>
      <c r="AS23" s="99">
        <v>4.24</v>
      </c>
      <c r="AT23" s="99">
        <v>9.7829999999999995</v>
      </c>
      <c r="AU23" s="99">
        <v>9.7870000000000008</v>
      </c>
      <c r="AV23" s="99">
        <v>9.7159999999999993</v>
      </c>
      <c r="AW23" s="99">
        <v>9.7029999999999994</v>
      </c>
      <c r="AX23" s="99">
        <v>10.695</v>
      </c>
      <c r="AY23" s="99">
        <v>11.938000000000001</v>
      </c>
      <c r="AZ23" s="99">
        <v>16.899999999999999</v>
      </c>
      <c r="BA23" s="99">
        <v>16.844999999999999</v>
      </c>
      <c r="BB23" s="99">
        <v>11.789</v>
      </c>
      <c r="BC23" s="99">
        <v>12.438000000000001</v>
      </c>
      <c r="BD23" s="99">
        <v>12.417</v>
      </c>
      <c r="BE23" s="99">
        <v>11.488</v>
      </c>
      <c r="BF23" s="99">
        <v>11.255000000000001</v>
      </c>
      <c r="BG23" s="99">
        <v>11.14</v>
      </c>
      <c r="BH23" s="99">
        <v>10.837</v>
      </c>
      <c r="BI23" s="99">
        <v>9.5410000000000004</v>
      </c>
      <c r="BJ23" s="99">
        <v>21.885000000000002</v>
      </c>
      <c r="BK23" s="99">
        <v>17.271999999999998</v>
      </c>
      <c r="BL23" s="99">
        <v>11.04</v>
      </c>
      <c r="BM23" s="99">
        <v>0.5</v>
      </c>
      <c r="BN23" s="99">
        <v>5.7460000000000004</v>
      </c>
      <c r="BO23" s="99">
        <v>12.717000000000001</v>
      </c>
      <c r="BP23" s="99">
        <v>5.5869999999999997</v>
      </c>
      <c r="BQ23" s="99">
        <v>24.202999999999999</v>
      </c>
      <c r="BR23" s="99">
        <v>13.536</v>
      </c>
      <c r="BS23" s="99">
        <v>6.923</v>
      </c>
      <c r="BT23" s="99">
        <v>0.6</v>
      </c>
      <c r="BU23" s="99"/>
      <c r="BV23" s="99">
        <v>14.752000000000001</v>
      </c>
      <c r="BW23" s="99">
        <v>8.4849999999999994</v>
      </c>
      <c r="BX23" s="99">
        <v>1.4039999999999999</v>
      </c>
      <c r="BY23" s="99">
        <v>8.5530000000000008</v>
      </c>
      <c r="BZ23" s="99">
        <v>15.679</v>
      </c>
      <c r="CA23" s="99">
        <v>8.5879999999999992</v>
      </c>
      <c r="CB23" s="99">
        <v>8.5440000000000005</v>
      </c>
      <c r="CC23" s="99">
        <v>7.6420000000000003</v>
      </c>
      <c r="CD23" s="99"/>
      <c r="CE23" s="99"/>
      <c r="CF23" s="99">
        <v>0.76800000000000002</v>
      </c>
      <c r="CG23" s="99">
        <v>0.74399999999999999</v>
      </c>
      <c r="CH23" s="99">
        <v>5.7720000000000002</v>
      </c>
      <c r="CI23" s="99">
        <v>10.374000000000001</v>
      </c>
      <c r="CJ23" s="99">
        <v>20.6</v>
      </c>
      <c r="CK23" s="99">
        <v>21.38</v>
      </c>
      <c r="CL23" s="99">
        <v>40.716999999999999</v>
      </c>
      <c r="CM23" s="99">
        <v>4.83</v>
      </c>
      <c r="CN23" s="99">
        <v>5.3380000000000001</v>
      </c>
      <c r="CO23" s="99">
        <v>16.504000000000001</v>
      </c>
      <c r="CP23" s="99">
        <v>76.117000000000004</v>
      </c>
      <c r="CQ23" s="99">
        <v>66.638999999999996</v>
      </c>
      <c r="CR23" s="99">
        <v>70.180999999999997</v>
      </c>
      <c r="CS23" s="99">
        <v>34.554000000000002</v>
      </c>
      <c r="CT23" s="100"/>
      <c r="CU23" s="100"/>
      <c r="CV23" s="100"/>
      <c r="CW23" s="96"/>
      <c r="CX23" s="97">
        <f t="array" ref="CX23">SUMPRODUCT(B23:CW23*0.25)</f>
        <v>532.84799999999996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37.030999999999999</v>
      </c>
      <c r="C28" s="107">
        <f t="shared" ref="C28:BN28" si="2">SUM(C21:C27)</f>
        <v>36.683999999999997</v>
      </c>
      <c r="D28" s="107">
        <f t="shared" si="2"/>
        <v>35.835000000000001</v>
      </c>
      <c r="E28" s="107">
        <f t="shared" si="2"/>
        <v>35.484000000000002</v>
      </c>
      <c r="F28" s="107">
        <f t="shared" si="2"/>
        <v>37.39</v>
      </c>
      <c r="G28" s="107">
        <f t="shared" si="2"/>
        <v>39.545000000000002</v>
      </c>
      <c r="H28" s="107">
        <f t="shared" si="2"/>
        <v>39.805999999999997</v>
      </c>
      <c r="I28" s="107">
        <f t="shared" si="2"/>
        <v>41.232999999999997</v>
      </c>
      <c r="J28" s="107">
        <f t="shared" si="2"/>
        <v>42.161000000000001</v>
      </c>
      <c r="K28" s="107">
        <f t="shared" si="2"/>
        <v>44.184999999999995</v>
      </c>
      <c r="L28" s="107">
        <f t="shared" si="2"/>
        <v>44.832000000000001</v>
      </c>
      <c r="M28" s="107">
        <f t="shared" si="2"/>
        <v>45.724000000000004</v>
      </c>
      <c r="N28" s="107">
        <f t="shared" si="2"/>
        <v>83.046000000000006</v>
      </c>
      <c r="O28" s="107">
        <f t="shared" si="2"/>
        <v>82.685999999999993</v>
      </c>
      <c r="P28" s="107">
        <f t="shared" si="2"/>
        <v>78.701999999999998</v>
      </c>
      <c r="Q28" s="107">
        <f t="shared" si="2"/>
        <v>83.38</v>
      </c>
      <c r="R28" s="107">
        <f t="shared" si="2"/>
        <v>73.466000000000008</v>
      </c>
      <c r="S28" s="107">
        <f t="shared" si="2"/>
        <v>74.850999999999999</v>
      </c>
      <c r="T28" s="107">
        <f t="shared" si="2"/>
        <v>57.331999999999994</v>
      </c>
      <c r="U28" s="107">
        <f t="shared" si="2"/>
        <v>71.554000000000002</v>
      </c>
      <c r="V28" s="107">
        <f t="shared" si="2"/>
        <v>62.845999999999997</v>
      </c>
      <c r="W28" s="107">
        <f t="shared" si="2"/>
        <v>61.432999999999993</v>
      </c>
      <c r="X28" s="107">
        <f t="shared" si="2"/>
        <v>63.887</v>
      </c>
      <c r="Y28" s="107">
        <f t="shared" si="2"/>
        <v>74.522999999999996</v>
      </c>
      <c r="Z28" s="107">
        <f t="shared" si="2"/>
        <v>39.856999999999999</v>
      </c>
      <c r="AA28" s="107">
        <f t="shared" si="2"/>
        <v>43.195</v>
      </c>
      <c r="AB28" s="107">
        <f t="shared" si="2"/>
        <v>40.381</v>
      </c>
      <c r="AC28" s="107">
        <f t="shared" si="2"/>
        <v>30.066000000000003</v>
      </c>
      <c r="AD28" s="107">
        <f t="shared" si="2"/>
        <v>4.9969999999999999</v>
      </c>
      <c r="AE28" s="107">
        <f t="shared" si="2"/>
        <v>17.291</v>
      </c>
      <c r="AF28" s="107">
        <f t="shared" si="2"/>
        <v>12.564</v>
      </c>
      <c r="AG28" s="107">
        <f t="shared" si="2"/>
        <v>19.425999999999998</v>
      </c>
      <c r="AH28" s="107">
        <f t="shared" si="2"/>
        <v>56.509</v>
      </c>
      <c r="AI28" s="107">
        <f t="shared" si="2"/>
        <v>18.797000000000001</v>
      </c>
      <c r="AJ28" s="107">
        <f t="shared" si="2"/>
        <v>23.367000000000001</v>
      </c>
      <c r="AK28" s="107">
        <f t="shared" si="2"/>
        <v>30.389000000000003</v>
      </c>
      <c r="AL28" s="107">
        <f t="shared" si="2"/>
        <v>24.346</v>
      </c>
      <c r="AM28" s="107">
        <f t="shared" si="2"/>
        <v>6.71</v>
      </c>
      <c r="AN28" s="107">
        <f t="shared" si="2"/>
        <v>11.370999999999999</v>
      </c>
      <c r="AO28" s="107">
        <f t="shared" si="2"/>
        <v>29.262</v>
      </c>
      <c r="AP28" s="107">
        <f t="shared" si="2"/>
        <v>4.84</v>
      </c>
      <c r="AQ28" s="107">
        <f t="shared" si="2"/>
        <v>5.593</v>
      </c>
      <c r="AR28" s="107">
        <f t="shared" si="2"/>
        <v>7.306</v>
      </c>
      <c r="AS28" s="107">
        <f t="shared" si="2"/>
        <v>7.1020000000000003</v>
      </c>
      <c r="AT28" s="107">
        <f t="shared" si="2"/>
        <v>24.140999999999998</v>
      </c>
      <c r="AU28" s="107">
        <f t="shared" si="2"/>
        <v>24.256</v>
      </c>
      <c r="AV28" s="107">
        <f t="shared" si="2"/>
        <v>24.088000000000001</v>
      </c>
      <c r="AW28" s="107">
        <f t="shared" si="2"/>
        <v>24.221</v>
      </c>
      <c r="AX28" s="107">
        <f t="shared" si="2"/>
        <v>25.085999999999999</v>
      </c>
      <c r="AY28" s="107">
        <f t="shared" si="2"/>
        <v>26.363</v>
      </c>
      <c r="AZ28" s="107">
        <f t="shared" si="2"/>
        <v>31.210999999999999</v>
      </c>
      <c r="BA28" s="107">
        <f t="shared" si="2"/>
        <v>30.885999999999999</v>
      </c>
      <c r="BB28" s="107">
        <f t="shared" si="2"/>
        <v>26.015999999999998</v>
      </c>
      <c r="BC28" s="107">
        <f t="shared" si="2"/>
        <v>26.994</v>
      </c>
      <c r="BD28" s="107">
        <f t="shared" si="2"/>
        <v>27.023</v>
      </c>
      <c r="BE28" s="107">
        <f t="shared" si="2"/>
        <v>25.956</v>
      </c>
      <c r="BF28" s="107">
        <f t="shared" si="2"/>
        <v>26.64</v>
      </c>
      <c r="BG28" s="107">
        <f t="shared" si="2"/>
        <v>26.553000000000001</v>
      </c>
      <c r="BH28" s="107">
        <f t="shared" si="2"/>
        <v>26.207999999999998</v>
      </c>
      <c r="BI28" s="107">
        <f t="shared" si="2"/>
        <v>23.907</v>
      </c>
      <c r="BJ28" s="107">
        <f t="shared" si="2"/>
        <v>36.239000000000004</v>
      </c>
      <c r="BK28" s="107">
        <f t="shared" si="2"/>
        <v>26.774000000000001</v>
      </c>
      <c r="BL28" s="107">
        <f t="shared" si="2"/>
        <v>13.979999999999999</v>
      </c>
      <c r="BM28" s="107">
        <f t="shared" si="2"/>
        <v>2.0099999999999998</v>
      </c>
      <c r="BN28" s="107">
        <f t="shared" si="2"/>
        <v>11.589</v>
      </c>
      <c r="BO28" s="107">
        <f t="shared" ref="BO28:CW28" si="3">SUM(BO21:BO27)</f>
        <v>18.530999999999999</v>
      </c>
      <c r="BP28" s="107">
        <f t="shared" si="3"/>
        <v>11.469999999999999</v>
      </c>
      <c r="BQ28" s="107">
        <f t="shared" si="3"/>
        <v>40.844999999999999</v>
      </c>
      <c r="BR28" s="107">
        <f t="shared" si="3"/>
        <v>20.483000000000001</v>
      </c>
      <c r="BS28" s="107">
        <f t="shared" si="3"/>
        <v>9.5549999999999997</v>
      </c>
      <c r="BT28" s="107">
        <f t="shared" si="3"/>
        <v>2.1</v>
      </c>
      <c r="BU28" s="107">
        <f t="shared" si="3"/>
        <v>1.5</v>
      </c>
      <c r="BV28" s="107">
        <f t="shared" si="3"/>
        <v>16.252000000000002</v>
      </c>
      <c r="BW28" s="107">
        <f t="shared" si="3"/>
        <v>11.209</v>
      </c>
      <c r="BX28" s="107">
        <f t="shared" si="3"/>
        <v>4.1639999999999997</v>
      </c>
      <c r="BY28" s="107">
        <f t="shared" si="3"/>
        <v>11.381</v>
      </c>
      <c r="BZ28" s="107">
        <f t="shared" si="3"/>
        <v>18.587</v>
      </c>
      <c r="CA28" s="107">
        <f t="shared" si="3"/>
        <v>11.472</v>
      </c>
      <c r="CB28" s="107">
        <f t="shared" si="3"/>
        <v>11.108000000000001</v>
      </c>
      <c r="CC28" s="107">
        <f t="shared" si="3"/>
        <v>10.050000000000001</v>
      </c>
      <c r="CD28" s="107">
        <f t="shared" si="3"/>
        <v>1.5</v>
      </c>
      <c r="CE28" s="107">
        <f t="shared" si="3"/>
        <v>1.5</v>
      </c>
      <c r="CF28" s="107">
        <f t="shared" si="3"/>
        <v>3.2240000000000002</v>
      </c>
      <c r="CG28" s="107">
        <f t="shared" si="3"/>
        <v>3.1879999999999997</v>
      </c>
      <c r="CH28" s="107">
        <f t="shared" si="3"/>
        <v>12.184000000000001</v>
      </c>
      <c r="CI28" s="107">
        <f t="shared" si="3"/>
        <v>12.75</v>
      </c>
      <c r="CJ28" s="107">
        <f t="shared" si="3"/>
        <v>23.052</v>
      </c>
      <c r="CK28" s="107">
        <f t="shared" si="3"/>
        <v>23.771999999999998</v>
      </c>
      <c r="CL28" s="107">
        <f t="shared" si="3"/>
        <v>54.317999999999998</v>
      </c>
      <c r="CM28" s="107">
        <f t="shared" si="3"/>
        <v>11.347000000000001</v>
      </c>
      <c r="CN28" s="107">
        <f t="shared" si="3"/>
        <v>12.86</v>
      </c>
      <c r="CO28" s="107">
        <f t="shared" si="3"/>
        <v>23.990000000000002</v>
      </c>
      <c r="CP28" s="107">
        <f t="shared" si="3"/>
        <v>91.113</v>
      </c>
      <c r="CQ28" s="107">
        <f t="shared" si="3"/>
        <v>79.59899999999999</v>
      </c>
      <c r="CR28" s="107">
        <f t="shared" si="3"/>
        <v>83.209000000000003</v>
      </c>
      <c r="CS28" s="107">
        <f t="shared" si="3"/>
        <v>47.572000000000003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743.75274999999999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131.30000000000001</v>
      </c>
      <c r="C32" s="94">
        <v>132.80000000000001</v>
      </c>
      <c r="D32" s="94">
        <v>130.4</v>
      </c>
      <c r="E32" s="94">
        <v>130.19999999999999</v>
      </c>
      <c r="F32" s="94">
        <v>52.91</v>
      </c>
      <c r="G32" s="94">
        <v>54.856999999999999</v>
      </c>
      <c r="H32" s="94">
        <v>54.856999999999999</v>
      </c>
      <c r="I32" s="94">
        <v>56.457000000000001</v>
      </c>
      <c r="J32" s="94">
        <v>57.7</v>
      </c>
      <c r="K32" s="94">
        <v>59.7</v>
      </c>
      <c r="L32" s="94">
        <v>60.4</v>
      </c>
      <c r="M32" s="94">
        <v>61.4</v>
      </c>
      <c r="N32" s="94">
        <v>105.666</v>
      </c>
      <c r="O32" s="94">
        <v>105.30500000000001</v>
      </c>
      <c r="P32" s="94">
        <v>116.57599999999999</v>
      </c>
      <c r="Q32" s="94">
        <v>105.976</v>
      </c>
      <c r="R32" s="94">
        <v>94.688000000000002</v>
      </c>
      <c r="S32" s="94">
        <v>95.962000000000003</v>
      </c>
      <c r="T32" s="94">
        <v>74.319999999999993</v>
      </c>
      <c r="U32" s="94">
        <v>90.245999999999995</v>
      </c>
      <c r="V32" s="94">
        <v>77.003</v>
      </c>
      <c r="W32" s="94">
        <v>79.62</v>
      </c>
      <c r="X32" s="94">
        <v>77.552000000000007</v>
      </c>
      <c r="Y32" s="94">
        <v>94.245999999999995</v>
      </c>
      <c r="Z32" s="94">
        <v>43.658999999999999</v>
      </c>
      <c r="AA32" s="94">
        <v>48.420999999999999</v>
      </c>
      <c r="AB32" s="94">
        <v>45.6</v>
      </c>
      <c r="AC32" s="94">
        <v>45.1</v>
      </c>
      <c r="AD32" s="94">
        <v>10.452</v>
      </c>
      <c r="AE32" s="94">
        <v>23.376000000000001</v>
      </c>
      <c r="AF32" s="94">
        <v>12.994999999999999</v>
      </c>
      <c r="AG32" s="94">
        <v>34.94</v>
      </c>
      <c r="AH32" s="94">
        <v>64.194000000000003</v>
      </c>
      <c r="AI32" s="94">
        <v>19.524999999999999</v>
      </c>
      <c r="AJ32" s="94">
        <v>43.582999999999998</v>
      </c>
      <c r="AK32" s="94">
        <v>45.62</v>
      </c>
      <c r="AL32" s="94">
        <v>49.279000000000003</v>
      </c>
      <c r="AM32" s="94">
        <v>29.603999999999999</v>
      </c>
      <c r="AN32" s="94">
        <v>56.579000000000001</v>
      </c>
      <c r="AO32" s="94">
        <v>56.21</v>
      </c>
      <c r="AP32" s="94">
        <v>45.558999999999997</v>
      </c>
      <c r="AQ32" s="94">
        <v>49.606000000000002</v>
      </c>
      <c r="AR32" s="94">
        <v>54.85</v>
      </c>
      <c r="AS32" s="94">
        <v>49.787999999999997</v>
      </c>
      <c r="AT32" s="94">
        <v>59.994</v>
      </c>
      <c r="AU32" s="94">
        <v>60.343000000000004</v>
      </c>
      <c r="AV32" s="94">
        <v>58.293999999999997</v>
      </c>
      <c r="AW32" s="94">
        <v>62.436</v>
      </c>
      <c r="AX32" s="94">
        <v>64.393000000000001</v>
      </c>
      <c r="AY32" s="94">
        <v>66.08</v>
      </c>
      <c r="AZ32" s="94">
        <v>71.087000000000003</v>
      </c>
      <c r="BA32" s="94">
        <v>71.756</v>
      </c>
      <c r="BB32" s="94">
        <v>65.293000000000006</v>
      </c>
      <c r="BC32" s="94">
        <v>68.745000000000005</v>
      </c>
      <c r="BD32" s="94">
        <v>67.94</v>
      </c>
      <c r="BE32" s="94">
        <v>61.113999999999997</v>
      </c>
      <c r="BF32" s="94">
        <v>62.484000000000002</v>
      </c>
      <c r="BG32" s="94">
        <v>62.011000000000003</v>
      </c>
      <c r="BH32" s="94">
        <v>53.454999999999998</v>
      </c>
      <c r="BI32" s="94">
        <v>48.360999999999997</v>
      </c>
      <c r="BJ32" s="94">
        <v>54.441000000000003</v>
      </c>
      <c r="BK32" s="94">
        <v>43.466000000000001</v>
      </c>
      <c r="BL32" s="94">
        <v>15.103999999999999</v>
      </c>
      <c r="BM32" s="94">
        <v>64.484999999999999</v>
      </c>
      <c r="BN32" s="94">
        <v>16.588999999999999</v>
      </c>
      <c r="BO32" s="94">
        <v>41.436999999999998</v>
      </c>
      <c r="BP32" s="94">
        <v>50</v>
      </c>
      <c r="BQ32" s="94">
        <v>134.36699999999999</v>
      </c>
      <c r="BR32" s="94">
        <v>52.746000000000002</v>
      </c>
      <c r="BS32" s="94">
        <v>17.234000000000002</v>
      </c>
      <c r="BT32" s="94">
        <v>2.2999999999999998</v>
      </c>
      <c r="BU32" s="94">
        <v>1.5669999999999999</v>
      </c>
      <c r="BV32" s="94">
        <v>19.481000000000002</v>
      </c>
      <c r="BW32" s="94">
        <v>17.048999999999999</v>
      </c>
      <c r="BX32" s="94">
        <v>4.1639999999999997</v>
      </c>
      <c r="BY32" s="94">
        <v>12.808</v>
      </c>
      <c r="BZ32" s="94">
        <v>33.587000000000003</v>
      </c>
      <c r="CA32" s="94">
        <v>23.869</v>
      </c>
      <c r="CB32" s="94">
        <v>26.108000000000001</v>
      </c>
      <c r="CC32" s="94">
        <v>27.28</v>
      </c>
      <c r="CD32" s="94">
        <v>16.899999999999999</v>
      </c>
      <c r="CE32" s="94">
        <v>18.04</v>
      </c>
      <c r="CF32" s="94">
        <v>26.494</v>
      </c>
      <c r="CG32" s="94">
        <v>23.170999999999999</v>
      </c>
      <c r="CH32" s="94">
        <v>22.187000000000001</v>
      </c>
      <c r="CI32" s="94">
        <v>27.753</v>
      </c>
      <c r="CJ32" s="94">
        <v>38.081000000000003</v>
      </c>
      <c r="CK32" s="94">
        <v>38.793999999999997</v>
      </c>
      <c r="CL32" s="94">
        <v>69.897000000000006</v>
      </c>
      <c r="CM32" s="94">
        <v>21.347000000000001</v>
      </c>
      <c r="CN32" s="94">
        <v>22.86</v>
      </c>
      <c r="CO32" s="94">
        <v>37.137</v>
      </c>
      <c r="CP32" s="94">
        <v>106.32599999999999</v>
      </c>
      <c r="CQ32" s="94">
        <v>94.599000000000004</v>
      </c>
      <c r="CR32" s="94">
        <v>98.209000000000003</v>
      </c>
      <c r="CS32" s="94">
        <v>62.572000000000003</v>
      </c>
      <c r="CT32" s="95"/>
      <c r="CU32" s="95"/>
      <c r="CV32" s="95"/>
      <c r="CW32" s="96"/>
      <c r="CX32" s="97">
        <f t="array" ref="CX32">SUMPRODUCT(B32:CW32*0.25)</f>
        <v>1328.8289999999995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131.30000000000001</v>
      </c>
      <c r="C34" s="77">
        <f t="shared" ref="C34:BN34" si="4">SUM(C31:C33)</f>
        <v>132.80000000000001</v>
      </c>
      <c r="D34" s="77">
        <f t="shared" si="4"/>
        <v>130.4</v>
      </c>
      <c r="E34" s="77">
        <f t="shared" si="4"/>
        <v>130.19999999999999</v>
      </c>
      <c r="F34" s="77">
        <f t="shared" si="4"/>
        <v>52.91</v>
      </c>
      <c r="G34" s="77">
        <f t="shared" si="4"/>
        <v>54.856999999999999</v>
      </c>
      <c r="H34" s="77">
        <f t="shared" si="4"/>
        <v>54.856999999999999</v>
      </c>
      <c r="I34" s="77">
        <f t="shared" si="4"/>
        <v>56.457000000000001</v>
      </c>
      <c r="J34" s="77">
        <f t="shared" si="4"/>
        <v>57.7</v>
      </c>
      <c r="K34" s="77">
        <f t="shared" si="4"/>
        <v>59.7</v>
      </c>
      <c r="L34" s="77">
        <f t="shared" si="4"/>
        <v>60.4</v>
      </c>
      <c r="M34" s="77">
        <f t="shared" si="4"/>
        <v>61.4</v>
      </c>
      <c r="N34" s="77">
        <f t="shared" si="4"/>
        <v>105.666</v>
      </c>
      <c r="O34" s="77">
        <f t="shared" si="4"/>
        <v>105.30500000000001</v>
      </c>
      <c r="P34" s="77">
        <f t="shared" si="4"/>
        <v>116.57599999999999</v>
      </c>
      <c r="Q34" s="77">
        <f t="shared" si="4"/>
        <v>105.976</v>
      </c>
      <c r="R34" s="77">
        <f t="shared" si="4"/>
        <v>94.688000000000002</v>
      </c>
      <c r="S34" s="77">
        <f t="shared" si="4"/>
        <v>95.962000000000003</v>
      </c>
      <c r="T34" s="77">
        <f t="shared" si="4"/>
        <v>74.319999999999993</v>
      </c>
      <c r="U34" s="77">
        <f t="shared" si="4"/>
        <v>90.245999999999995</v>
      </c>
      <c r="V34" s="77">
        <f t="shared" si="4"/>
        <v>77.003</v>
      </c>
      <c r="W34" s="77">
        <f t="shared" si="4"/>
        <v>79.62</v>
      </c>
      <c r="X34" s="77">
        <f t="shared" si="4"/>
        <v>77.552000000000007</v>
      </c>
      <c r="Y34" s="77">
        <f t="shared" si="4"/>
        <v>94.245999999999995</v>
      </c>
      <c r="Z34" s="77">
        <f t="shared" si="4"/>
        <v>43.658999999999999</v>
      </c>
      <c r="AA34" s="77">
        <f t="shared" si="4"/>
        <v>48.420999999999999</v>
      </c>
      <c r="AB34" s="77">
        <f t="shared" si="4"/>
        <v>45.6</v>
      </c>
      <c r="AC34" s="77">
        <f t="shared" si="4"/>
        <v>45.1</v>
      </c>
      <c r="AD34" s="77">
        <f t="shared" si="4"/>
        <v>10.452</v>
      </c>
      <c r="AE34" s="77">
        <f t="shared" si="4"/>
        <v>23.376000000000001</v>
      </c>
      <c r="AF34" s="77">
        <f t="shared" si="4"/>
        <v>12.994999999999999</v>
      </c>
      <c r="AG34" s="77">
        <f t="shared" si="4"/>
        <v>34.94</v>
      </c>
      <c r="AH34" s="77">
        <f t="shared" si="4"/>
        <v>64.194000000000003</v>
      </c>
      <c r="AI34" s="77">
        <f t="shared" si="4"/>
        <v>19.524999999999999</v>
      </c>
      <c r="AJ34" s="77">
        <f t="shared" si="4"/>
        <v>43.582999999999998</v>
      </c>
      <c r="AK34" s="77">
        <f t="shared" si="4"/>
        <v>45.62</v>
      </c>
      <c r="AL34" s="77">
        <f t="shared" si="4"/>
        <v>49.279000000000003</v>
      </c>
      <c r="AM34" s="77">
        <f t="shared" si="4"/>
        <v>29.603999999999999</v>
      </c>
      <c r="AN34" s="77">
        <f t="shared" si="4"/>
        <v>56.579000000000001</v>
      </c>
      <c r="AO34" s="77">
        <f t="shared" si="4"/>
        <v>56.21</v>
      </c>
      <c r="AP34" s="77">
        <f t="shared" si="4"/>
        <v>45.558999999999997</v>
      </c>
      <c r="AQ34" s="77">
        <f t="shared" si="4"/>
        <v>49.606000000000002</v>
      </c>
      <c r="AR34" s="77">
        <f t="shared" si="4"/>
        <v>54.85</v>
      </c>
      <c r="AS34" s="77">
        <f t="shared" si="4"/>
        <v>49.787999999999997</v>
      </c>
      <c r="AT34" s="77">
        <f t="shared" si="4"/>
        <v>59.994</v>
      </c>
      <c r="AU34" s="77">
        <f t="shared" si="4"/>
        <v>60.343000000000004</v>
      </c>
      <c r="AV34" s="77">
        <f t="shared" si="4"/>
        <v>58.293999999999997</v>
      </c>
      <c r="AW34" s="77">
        <f t="shared" si="4"/>
        <v>62.436</v>
      </c>
      <c r="AX34" s="77">
        <f t="shared" si="4"/>
        <v>64.393000000000001</v>
      </c>
      <c r="AY34" s="77">
        <f t="shared" si="4"/>
        <v>66.08</v>
      </c>
      <c r="AZ34" s="77">
        <f t="shared" si="4"/>
        <v>71.087000000000003</v>
      </c>
      <c r="BA34" s="77">
        <f t="shared" si="4"/>
        <v>71.756</v>
      </c>
      <c r="BB34" s="77">
        <f t="shared" si="4"/>
        <v>65.293000000000006</v>
      </c>
      <c r="BC34" s="77">
        <f t="shared" si="4"/>
        <v>68.745000000000005</v>
      </c>
      <c r="BD34" s="77">
        <f t="shared" si="4"/>
        <v>67.94</v>
      </c>
      <c r="BE34" s="77">
        <f t="shared" si="4"/>
        <v>61.113999999999997</v>
      </c>
      <c r="BF34" s="77">
        <f t="shared" si="4"/>
        <v>62.484000000000002</v>
      </c>
      <c r="BG34" s="77">
        <f t="shared" si="4"/>
        <v>62.011000000000003</v>
      </c>
      <c r="BH34" s="77">
        <f t="shared" si="4"/>
        <v>53.454999999999998</v>
      </c>
      <c r="BI34" s="77">
        <f t="shared" si="4"/>
        <v>48.360999999999997</v>
      </c>
      <c r="BJ34" s="77">
        <f t="shared" si="4"/>
        <v>54.441000000000003</v>
      </c>
      <c r="BK34" s="77">
        <f t="shared" si="4"/>
        <v>43.466000000000001</v>
      </c>
      <c r="BL34" s="77">
        <f t="shared" si="4"/>
        <v>15.103999999999999</v>
      </c>
      <c r="BM34" s="77">
        <f t="shared" si="4"/>
        <v>64.484999999999999</v>
      </c>
      <c r="BN34" s="77">
        <f t="shared" si="4"/>
        <v>16.588999999999999</v>
      </c>
      <c r="BO34" s="77">
        <f t="shared" ref="BO34:CW34" si="5">SUM(BO31:BO33)</f>
        <v>41.436999999999998</v>
      </c>
      <c r="BP34" s="77">
        <f t="shared" si="5"/>
        <v>50</v>
      </c>
      <c r="BQ34" s="77">
        <f t="shared" si="5"/>
        <v>134.36699999999999</v>
      </c>
      <c r="BR34" s="77">
        <f t="shared" si="5"/>
        <v>52.746000000000002</v>
      </c>
      <c r="BS34" s="77">
        <f t="shared" si="5"/>
        <v>17.234000000000002</v>
      </c>
      <c r="BT34" s="77">
        <f t="shared" si="5"/>
        <v>2.2999999999999998</v>
      </c>
      <c r="BU34" s="77">
        <f t="shared" si="5"/>
        <v>1.5669999999999999</v>
      </c>
      <c r="BV34" s="77">
        <f t="shared" si="5"/>
        <v>19.481000000000002</v>
      </c>
      <c r="BW34" s="77">
        <f t="shared" si="5"/>
        <v>17.048999999999999</v>
      </c>
      <c r="BX34" s="77">
        <f t="shared" si="5"/>
        <v>4.1639999999999997</v>
      </c>
      <c r="BY34" s="77">
        <f t="shared" si="5"/>
        <v>12.808</v>
      </c>
      <c r="BZ34" s="77">
        <f t="shared" si="5"/>
        <v>33.587000000000003</v>
      </c>
      <c r="CA34" s="77">
        <f t="shared" si="5"/>
        <v>23.869</v>
      </c>
      <c r="CB34" s="77">
        <f t="shared" si="5"/>
        <v>26.108000000000001</v>
      </c>
      <c r="CC34" s="77">
        <f t="shared" si="5"/>
        <v>27.28</v>
      </c>
      <c r="CD34" s="77">
        <f t="shared" si="5"/>
        <v>16.899999999999999</v>
      </c>
      <c r="CE34" s="77">
        <f t="shared" si="5"/>
        <v>18.04</v>
      </c>
      <c r="CF34" s="77">
        <f t="shared" si="5"/>
        <v>26.494</v>
      </c>
      <c r="CG34" s="77">
        <f t="shared" si="5"/>
        <v>23.170999999999999</v>
      </c>
      <c r="CH34" s="77">
        <f t="shared" si="5"/>
        <v>22.187000000000001</v>
      </c>
      <c r="CI34" s="77">
        <f t="shared" si="5"/>
        <v>27.753</v>
      </c>
      <c r="CJ34" s="77">
        <f t="shared" si="5"/>
        <v>38.081000000000003</v>
      </c>
      <c r="CK34" s="77">
        <f t="shared" si="5"/>
        <v>38.793999999999997</v>
      </c>
      <c r="CL34" s="77">
        <f t="shared" si="5"/>
        <v>69.897000000000006</v>
      </c>
      <c r="CM34" s="77">
        <f t="shared" si="5"/>
        <v>21.347000000000001</v>
      </c>
      <c r="CN34" s="77">
        <f t="shared" si="5"/>
        <v>22.86</v>
      </c>
      <c r="CO34" s="77">
        <f t="shared" si="5"/>
        <v>37.137</v>
      </c>
      <c r="CP34" s="77">
        <f t="shared" si="5"/>
        <v>106.32599999999999</v>
      </c>
      <c r="CQ34" s="77">
        <f t="shared" si="5"/>
        <v>94.599000000000004</v>
      </c>
      <c r="CR34" s="77">
        <f t="shared" si="5"/>
        <v>98.209000000000003</v>
      </c>
      <c r="CS34" s="77">
        <f t="shared" si="5"/>
        <v>62.572000000000003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1328.8289999999995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41</v>
      </c>
      <c r="BS39" s="120">
        <v>16.899999999999999</v>
      </c>
      <c r="BT39" s="120">
        <v>136.30000000000001</v>
      </c>
      <c r="BU39" s="120">
        <v>23.8</v>
      </c>
      <c r="BV39" s="120"/>
      <c r="BW39" s="120"/>
      <c r="BX39" s="120">
        <v>10.8</v>
      </c>
      <c r="BY39" s="120"/>
      <c r="BZ39" s="120"/>
      <c r="CA39" s="120"/>
      <c r="CB39" s="120"/>
      <c r="CC39" s="120"/>
      <c r="CD39" s="120">
        <v>13</v>
      </c>
      <c r="CE39" s="120">
        <v>13</v>
      </c>
      <c r="CF39" s="120">
        <v>13</v>
      </c>
      <c r="CG39" s="120">
        <v>13</v>
      </c>
      <c r="CH39" s="120"/>
      <c r="CI39" s="120"/>
      <c r="CJ39" s="120"/>
      <c r="CK39" s="120"/>
      <c r="CL39" s="120"/>
      <c r="CM39" s="120">
        <v>7.1</v>
      </c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71.975000000000023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41</v>
      </c>
      <c r="BS42" s="107">
        <f t="shared" si="7"/>
        <v>16.899999999999999</v>
      </c>
      <c r="BT42" s="107">
        <f t="shared" si="7"/>
        <v>136.30000000000001</v>
      </c>
      <c r="BU42" s="107">
        <f t="shared" si="7"/>
        <v>23.8</v>
      </c>
      <c r="BV42" s="107">
        <f t="shared" si="7"/>
        <v>0</v>
      </c>
      <c r="BW42" s="107">
        <f t="shared" si="7"/>
        <v>0</v>
      </c>
      <c r="BX42" s="107">
        <f t="shared" si="7"/>
        <v>10.8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13</v>
      </c>
      <c r="CE42" s="107">
        <f t="shared" si="7"/>
        <v>13</v>
      </c>
      <c r="CF42" s="107">
        <f t="shared" si="7"/>
        <v>13</v>
      </c>
      <c r="CG42" s="107">
        <f t="shared" si="7"/>
        <v>13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7.1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71.975000000000023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41</v>
      </c>
      <c r="BS47" s="120">
        <v>16.899999999999999</v>
      </c>
      <c r="BT47" s="120">
        <v>136.30000000000001</v>
      </c>
      <c r="BU47" s="120">
        <v>23.8</v>
      </c>
      <c r="BV47" s="120"/>
      <c r="BW47" s="120"/>
      <c r="BX47" s="120">
        <v>10.8</v>
      </c>
      <c r="BY47" s="120"/>
      <c r="BZ47" s="120"/>
      <c r="CA47" s="120"/>
      <c r="CB47" s="120"/>
      <c r="CC47" s="120"/>
      <c r="CD47" s="120">
        <v>13</v>
      </c>
      <c r="CE47" s="120">
        <v>13</v>
      </c>
      <c r="CF47" s="120">
        <v>13</v>
      </c>
      <c r="CG47" s="120">
        <v>13</v>
      </c>
      <c r="CH47" s="120"/>
      <c r="CI47" s="120"/>
      <c r="CJ47" s="120"/>
      <c r="CK47" s="120"/>
      <c r="CL47" s="120"/>
      <c r="CM47" s="120">
        <v>7.1</v>
      </c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71.975000000000023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41</v>
      </c>
      <c r="BS51" s="107">
        <f t="shared" si="9"/>
        <v>16.899999999999999</v>
      </c>
      <c r="BT51" s="107">
        <f t="shared" si="9"/>
        <v>136.30000000000001</v>
      </c>
      <c r="BU51" s="107">
        <f t="shared" si="9"/>
        <v>23.8</v>
      </c>
      <c r="BV51" s="107">
        <f t="shared" si="9"/>
        <v>0</v>
      </c>
      <c r="BW51" s="107">
        <f t="shared" si="9"/>
        <v>0</v>
      </c>
      <c r="BX51" s="107">
        <f t="shared" si="9"/>
        <v>10.8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13</v>
      </c>
      <c r="CE51" s="107">
        <f t="shared" si="9"/>
        <v>13</v>
      </c>
      <c r="CF51" s="107">
        <f t="shared" si="9"/>
        <v>13</v>
      </c>
      <c r="CG51" s="107">
        <f t="shared" si="9"/>
        <v>13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7.1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71.975000000000023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131.30000000000001</v>
      </c>
      <c r="C54" s="107">
        <f t="shared" ref="C54:BN54" si="12">C18+C28+C42</f>
        <v>132.80000000000001</v>
      </c>
      <c r="D54" s="107">
        <f t="shared" si="12"/>
        <v>130.4</v>
      </c>
      <c r="E54" s="107">
        <f t="shared" si="12"/>
        <v>130.19999999999999</v>
      </c>
      <c r="F54" s="107">
        <f t="shared" si="12"/>
        <v>52.91</v>
      </c>
      <c r="G54" s="107">
        <f t="shared" si="12"/>
        <v>54.856999999999999</v>
      </c>
      <c r="H54" s="107">
        <f t="shared" si="12"/>
        <v>54.856999999999999</v>
      </c>
      <c r="I54" s="107">
        <f t="shared" si="12"/>
        <v>56.456999999999994</v>
      </c>
      <c r="J54" s="107">
        <f t="shared" si="12"/>
        <v>57.7</v>
      </c>
      <c r="K54" s="107">
        <f t="shared" si="12"/>
        <v>59.699999999999996</v>
      </c>
      <c r="L54" s="107">
        <f t="shared" si="12"/>
        <v>60.4</v>
      </c>
      <c r="M54" s="107">
        <f t="shared" si="12"/>
        <v>61.400000000000006</v>
      </c>
      <c r="N54" s="107">
        <f t="shared" si="12"/>
        <v>105.66600000000001</v>
      </c>
      <c r="O54" s="107">
        <f t="shared" si="12"/>
        <v>105.30499999999999</v>
      </c>
      <c r="P54" s="107">
        <f t="shared" si="12"/>
        <v>116.57599999999999</v>
      </c>
      <c r="Q54" s="107">
        <f t="shared" si="12"/>
        <v>105.976</v>
      </c>
      <c r="R54" s="107">
        <f t="shared" si="12"/>
        <v>94.688000000000017</v>
      </c>
      <c r="S54" s="107">
        <f t="shared" si="12"/>
        <v>95.962000000000003</v>
      </c>
      <c r="T54" s="107">
        <f t="shared" si="12"/>
        <v>74.319999999999993</v>
      </c>
      <c r="U54" s="107">
        <f t="shared" si="12"/>
        <v>90.246000000000009</v>
      </c>
      <c r="V54" s="107">
        <f t="shared" si="12"/>
        <v>77.003</v>
      </c>
      <c r="W54" s="107">
        <f t="shared" si="12"/>
        <v>79.61999999999999</v>
      </c>
      <c r="X54" s="107">
        <f t="shared" si="12"/>
        <v>77.551999999999992</v>
      </c>
      <c r="Y54" s="107">
        <f t="shared" si="12"/>
        <v>94.245999999999995</v>
      </c>
      <c r="Z54" s="107">
        <f t="shared" si="12"/>
        <v>43.658999999999999</v>
      </c>
      <c r="AA54" s="107">
        <f t="shared" si="12"/>
        <v>48.420999999999999</v>
      </c>
      <c r="AB54" s="107">
        <f t="shared" si="12"/>
        <v>45.6</v>
      </c>
      <c r="AC54" s="107">
        <f t="shared" si="12"/>
        <v>45.1</v>
      </c>
      <c r="AD54" s="107">
        <f t="shared" si="12"/>
        <v>10.452</v>
      </c>
      <c r="AE54" s="107">
        <f t="shared" si="12"/>
        <v>23.376000000000001</v>
      </c>
      <c r="AF54" s="107">
        <f t="shared" si="12"/>
        <v>12.994999999999999</v>
      </c>
      <c r="AG54" s="107">
        <f t="shared" si="12"/>
        <v>34.94</v>
      </c>
      <c r="AH54" s="107">
        <f t="shared" si="12"/>
        <v>64.194000000000003</v>
      </c>
      <c r="AI54" s="107">
        <f t="shared" si="12"/>
        <v>19.525000000000002</v>
      </c>
      <c r="AJ54" s="107">
        <f t="shared" si="12"/>
        <v>43.582999999999998</v>
      </c>
      <c r="AK54" s="107">
        <f t="shared" si="12"/>
        <v>45.620000000000005</v>
      </c>
      <c r="AL54" s="107">
        <f t="shared" si="12"/>
        <v>49.278999999999996</v>
      </c>
      <c r="AM54" s="107">
        <f t="shared" si="12"/>
        <v>29.603999999999999</v>
      </c>
      <c r="AN54" s="107">
        <f t="shared" si="12"/>
        <v>56.578999999999994</v>
      </c>
      <c r="AO54" s="107">
        <f t="shared" si="12"/>
        <v>56.21</v>
      </c>
      <c r="AP54" s="107">
        <f t="shared" si="12"/>
        <v>45.558999999999997</v>
      </c>
      <c r="AQ54" s="107">
        <f t="shared" si="12"/>
        <v>49.605999999999995</v>
      </c>
      <c r="AR54" s="107">
        <f t="shared" si="12"/>
        <v>54.849999999999994</v>
      </c>
      <c r="AS54" s="107">
        <f t="shared" si="12"/>
        <v>49.787999999999997</v>
      </c>
      <c r="AT54" s="107">
        <f t="shared" si="12"/>
        <v>59.994</v>
      </c>
      <c r="AU54" s="107">
        <f t="shared" si="12"/>
        <v>60.343000000000004</v>
      </c>
      <c r="AV54" s="107">
        <f t="shared" si="12"/>
        <v>58.294000000000004</v>
      </c>
      <c r="AW54" s="107">
        <f t="shared" si="12"/>
        <v>62.436000000000007</v>
      </c>
      <c r="AX54" s="107">
        <f t="shared" si="12"/>
        <v>64.393000000000001</v>
      </c>
      <c r="AY54" s="107">
        <f t="shared" si="12"/>
        <v>66.08</v>
      </c>
      <c r="AZ54" s="107">
        <f t="shared" si="12"/>
        <v>71.086999999999989</v>
      </c>
      <c r="BA54" s="107">
        <f t="shared" si="12"/>
        <v>71.756</v>
      </c>
      <c r="BB54" s="107">
        <f t="shared" si="12"/>
        <v>65.293000000000006</v>
      </c>
      <c r="BC54" s="107">
        <f t="shared" si="12"/>
        <v>68.745000000000005</v>
      </c>
      <c r="BD54" s="107">
        <f t="shared" si="12"/>
        <v>67.94</v>
      </c>
      <c r="BE54" s="107">
        <f t="shared" si="12"/>
        <v>61.114000000000004</v>
      </c>
      <c r="BF54" s="107">
        <f t="shared" si="12"/>
        <v>62.484000000000002</v>
      </c>
      <c r="BG54" s="107">
        <f t="shared" si="12"/>
        <v>62.010999999999996</v>
      </c>
      <c r="BH54" s="107">
        <f t="shared" si="12"/>
        <v>53.454999999999998</v>
      </c>
      <c r="BI54" s="107">
        <f t="shared" si="12"/>
        <v>48.361000000000004</v>
      </c>
      <c r="BJ54" s="107">
        <f t="shared" si="12"/>
        <v>54.441000000000003</v>
      </c>
      <c r="BK54" s="107">
        <f t="shared" si="12"/>
        <v>43.466000000000001</v>
      </c>
      <c r="BL54" s="107">
        <f t="shared" si="12"/>
        <v>15.103999999999999</v>
      </c>
      <c r="BM54" s="107">
        <f t="shared" si="12"/>
        <v>64.484999999999999</v>
      </c>
      <c r="BN54" s="107">
        <f t="shared" si="12"/>
        <v>16.588999999999999</v>
      </c>
      <c r="BO54" s="107">
        <f t="shared" ref="BO54:CX54" si="13">BO18+BO28+BO42</f>
        <v>41.436999999999998</v>
      </c>
      <c r="BP54" s="107">
        <f t="shared" si="13"/>
        <v>50</v>
      </c>
      <c r="BQ54" s="107">
        <f t="shared" si="13"/>
        <v>134.36699999999999</v>
      </c>
      <c r="BR54" s="107">
        <f t="shared" si="13"/>
        <v>93.745999999999995</v>
      </c>
      <c r="BS54" s="107">
        <f t="shared" si="13"/>
        <v>34.134</v>
      </c>
      <c r="BT54" s="107">
        <f t="shared" si="13"/>
        <v>138.60000000000002</v>
      </c>
      <c r="BU54" s="107">
        <f t="shared" si="13"/>
        <v>25.367000000000001</v>
      </c>
      <c r="BV54" s="107">
        <f t="shared" si="13"/>
        <v>19.481000000000002</v>
      </c>
      <c r="BW54" s="107">
        <f t="shared" si="13"/>
        <v>17.048999999999999</v>
      </c>
      <c r="BX54" s="107">
        <f t="shared" si="13"/>
        <v>14.964</v>
      </c>
      <c r="BY54" s="107">
        <f t="shared" si="13"/>
        <v>12.808</v>
      </c>
      <c r="BZ54" s="107">
        <f t="shared" si="13"/>
        <v>33.587000000000003</v>
      </c>
      <c r="CA54" s="107">
        <f t="shared" si="13"/>
        <v>23.869</v>
      </c>
      <c r="CB54" s="107">
        <f t="shared" si="13"/>
        <v>26.108000000000001</v>
      </c>
      <c r="CC54" s="107">
        <f t="shared" si="13"/>
        <v>27.28</v>
      </c>
      <c r="CD54" s="107">
        <f t="shared" si="13"/>
        <v>29.9</v>
      </c>
      <c r="CE54" s="107">
        <f t="shared" si="13"/>
        <v>31.04</v>
      </c>
      <c r="CF54" s="107">
        <f t="shared" si="13"/>
        <v>39.494</v>
      </c>
      <c r="CG54" s="107">
        <f t="shared" si="13"/>
        <v>36.170999999999999</v>
      </c>
      <c r="CH54" s="107">
        <f t="shared" si="13"/>
        <v>22.187000000000001</v>
      </c>
      <c r="CI54" s="107">
        <f t="shared" si="13"/>
        <v>27.753</v>
      </c>
      <c r="CJ54" s="107">
        <f t="shared" si="13"/>
        <v>38.081000000000003</v>
      </c>
      <c r="CK54" s="107">
        <f t="shared" si="13"/>
        <v>38.793999999999997</v>
      </c>
      <c r="CL54" s="107">
        <f t="shared" si="13"/>
        <v>69.896999999999991</v>
      </c>
      <c r="CM54" s="107">
        <f t="shared" si="13"/>
        <v>28.447000000000003</v>
      </c>
      <c r="CN54" s="107">
        <f t="shared" si="13"/>
        <v>22.86</v>
      </c>
      <c r="CO54" s="107">
        <f t="shared" si="13"/>
        <v>37.137</v>
      </c>
      <c r="CP54" s="107">
        <f t="shared" si="13"/>
        <v>106.32599999999999</v>
      </c>
      <c r="CQ54" s="107">
        <f t="shared" si="13"/>
        <v>94.59899999999999</v>
      </c>
      <c r="CR54" s="107">
        <f t="shared" si="13"/>
        <v>98.209000000000003</v>
      </c>
      <c r="CS54" s="107">
        <f t="shared" si="13"/>
        <v>62.572000000000003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1400.8039999999996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-41</v>
      </c>
      <c r="C5" s="25">
        <v>-42.6</v>
      </c>
      <c r="D5" s="25">
        <v>-40.4</v>
      </c>
      <c r="E5" s="25">
        <v>-40.200000000000003</v>
      </c>
      <c r="F5" s="25">
        <v>-52.8</v>
      </c>
      <c r="G5" s="25">
        <v>-54.8</v>
      </c>
      <c r="H5" s="25">
        <v>-54.9</v>
      </c>
      <c r="I5" s="25">
        <v>-56.2</v>
      </c>
      <c r="J5" s="25">
        <v>-15.4</v>
      </c>
      <c r="K5" s="25">
        <v>-17.3</v>
      </c>
      <c r="L5" s="25">
        <v>-18.100000000000001</v>
      </c>
      <c r="M5" s="25">
        <v>-18.899999999999999</v>
      </c>
      <c r="N5" s="25">
        <v>-52.5</v>
      </c>
      <c r="O5" s="25">
        <v>-51.8</v>
      </c>
      <c r="P5" s="25">
        <v>-53</v>
      </c>
      <c r="Q5" s="25">
        <v>-56.1</v>
      </c>
      <c r="R5" s="25">
        <v>-29.7</v>
      </c>
      <c r="S5" s="25">
        <v>-31.4</v>
      </c>
      <c r="T5" s="25">
        <v>-6.1</v>
      </c>
      <c r="U5" s="25">
        <v>-22.3</v>
      </c>
      <c r="V5" s="25">
        <v>-9</v>
      </c>
      <c r="W5" s="25">
        <v>-11.7</v>
      </c>
      <c r="X5" s="25">
        <v>-9</v>
      </c>
      <c r="Y5" s="25">
        <v>-30.5</v>
      </c>
      <c r="Z5" s="25">
        <v>-0.8</v>
      </c>
      <c r="AA5" s="25">
        <v>-1.3</v>
      </c>
      <c r="AB5" s="25">
        <v>-2.8</v>
      </c>
      <c r="AC5" s="25">
        <v>-2.7</v>
      </c>
      <c r="AD5" s="25">
        <v>-9.8000000000000007</v>
      </c>
      <c r="AE5" s="25">
        <v>-23.4</v>
      </c>
      <c r="AF5" s="25">
        <v>-10.4</v>
      </c>
      <c r="AG5" s="25">
        <v>-34.9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>
        <v>-134.4</v>
      </c>
      <c r="BR5" s="25">
        <v>41</v>
      </c>
      <c r="BS5" s="25">
        <v>16.899999999999999</v>
      </c>
      <c r="BT5" s="25">
        <v>136.30000000000001</v>
      </c>
      <c r="BU5" s="25">
        <v>23.8</v>
      </c>
      <c r="BV5" s="25">
        <v>-3.1</v>
      </c>
      <c r="BW5" s="25">
        <v>-11.3</v>
      </c>
      <c r="BX5" s="25">
        <v>10.8</v>
      </c>
      <c r="BY5" s="25">
        <v>-3.9</v>
      </c>
      <c r="BZ5" s="25">
        <v>-33.1</v>
      </c>
      <c r="CA5" s="25">
        <v>-22.2</v>
      </c>
      <c r="CB5" s="25">
        <v>-20.6</v>
      </c>
      <c r="CC5" s="25">
        <v>-27.3</v>
      </c>
      <c r="CD5" s="25">
        <v>13</v>
      </c>
      <c r="CE5" s="25">
        <v>13</v>
      </c>
      <c r="CF5" s="25">
        <v>13</v>
      </c>
      <c r="CG5" s="25">
        <v>13</v>
      </c>
      <c r="CH5" s="25">
        <v>-6</v>
      </c>
      <c r="CI5" s="25">
        <v>-25.8</v>
      </c>
      <c r="CJ5" s="25">
        <v>-37.799999999999997</v>
      </c>
      <c r="CK5" s="25">
        <v>-38.6</v>
      </c>
      <c r="CL5" s="25">
        <v>-69.599999999999994</v>
      </c>
      <c r="CM5" s="25">
        <v>7.1</v>
      </c>
      <c r="CN5" s="25">
        <v>-21.2</v>
      </c>
      <c r="CO5" s="25">
        <v>-36.6</v>
      </c>
      <c r="CP5" s="25">
        <v>-106</v>
      </c>
      <c r="CQ5" s="25">
        <v>-94.4</v>
      </c>
      <c r="CR5" s="25">
        <v>-98</v>
      </c>
      <c r="CS5" s="25">
        <v>-62.5</v>
      </c>
      <c r="CT5" s="26"/>
      <c r="CU5" s="26"/>
      <c r="CV5" s="26"/>
      <c r="CW5" s="27"/>
      <c r="CX5" s="132">
        <f t="array" ref="CX5">SUMPRODUCT(B5:CW5*0.25)</f>
        <v>-366.57499999999999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166.07</v>
      </c>
      <c r="C8" s="138">
        <v>164.04</v>
      </c>
      <c r="D8" s="138">
        <v>164.26</v>
      </c>
      <c r="E8" s="138">
        <v>162.16</v>
      </c>
      <c r="F8" s="138">
        <v>152.96</v>
      </c>
      <c r="G8" s="138">
        <v>147.81</v>
      </c>
      <c r="H8" s="138">
        <v>138.30000000000001</v>
      </c>
      <c r="I8" s="138">
        <v>156.93</v>
      </c>
      <c r="J8" s="138">
        <v>151.16</v>
      </c>
      <c r="K8" s="138">
        <v>149.52000000000001</v>
      </c>
      <c r="L8" s="138">
        <v>148.9</v>
      </c>
      <c r="M8" s="138">
        <v>145.75</v>
      </c>
      <c r="N8" s="138">
        <v>144.88999999999999</v>
      </c>
      <c r="O8" s="138">
        <v>143.59</v>
      </c>
      <c r="P8" s="138">
        <v>157.6</v>
      </c>
      <c r="Q8" s="138">
        <v>154.94999999999999</v>
      </c>
      <c r="R8" s="138">
        <v>163.83000000000001</v>
      </c>
      <c r="S8" s="138">
        <v>164.08</v>
      </c>
      <c r="T8" s="138">
        <v>170.34</v>
      </c>
      <c r="U8" s="138">
        <v>167.9</v>
      </c>
      <c r="V8" s="138">
        <v>170.8</v>
      </c>
      <c r="W8" s="138">
        <v>172.95</v>
      </c>
      <c r="X8" s="138">
        <v>172.32</v>
      </c>
      <c r="Y8" s="138">
        <v>169.94</v>
      </c>
      <c r="Z8" s="138">
        <v>176.93</v>
      </c>
      <c r="AA8" s="138">
        <v>171.42</v>
      </c>
      <c r="AB8" s="138">
        <v>166.23</v>
      </c>
      <c r="AC8" s="138">
        <v>140.85</v>
      </c>
      <c r="AD8" s="138">
        <v>153.1</v>
      </c>
      <c r="AE8" s="138">
        <v>152</v>
      </c>
      <c r="AF8" s="138">
        <v>146.02000000000001</v>
      </c>
      <c r="AG8" s="138">
        <v>128.80000000000001</v>
      </c>
      <c r="AH8" s="138">
        <v>101.53</v>
      </c>
      <c r="AI8" s="138">
        <v>73.94</v>
      </c>
      <c r="AJ8" s="138">
        <v>31.65</v>
      </c>
      <c r="AK8" s="138">
        <v>18.34</v>
      </c>
      <c r="AL8" s="138">
        <v>14.61</v>
      </c>
      <c r="AM8" s="138">
        <v>-2.11</v>
      </c>
      <c r="AN8" s="138">
        <v>-8</v>
      </c>
      <c r="AO8" s="138">
        <v>-8.07</v>
      </c>
      <c r="AP8" s="138">
        <v>-7.95</v>
      </c>
      <c r="AQ8" s="138">
        <v>-7.97</v>
      </c>
      <c r="AR8" s="138">
        <v>-7.78</v>
      </c>
      <c r="AS8" s="138">
        <v>-8.59</v>
      </c>
      <c r="AT8" s="138">
        <v>-7.8</v>
      </c>
      <c r="AU8" s="138">
        <v>-7.95</v>
      </c>
      <c r="AV8" s="138">
        <v>-7.34</v>
      </c>
      <c r="AW8" s="138">
        <v>-8.94</v>
      </c>
      <c r="AX8" s="138">
        <v>-9.36</v>
      </c>
      <c r="AY8" s="138">
        <v>-9.5</v>
      </c>
      <c r="AZ8" s="138">
        <v>-9.59</v>
      </c>
      <c r="BA8" s="138">
        <v>-9.9700000000000006</v>
      </c>
      <c r="BB8" s="138">
        <v>-9.25</v>
      </c>
      <c r="BC8" s="138">
        <v>-8.9700000000000006</v>
      </c>
      <c r="BD8" s="138">
        <v>-8.39</v>
      </c>
      <c r="BE8" s="138">
        <v>-7.1</v>
      </c>
      <c r="BF8" s="138">
        <v>-5</v>
      </c>
      <c r="BG8" s="138">
        <v>-5.0199999999999996</v>
      </c>
      <c r="BH8" s="138">
        <v>-4.99</v>
      </c>
      <c r="BI8" s="138">
        <v>-4.59</v>
      </c>
      <c r="BJ8" s="138">
        <v>-2.66</v>
      </c>
      <c r="BK8" s="138">
        <v>-2.44</v>
      </c>
      <c r="BL8" s="138">
        <v>2</v>
      </c>
      <c r="BM8" s="138">
        <v>9.18</v>
      </c>
      <c r="BN8" s="138">
        <v>1.3</v>
      </c>
      <c r="BO8" s="138">
        <v>24.59</v>
      </c>
      <c r="BP8" s="138">
        <v>105.43</v>
      </c>
      <c r="BQ8" s="138">
        <v>122.51</v>
      </c>
      <c r="BR8" s="138">
        <v>112.57</v>
      </c>
      <c r="BS8" s="138">
        <v>121.41</v>
      </c>
      <c r="BT8" s="138">
        <v>142.43</v>
      </c>
      <c r="BU8" s="138">
        <v>149.80000000000001</v>
      </c>
      <c r="BV8" s="138">
        <v>123.08</v>
      </c>
      <c r="BW8" s="138">
        <v>139.9</v>
      </c>
      <c r="BX8" s="138">
        <v>148.1</v>
      </c>
      <c r="BY8" s="138">
        <v>156</v>
      </c>
      <c r="BZ8" s="138">
        <v>157.88</v>
      </c>
      <c r="CA8" s="138">
        <v>178.94</v>
      </c>
      <c r="CB8" s="138">
        <v>177.15</v>
      </c>
      <c r="CC8" s="138">
        <v>205.48</v>
      </c>
      <c r="CD8" s="138">
        <v>177.29</v>
      </c>
      <c r="CE8" s="138">
        <v>163.72</v>
      </c>
      <c r="CF8" s="138">
        <v>139.28</v>
      </c>
      <c r="CG8" s="138">
        <v>133.91</v>
      </c>
      <c r="CH8" s="138">
        <v>193.08</v>
      </c>
      <c r="CI8" s="138">
        <v>162.53</v>
      </c>
      <c r="CJ8" s="138">
        <v>150.01</v>
      </c>
      <c r="CK8" s="138">
        <v>137.15</v>
      </c>
      <c r="CL8" s="138">
        <v>152</v>
      </c>
      <c r="CM8" s="138">
        <v>154.9</v>
      </c>
      <c r="CN8" s="138">
        <v>173.68</v>
      </c>
      <c r="CO8" s="138">
        <v>172.14</v>
      </c>
      <c r="CP8" s="138">
        <v>165.08</v>
      </c>
      <c r="CQ8" s="138">
        <v>163.32</v>
      </c>
      <c r="CR8" s="138">
        <v>152.29</v>
      </c>
      <c r="CS8" s="138">
        <v>135.22999999999999</v>
      </c>
      <c r="CT8" s="139"/>
      <c r="CU8" s="139"/>
      <c r="CV8" s="139"/>
      <c r="CW8" s="140"/>
      <c r="CX8" s="141">
        <f>IF(SUM(B8:CW8)&lt;&gt;0,AVERAGEIF(B8:CW8,"&lt;&gt;"""),"")</f>
        <v>101.04687499999999</v>
      </c>
    </row>
    <row r="9" spans="1:102" ht="24.95" customHeight="1" thickBot="1" x14ac:dyDescent="0.25">
      <c r="A9" s="133" t="s">
        <v>6</v>
      </c>
      <c r="B9" s="42">
        <v>164.13249999999999</v>
      </c>
      <c r="C9" s="43">
        <v>164.13249999999999</v>
      </c>
      <c r="D9" s="43">
        <v>164.13249999999999</v>
      </c>
      <c r="E9" s="43">
        <v>164.13249999999999</v>
      </c>
      <c r="F9" s="43">
        <v>149</v>
      </c>
      <c r="G9" s="43">
        <v>149</v>
      </c>
      <c r="H9" s="43">
        <v>149</v>
      </c>
      <c r="I9" s="43">
        <v>149</v>
      </c>
      <c r="J9" s="43">
        <v>148.83250000000001</v>
      </c>
      <c r="K9" s="43">
        <v>148.83250000000001</v>
      </c>
      <c r="L9" s="43">
        <v>148.83250000000001</v>
      </c>
      <c r="M9" s="43">
        <v>148.83250000000001</v>
      </c>
      <c r="N9" s="43">
        <v>150.25749999999999</v>
      </c>
      <c r="O9" s="43">
        <v>150.25749999999999</v>
      </c>
      <c r="P9" s="43">
        <v>150.25749999999999</v>
      </c>
      <c r="Q9" s="43">
        <v>150.25749999999999</v>
      </c>
      <c r="R9" s="43">
        <v>166.53749999999999</v>
      </c>
      <c r="S9" s="43">
        <v>166.53749999999999</v>
      </c>
      <c r="T9" s="43">
        <v>166.53749999999999</v>
      </c>
      <c r="U9" s="43">
        <v>166.53749999999999</v>
      </c>
      <c r="V9" s="43">
        <v>171.5025</v>
      </c>
      <c r="W9" s="43">
        <v>171.5025</v>
      </c>
      <c r="X9" s="43">
        <v>171.5025</v>
      </c>
      <c r="Y9" s="43">
        <v>171.5025</v>
      </c>
      <c r="Z9" s="43">
        <v>163.85749999999999</v>
      </c>
      <c r="AA9" s="43">
        <v>163.85749999999999</v>
      </c>
      <c r="AB9" s="43">
        <v>163.85749999999999</v>
      </c>
      <c r="AC9" s="43">
        <v>163.85749999999999</v>
      </c>
      <c r="AD9" s="43">
        <v>144.97999999999999</v>
      </c>
      <c r="AE9" s="43">
        <v>144.97999999999999</v>
      </c>
      <c r="AF9" s="43">
        <v>144.97999999999999</v>
      </c>
      <c r="AG9" s="43">
        <v>144.97999999999999</v>
      </c>
      <c r="AH9" s="43">
        <v>56.365000000000002</v>
      </c>
      <c r="AI9" s="43">
        <v>56.365000000000002</v>
      </c>
      <c r="AJ9" s="43">
        <v>56.365000000000002</v>
      </c>
      <c r="AK9" s="43">
        <v>56.365000000000002</v>
      </c>
      <c r="AL9" s="43">
        <v>-0.89249999999999996</v>
      </c>
      <c r="AM9" s="43">
        <v>-0.89249999999999996</v>
      </c>
      <c r="AN9" s="43">
        <v>-0.89249999999999996</v>
      </c>
      <c r="AO9" s="43">
        <v>-0.89249999999999996</v>
      </c>
      <c r="AP9" s="43">
        <v>-8.0724999999999998</v>
      </c>
      <c r="AQ9" s="43">
        <v>-8.0724999999999998</v>
      </c>
      <c r="AR9" s="43">
        <v>-8.0724999999999998</v>
      </c>
      <c r="AS9" s="43">
        <v>-8.0724999999999998</v>
      </c>
      <c r="AT9" s="43">
        <v>-8.0075000000000003</v>
      </c>
      <c r="AU9" s="43">
        <v>-8.0075000000000003</v>
      </c>
      <c r="AV9" s="43">
        <v>-8.0075000000000003</v>
      </c>
      <c r="AW9" s="43">
        <v>-8.0075000000000003</v>
      </c>
      <c r="AX9" s="43">
        <v>-9.6050000000000004</v>
      </c>
      <c r="AY9" s="43">
        <v>-9.6050000000000004</v>
      </c>
      <c r="AZ9" s="43">
        <v>-9.6050000000000004</v>
      </c>
      <c r="BA9" s="43">
        <v>-9.6050000000000004</v>
      </c>
      <c r="BB9" s="43">
        <v>-8.4275000000000002</v>
      </c>
      <c r="BC9" s="43">
        <v>-8.4275000000000002</v>
      </c>
      <c r="BD9" s="43">
        <v>-8.4275000000000002</v>
      </c>
      <c r="BE9" s="43">
        <v>-8.4275000000000002</v>
      </c>
      <c r="BF9" s="43">
        <v>-4.9000000000000004</v>
      </c>
      <c r="BG9" s="43">
        <v>-4.9000000000000004</v>
      </c>
      <c r="BH9" s="43">
        <v>-4.9000000000000004</v>
      </c>
      <c r="BI9" s="43">
        <v>-4.9000000000000004</v>
      </c>
      <c r="BJ9" s="43">
        <v>1.52</v>
      </c>
      <c r="BK9" s="43">
        <v>1.52</v>
      </c>
      <c r="BL9" s="43">
        <v>1.52</v>
      </c>
      <c r="BM9" s="43">
        <v>1.52</v>
      </c>
      <c r="BN9" s="43">
        <v>63.457500000000003</v>
      </c>
      <c r="BO9" s="43">
        <v>63.457500000000003</v>
      </c>
      <c r="BP9" s="43">
        <v>63.457500000000003</v>
      </c>
      <c r="BQ9" s="43">
        <v>63.457500000000003</v>
      </c>
      <c r="BR9" s="43">
        <v>131.55250000000001</v>
      </c>
      <c r="BS9" s="43">
        <v>131.55250000000001</v>
      </c>
      <c r="BT9" s="43">
        <v>131.55250000000001</v>
      </c>
      <c r="BU9" s="43">
        <v>131.55250000000001</v>
      </c>
      <c r="BV9" s="43">
        <v>141.77000000000001</v>
      </c>
      <c r="BW9" s="43">
        <v>141.77000000000001</v>
      </c>
      <c r="BX9" s="43">
        <v>141.77000000000001</v>
      </c>
      <c r="BY9" s="43">
        <v>141.77000000000001</v>
      </c>
      <c r="BZ9" s="43">
        <v>179.86250000000001</v>
      </c>
      <c r="CA9" s="43">
        <v>179.86250000000001</v>
      </c>
      <c r="CB9" s="43">
        <v>179.86250000000001</v>
      </c>
      <c r="CC9" s="43">
        <v>179.86250000000001</v>
      </c>
      <c r="CD9" s="43">
        <v>153.55000000000001</v>
      </c>
      <c r="CE9" s="43">
        <v>153.55000000000001</v>
      </c>
      <c r="CF9" s="43">
        <v>153.55000000000001</v>
      </c>
      <c r="CG9" s="43">
        <v>153.55000000000001</v>
      </c>
      <c r="CH9" s="43">
        <v>160.6925</v>
      </c>
      <c r="CI9" s="43">
        <v>160.6925</v>
      </c>
      <c r="CJ9" s="43">
        <v>160.6925</v>
      </c>
      <c r="CK9" s="43">
        <v>160.6925</v>
      </c>
      <c r="CL9" s="43">
        <v>163.18</v>
      </c>
      <c r="CM9" s="43">
        <v>163.18</v>
      </c>
      <c r="CN9" s="43">
        <v>163.18</v>
      </c>
      <c r="CO9" s="43">
        <v>163.18</v>
      </c>
      <c r="CP9" s="43">
        <v>153.97999999999999</v>
      </c>
      <c r="CQ9" s="43">
        <v>153.97999999999999</v>
      </c>
      <c r="CR9" s="43">
        <v>153.97999999999999</v>
      </c>
      <c r="CS9" s="43">
        <v>153.97999999999999</v>
      </c>
      <c r="CT9" s="44"/>
      <c r="CU9" s="44"/>
      <c r="CV9" s="44"/>
      <c r="CW9" s="45"/>
      <c r="CX9" s="142">
        <f>IF(SUM(B9:CW9)&lt;&gt;0,AVERAGEIF(B9:CW9,"&lt;&gt;"""),"")</f>
        <v>101.04687500000007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41</v>
      </c>
      <c r="C14" s="149">
        <v>42.6</v>
      </c>
      <c r="D14" s="149">
        <v>40.4</v>
      </c>
      <c r="E14" s="149">
        <v>40.200000000000003</v>
      </c>
      <c r="F14" s="149">
        <v>52.8</v>
      </c>
      <c r="G14" s="149">
        <v>54.8</v>
      </c>
      <c r="H14" s="149">
        <v>54.9</v>
      </c>
      <c r="I14" s="149">
        <v>56.2</v>
      </c>
      <c r="J14" s="149">
        <v>15.4</v>
      </c>
      <c r="K14" s="149">
        <v>17.3</v>
      </c>
      <c r="L14" s="149">
        <v>18.100000000000001</v>
      </c>
      <c r="M14" s="149">
        <v>18.899999999999999</v>
      </c>
      <c r="N14" s="149">
        <v>52.5</v>
      </c>
      <c r="O14" s="149">
        <v>51.8</v>
      </c>
      <c r="P14" s="149">
        <v>53</v>
      </c>
      <c r="Q14" s="149">
        <v>56.1</v>
      </c>
      <c r="R14" s="149">
        <v>29.7</v>
      </c>
      <c r="S14" s="149">
        <v>31.4</v>
      </c>
      <c r="T14" s="149">
        <v>6.1</v>
      </c>
      <c r="U14" s="149">
        <v>22.3</v>
      </c>
      <c r="V14" s="149">
        <v>9</v>
      </c>
      <c r="W14" s="149">
        <v>11.7</v>
      </c>
      <c r="X14" s="149">
        <v>9</v>
      </c>
      <c r="Y14" s="149">
        <v>30.5</v>
      </c>
      <c r="Z14" s="149">
        <v>0.8</v>
      </c>
      <c r="AA14" s="149">
        <v>1.3</v>
      </c>
      <c r="AB14" s="149">
        <v>2.8</v>
      </c>
      <c r="AC14" s="149">
        <v>2.7</v>
      </c>
      <c r="AD14" s="149">
        <v>9.8000000000000007</v>
      </c>
      <c r="AE14" s="149">
        <v>23.4</v>
      </c>
      <c r="AF14" s="149">
        <v>10.4</v>
      </c>
      <c r="AG14" s="149">
        <v>34.9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134.4</v>
      </c>
      <c r="BR14" s="149"/>
      <c r="BS14" s="149"/>
      <c r="BT14" s="149"/>
      <c r="BU14" s="149"/>
      <c r="BV14" s="149">
        <v>3.1</v>
      </c>
      <c r="BW14" s="149">
        <v>11.3</v>
      </c>
      <c r="BX14" s="149"/>
      <c r="BY14" s="149">
        <v>3.9</v>
      </c>
      <c r="BZ14" s="149">
        <v>33.1</v>
      </c>
      <c r="CA14" s="149">
        <v>22.2</v>
      </c>
      <c r="CB14" s="149">
        <v>20.6</v>
      </c>
      <c r="CC14" s="149">
        <v>27.3</v>
      </c>
      <c r="CD14" s="149"/>
      <c r="CE14" s="149"/>
      <c r="CF14" s="149"/>
      <c r="CG14" s="149"/>
      <c r="CH14" s="149">
        <v>6</v>
      </c>
      <c r="CI14" s="149">
        <v>25.8</v>
      </c>
      <c r="CJ14" s="149">
        <v>37.799999999999997</v>
      </c>
      <c r="CK14" s="149">
        <v>38.6</v>
      </c>
      <c r="CL14" s="149">
        <v>69.599999999999994</v>
      </c>
      <c r="CM14" s="149"/>
      <c r="CN14" s="149">
        <v>21.2</v>
      </c>
      <c r="CO14" s="149">
        <v>36.6</v>
      </c>
      <c r="CP14" s="149">
        <v>106</v>
      </c>
      <c r="CQ14" s="149">
        <v>94.4</v>
      </c>
      <c r="CR14" s="149">
        <v>98</v>
      </c>
      <c r="CS14" s="149">
        <v>62.5</v>
      </c>
      <c r="CT14" s="150"/>
      <c r="CU14" s="150"/>
      <c r="CV14" s="150"/>
      <c r="CW14" s="151"/>
      <c r="CX14" s="152">
        <f t="array" ref="CX14">SUMPRODUCT(B14:CW14*0.25)</f>
        <v>438.54999999999984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41</v>
      </c>
      <c r="C17" s="160">
        <f t="shared" ref="C17:BN17" si="0">SUM(C12:C16)</f>
        <v>42.6</v>
      </c>
      <c r="D17" s="160">
        <f t="shared" si="0"/>
        <v>40.4</v>
      </c>
      <c r="E17" s="160">
        <f t="shared" si="0"/>
        <v>40.200000000000003</v>
      </c>
      <c r="F17" s="160">
        <f t="shared" si="0"/>
        <v>52.8</v>
      </c>
      <c r="G17" s="160">
        <f t="shared" si="0"/>
        <v>54.8</v>
      </c>
      <c r="H17" s="160">
        <f t="shared" si="0"/>
        <v>54.9</v>
      </c>
      <c r="I17" s="160">
        <f t="shared" si="0"/>
        <v>56.2</v>
      </c>
      <c r="J17" s="160">
        <f t="shared" si="0"/>
        <v>15.4</v>
      </c>
      <c r="K17" s="160">
        <f t="shared" si="0"/>
        <v>17.3</v>
      </c>
      <c r="L17" s="160">
        <f t="shared" si="0"/>
        <v>18.100000000000001</v>
      </c>
      <c r="M17" s="160">
        <f t="shared" si="0"/>
        <v>18.899999999999999</v>
      </c>
      <c r="N17" s="160">
        <f t="shared" si="0"/>
        <v>52.5</v>
      </c>
      <c r="O17" s="160">
        <f t="shared" si="0"/>
        <v>51.8</v>
      </c>
      <c r="P17" s="160">
        <f t="shared" si="0"/>
        <v>53</v>
      </c>
      <c r="Q17" s="160">
        <f t="shared" si="0"/>
        <v>56.1</v>
      </c>
      <c r="R17" s="160">
        <f t="shared" si="0"/>
        <v>29.7</v>
      </c>
      <c r="S17" s="160">
        <f t="shared" si="0"/>
        <v>31.4</v>
      </c>
      <c r="T17" s="160">
        <f t="shared" si="0"/>
        <v>6.1</v>
      </c>
      <c r="U17" s="160">
        <f t="shared" si="0"/>
        <v>22.3</v>
      </c>
      <c r="V17" s="160">
        <f t="shared" si="0"/>
        <v>9</v>
      </c>
      <c r="W17" s="160">
        <f t="shared" si="0"/>
        <v>11.7</v>
      </c>
      <c r="X17" s="160">
        <f t="shared" si="0"/>
        <v>9</v>
      </c>
      <c r="Y17" s="160">
        <f t="shared" si="0"/>
        <v>30.5</v>
      </c>
      <c r="Z17" s="160">
        <f t="shared" si="0"/>
        <v>0.8</v>
      </c>
      <c r="AA17" s="160">
        <f t="shared" si="0"/>
        <v>1.3</v>
      </c>
      <c r="AB17" s="160">
        <f t="shared" si="0"/>
        <v>2.8</v>
      </c>
      <c r="AC17" s="160">
        <f t="shared" si="0"/>
        <v>2.7</v>
      </c>
      <c r="AD17" s="160">
        <f t="shared" si="0"/>
        <v>9.8000000000000007</v>
      </c>
      <c r="AE17" s="160">
        <f t="shared" si="0"/>
        <v>23.4</v>
      </c>
      <c r="AF17" s="160">
        <f t="shared" si="0"/>
        <v>10.4</v>
      </c>
      <c r="AG17" s="160">
        <f t="shared" si="0"/>
        <v>34.9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134.4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3.1</v>
      </c>
      <c r="BW17" s="160">
        <f t="shared" si="1"/>
        <v>11.3</v>
      </c>
      <c r="BX17" s="160">
        <f t="shared" si="1"/>
        <v>0</v>
      </c>
      <c r="BY17" s="160">
        <f t="shared" si="1"/>
        <v>3.9</v>
      </c>
      <c r="BZ17" s="160">
        <f t="shared" si="1"/>
        <v>33.1</v>
      </c>
      <c r="CA17" s="160">
        <f t="shared" si="1"/>
        <v>22.2</v>
      </c>
      <c r="CB17" s="160">
        <f t="shared" si="1"/>
        <v>20.6</v>
      </c>
      <c r="CC17" s="160">
        <f t="shared" si="1"/>
        <v>27.3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6</v>
      </c>
      <c r="CI17" s="160">
        <f t="shared" si="1"/>
        <v>25.8</v>
      </c>
      <c r="CJ17" s="160">
        <f t="shared" si="1"/>
        <v>37.799999999999997</v>
      </c>
      <c r="CK17" s="160">
        <f t="shared" si="1"/>
        <v>38.6</v>
      </c>
      <c r="CL17" s="160">
        <f t="shared" si="1"/>
        <v>69.599999999999994</v>
      </c>
      <c r="CM17" s="160">
        <f t="shared" si="1"/>
        <v>0</v>
      </c>
      <c r="CN17" s="160">
        <f t="shared" si="1"/>
        <v>21.2</v>
      </c>
      <c r="CO17" s="160">
        <f t="shared" si="1"/>
        <v>36.6</v>
      </c>
      <c r="CP17" s="160">
        <f t="shared" si="1"/>
        <v>106</v>
      </c>
      <c r="CQ17" s="160">
        <f t="shared" si="1"/>
        <v>94.4</v>
      </c>
      <c r="CR17" s="160">
        <f t="shared" si="1"/>
        <v>98</v>
      </c>
      <c r="CS17" s="160">
        <f t="shared" si="1"/>
        <v>62.5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438.54999999999984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41</v>
      </c>
      <c r="BS22" s="149">
        <v>16.899999999999999</v>
      </c>
      <c r="BT22" s="149">
        <v>136.30000000000001</v>
      </c>
      <c r="BU22" s="149">
        <v>23.8</v>
      </c>
      <c r="BV22" s="149"/>
      <c r="BW22" s="149"/>
      <c r="BX22" s="149">
        <v>10.8</v>
      </c>
      <c r="BY22" s="149"/>
      <c r="BZ22" s="149"/>
      <c r="CA22" s="149"/>
      <c r="CB22" s="149"/>
      <c r="CC22" s="149"/>
      <c r="CD22" s="149">
        <v>13</v>
      </c>
      <c r="CE22" s="149">
        <v>13</v>
      </c>
      <c r="CF22" s="149">
        <v>13</v>
      </c>
      <c r="CG22" s="149">
        <v>13</v>
      </c>
      <c r="CH22" s="149"/>
      <c r="CI22" s="149"/>
      <c r="CJ22" s="149"/>
      <c r="CK22" s="149"/>
      <c r="CL22" s="149"/>
      <c r="CM22" s="149">
        <v>7.1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71.975000000000023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41</v>
      </c>
      <c r="BS25" s="160">
        <f t="shared" si="3"/>
        <v>16.899999999999999</v>
      </c>
      <c r="BT25" s="160">
        <f t="shared" si="3"/>
        <v>136.30000000000001</v>
      </c>
      <c r="BU25" s="160">
        <f t="shared" si="3"/>
        <v>23.8</v>
      </c>
      <c r="BV25" s="160">
        <f t="shared" si="3"/>
        <v>0</v>
      </c>
      <c r="BW25" s="160">
        <f t="shared" si="3"/>
        <v>0</v>
      </c>
      <c r="BX25" s="160">
        <f t="shared" si="3"/>
        <v>10.8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13</v>
      </c>
      <c r="CE25" s="160">
        <f t="shared" si="3"/>
        <v>13</v>
      </c>
      <c r="CF25" s="160">
        <f t="shared" si="3"/>
        <v>13</v>
      </c>
      <c r="CG25" s="160">
        <f t="shared" si="3"/>
        <v>13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7.1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71.975000000000023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2026-05-05T13:41:35Z</dcterms:created>
  <dcterms:modified xsi:type="dcterms:W3CDTF">2026-05-05T13:41:37Z</dcterms:modified>
</cp:coreProperties>
</file>