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<sst xmlns="http://schemas.openxmlformats.org/spreadsheetml/2006/main" count="122" uniqueCount="56">
  <si>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01/11/2025 16:28:38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</si>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</sst>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30E-4F55-A51F-1118119238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65</c:v>
                </c:pt>
                <c:pt idx="2">
                  <c:v>15</c:v>
                </c:pt>
                <c:pt idx="5">
                  <c:v>65</c:v>
                </c:pt>
                <c:pt idx="6">
                  <c:v>65</c:v>
                </c:pt>
                <c:pt idx="7">
                  <c:v>15</c:v>
                </c:pt>
                <c:pt idx="10">
                  <c:v>65</c:v>
                </c:pt>
                <c:pt idx="11">
                  <c:v>65</c:v>
                </c:pt>
                <c:pt idx="12">
                  <c:v>15</c:v>
                </c:pt>
                <c:pt idx="15">
                  <c:v>65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65</c:v>
                </c:pt>
                <c:pt idx="22">
                  <c:v>15</c:v>
                </c:pt>
                <c:pt idx="25">
                  <c:v>65</c:v>
                </c:pt>
                <c:pt idx="26">
                  <c:v>65</c:v>
                </c:pt>
                <c:pt idx="27">
                  <c:v>15</c:v>
                </c:pt>
                <c:pt idx="30">
                  <c:v>65</c:v>
                </c:pt>
                <c:pt idx="31">
                  <c:v>65</c:v>
                </c:pt>
                <c:pt idx="32">
                  <c:v>15</c:v>
                </c:pt>
                <c:pt idx="35">
                  <c:v>65</c:v>
                </c:pt>
                <c:pt idx="36">
                  <c:v>65</c:v>
                </c:pt>
                <c:pt idx="37">
                  <c:v>15</c:v>
                </c:pt>
                <c:pt idx="40">
                  <c:v>65</c:v>
                </c:pt>
                <c:pt idx="41">
                  <c:v>65</c:v>
                </c:pt>
                <c:pt idx="42">
                  <c:v>15</c:v>
                </c:pt>
                <c:pt idx="45">
                  <c:v>65</c:v>
                </c:pt>
                <c:pt idx="46">
                  <c:v>65</c:v>
                </c:pt>
                <c:pt idx="47">
                  <c:v>15</c:v>
                </c:pt>
                <c:pt idx="50">
                  <c:v>65</c:v>
                </c:pt>
                <c:pt idx="51">
                  <c:v>65</c:v>
                </c:pt>
                <c:pt idx="52">
                  <c:v>15</c:v>
                </c:pt>
                <c:pt idx="55">
                  <c:v>65</c:v>
                </c:pt>
                <c:pt idx="56">
                  <c:v>65</c:v>
                </c:pt>
                <c:pt idx="57">
                  <c:v>15</c:v>
                </c:pt>
                <c:pt idx="60">
                  <c:v>65</c:v>
                </c:pt>
                <c:pt idx="61">
                  <c:v>65</c:v>
                </c:pt>
                <c:pt idx="62">
                  <c:v>15</c:v>
                </c:pt>
                <c:pt idx="76">
                  <c:v>65</c:v>
                </c:pt>
                <c:pt idx="77">
                  <c:v>65</c:v>
                </c:pt>
                <c:pt idx="78">
                  <c:v>15</c:v>
                </c:pt>
                <c:pt idx="81">
                  <c:v>65</c:v>
                </c:pt>
                <c:pt idx="82">
                  <c:v>65</c:v>
                </c:pt>
                <c:pt idx="83">
                  <c:v>15</c:v>
                </c:pt>
                <c:pt idx="86">
                  <c:v>65</c:v>
                </c:pt>
                <c:pt idx="87">
                  <c:v>65</c:v>
                </c:pt>
                <c:pt idx="88">
                  <c:v>15</c:v>
                </c:pt>
                <c:pt idx="91">
                  <c:v>65</c:v>
                </c:pt>
                <c:pt idx="92">
                  <c:v>65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0E-4F55-A51F-1118119238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3.3000000000000002E-2</c:v>
                </c:pt>
                <c:pt idx="4">
                  <c:v>0.26800000000000002</c:v>
                </c:pt>
                <c:pt idx="5">
                  <c:v>0.17100000000000001</c:v>
                </c:pt>
                <c:pt idx="6">
                  <c:v>0.10299999999999999</c:v>
                </c:pt>
                <c:pt idx="7">
                  <c:v>0.11700000000000001</c:v>
                </c:pt>
                <c:pt idx="8">
                  <c:v>0.158</c:v>
                </c:pt>
                <c:pt idx="9">
                  <c:v>0.17</c:v>
                </c:pt>
                <c:pt idx="10">
                  <c:v>0.187</c:v>
                </c:pt>
                <c:pt idx="11">
                  <c:v>6.0999999999999999E-2</c:v>
                </c:pt>
                <c:pt idx="12">
                  <c:v>0.106</c:v>
                </c:pt>
                <c:pt idx="13">
                  <c:v>0.13900000000000001</c:v>
                </c:pt>
                <c:pt idx="14">
                  <c:v>0.28999999999999998</c:v>
                </c:pt>
                <c:pt idx="15">
                  <c:v>0.11700000000000001</c:v>
                </c:pt>
                <c:pt idx="16">
                  <c:v>0.156</c:v>
                </c:pt>
                <c:pt idx="17">
                  <c:v>0.122</c:v>
                </c:pt>
                <c:pt idx="18">
                  <c:v>0.19500000000000001</c:v>
                </c:pt>
                <c:pt idx="19">
                  <c:v>0.11</c:v>
                </c:pt>
                <c:pt idx="20">
                  <c:v>0.106</c:v>
                </c:pt>
                <c:pt idx="21">
                  <c:v>0.33100000000000002</c:v>
                </c:pt>
                <c:pt idx="22">
                  <c:v>0.28100000000000003</c:v>
                </c:pt>
                <c:pt idx="23">
                  <c:v>0.31</c:v>
                </c:pt>
                <c:pt idx="24">
                  <c:v>0.433</c:v>
                </c:pt>
                <c:pt idx="25">
                  <c:v>0.20300000000000001</c:v>
                </c:pt>
                <c:pt idx="26">
                  <c:v>5.8999999999999997E-2</c:v>
                </c:pt>
                <c:pt idx="30">
                  <c:v>0.10199999999999999</c:v>
                </c:pt>
                <c:pt idx="33">
                  <c:v>6.2E-2</c:v>
                </c:pt>
                <c:pt idx="34">
                  <c:v>6.0999999999999999E-2</c:v>
                </c:pt>
                <c:pt idx="37">
                  <c:v>2.8000000000000001E-2</c:v>
                </c:pt>
                <c:pt idx="39">
                  <c:v>0.25</c:v>
                </c:pt>
                <c:pt idx="40">
                  <c:v>0.33300000000000002</c:v>
                </c:pt>
                <c:pt idx="42">
                  <c:v>0.153</c:v>
                </c:pt>
                <c:pt idx="43">
                  <c:v>0.28799999999999998</c:v>
                </c:pt>
                <c:pt idx="44">
                  <c:v>0.155</c:v>
                </c:pt>
                <c:pt idx="45">
                  <c:v>9.5000000000000001E-2</c:v>
                </c:pt>
                <c:pt idx="46">
                  <c:v>0.11799999999999999</c:v>
                </c:pt>
                <c:pt idx="47">
                  <c:v>0.32</c:v>
                </c:pt>
                <c:pt idx="48">
                  <c:v>0.34799999999999998</c:v>
                </c:pt>
                <c:pt idx="49">
                  <c:v>0.29399999999999998</c:v>
                </c:pt>
                <c:pt idx="50">
                  <c:v>0.28299999999999997</c:v>
                </c:pt>
                <c:pt idx="51">
                  <c:v>0.22600000000000001</c:v>
                </c:pt>
                <c:pt idx="52">
                  <c:v>0.37</c:v>
                </c:pt>
                <c:pt idx="53">
                  <c:v>0.33200000000000002</c:v>
                </c:pt>
                <c:pt idx="54">
                  <c:v>0.14599999999999999</c:v>
                </c:pt>
                <c:pt idx="55">
                  <c:v>0.39300000000000002</c:v>
                </c:pt>
                <c:pt idx="56">
                  <c:v>0.14299999999999999</c:v>
                </c:pt>
                <c:pt idx="60">
                  <c:v>0.26200000000000001</c:v>
                </c:pt>
                <c:pt idx="61">
                  <c:v>0.34</c:v>
                </c:pt>
                <c:pt idx="64">
                  <c:v>0.26800000000000002</c:v>
                </c:pt>
                <c:pt idx="65">
                  <c:v>0.191</c:v>
                </c:pt>
                <c:pt idx="66">
                  <c:v>8.4000000000000005E-2</c:v>
                </c:pt>
                <c:pt idx="67">
                  <c:v>5.5E-2</c:v>
                </c:pt>
                <c:pt idx="68">
                  <c:v>0.24099999999999999</c:v>
                </c:pt>
                <c:pt idx="69">
                  <c:v>0.19400000000000001</c:v>
                </c:pt>
                <c:pt idx="70">
                  <c:v>0.13100000000000001</c:v>
                </c:pt>
                <c:pt idx="71">
                  <c:v>0.42599999999999999</c:v>
                </c:pt>
                <c:pt idx="72">
                  <c:v>0.41599999999999998</c:v>
                </c:pt>
                <c:pt idx="73">
                  <c:v>0.53</c:v>
                </c:pt>
                <c:pt idx="74">
                  <c:v>0.34499999999999997</c:v>
                </c:pt>
                <c:pt idx="75">
                  <c:v>0.248</c:v>
                </c:pt>
                <c:pt idx="76">
                  <c:v>0.26400000000000001</c:v>
                </c:pt>
                <c:pt idx="77">
                  <c:v>0.32200000000000001</c:v>
                </c:pt>
                <c:pt idx="78">
                  <c:v>6.6000000000000003E-2</c:v>
                </c:pt>
                <c:pt idx="79">
                  <c:v>6.8000000000000005E-2</c:v>
                </c:pt>
                <c:pt idx="82">
                  <c:v>0.42199999999999999</c:v>
                </c:pt>
                <c:pt idx="83">
                  <c:v>0.26100000000000001</c:v>
                </c:pt>
                <c:pt idx="84">
                  <c:v>0.124</c:v>
                </c:pt>
                <c:pt idx="85">
                  <c:v>0.26900000000000002</c:v>
                </c:pt>
                <c:pt idx="86">
                  <c:v>0.151</c:v>
                </c:pt>
                <c:pt idx="87">
                  <c:v>0.161</c:v>
                </c:pt>
                <c:pt idx="88">
                  <c:v>0.249</c:v>
                </c:pt>
                <c:pt idx="89">
                  <c:v>0.29499999999999998</c:v>
                </c:pt>
                <c:pt idx="90">
                  <c:v>0.28399999999999997</c:v>
                </c:pt>
                <c:pt idx="91">
                  <c:v>0.255</c:v>
                </c:pt>
                <c:pt idx="92">
                  <c:v>0.27900000000000003</c:v>
                </c:pt>
                <c:pt idx="93">
                  <c:v>0.32900000000000001</c:v>
                </c:pt>
                <c:pt idx="94">
                  <c:v>0.29899999999999999</c:v>
                </c:pt>
                <c:pt idx="95">
                  <c:v>0.26800000000000002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0E-4F55-A51F-1118119238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2.1000000000000001E-2</c:v>
                </c:pt>
                <c:pt idx="4">
                  <c:v>2.7E-2</c:v>
                </c:pt>
                <c:pt idx="5">
                  <c:v>0.02</c:v>
                </c:pt>
                <c:pt idx="7">
                  <c:v>5.6000000000000001E-2</c:v>
                </c:pt>
                <c:pt idx="8">
                  <c:v>2.8000000000000001E-2</c:v>
                </c:pt>
                <c:pt idx="9">
                  <c:v>5.0999999999999997E-2</c:v>
                </c:pt>
                <c:pt idx="10">
                  <c:v>5.7000000000000002E-2</c:v>
                </c:pt>
                <c:pt idx="11">
                  <c:v>0.27600000000000002</c:v>
                </c:pt>
                <c:pt idx="12">
                  <c:v>2.8000000000000001E-2</c:v>
                </c:pt>
                <c:pt idx="14">
                  <c:v>3.0000000000000001E-3</c:v>
                </c:pt>
                <c:pt idx="15">
                  <c:v>1E-3</c:v>
                </c:pt>
                <c:pt idx="16">
                  <c:v>4.1000000000000002E-2</c:v>
                </c:pt>
                <c:pt idx="17">
                  <c:v>4.1000000000000002E-2</c:v>
                </c:pt>
                <c:pt idx="18">
                  <c:v>8.1000000000000003E-2</c:v>
                </c:pt>
                <c:pt idx="19">
                  <c:v>0.17799999999999999</c:v>
                </c:pt>
                <c:pt idx="20">
                  <c:v>0.224</c:v>
                </c:pt>
                <c:pt idx="21">
                  <c:v>0.189</c:v>
                </c:pt>
                <c:pt idx="22">
                  <c:v>0.27800000000000002</c:v>
                </c:pt>
                <c:pt idx="23">
                  <c:v>0.35799999999999998</c:v>
                </c:pt>
                <c:pt idx="24">
                  <c:v>0.34099999999999997</c:v>
                </c:pt>
                <c:pt idx="25">
                  <c:v>0.35400000000000004</c:v>
                </c:pt>
                <c:pt idx="26">
                  <c:v>0.40299999999999997</c:v>
                </c:pt>
                <c:pt idx="27">
                  <c:v>0.35799999999999998</c:v>
                </c:pt>
                <c:pt idx="28">
                  <c:v>0.45100000000000001</c:v>
                </c:pt>
                <c:pt idx="29">
                  <c:v>0.435</c:v>
                </c:pt>
                <c:pt idx="30">
                  <c:v>0.44400000000000001</c:v>
                </c:pt>
                <c:pt idx="31">
                  <c:v>0.36499999999999999</c:v>
                </c:pt>
                <c:pt idx="32">
                  <c:v>0.38</c:v>
                </c:pt>
                <c:pt idx="33">
                  <c:v>0.39800000000000002</c:v>
                </c:pt>
                <c:pt idx="34">
                  <c:v>0.33200000000000002</c:v>
                </c:pt>
                <c:pt idx="35">
                  <c:v>0.36199999999999999</c:v>
                </c:pt>
                <c:pt idx="36">
                  <c:v>0.42299999999999999</c:v>
                </c:pt>
                <c:pt idx="37">
                  <c:v>0.439</c:v>
                </c:pt>
                <c:pt idx="38">
                  <c:v>0.438</c:v>
                </c:pt>
                <c:pt idx="39">
                  <c:v>0.44800000000000001</c:v>
                </c:pt>
                <c:pt idx="40">
                  <c:v>0.27900000000000003</c:v>
                </c:pt>
                <c:pt idx="41">
                  <c:v>0.32100000000000001</c:v>
                </c:pt>
                <c:pt idx="42">
                  <c:v>0.47799999999999998</c:v>
                </c:pt>
                <c:pt idx="43">
                  <c:v>0.59299999999999997</c:v>
                </c:pt>
                <c:pt idx="44">
                  <c:v>0.52400000000000002</c:v>
                </c:pt>
                <c:pt idx="45">
                  <c:v>0.36</c:v>
                </c:pt>
                <c:pt idx="46">
                  <c:v>0.32800000000000001</c:v>
                </c:pt>
                <c:pt idx="47">
                  <c:v>0.39900000000000002</c:v>
                </c:pt>
                <c:pt idx="48">
                  <c:v>0.35900000000000004</c:v>
                </c:pt>
                <c:pt idx="49">
                  <c:v>0.41</c:v>
                </c:pt>
                <c:pt idx="50">
                  <c:v>0.36499999999999999</c:v>
                </c:pt>
                <c:pt idx="51">
                  <c:v>0.377</c:v>
                </c:pt>
                <c:pt idx="52">
                  <c:v>0.46200000000000002</c:v>
                </c:pt>
                <c:pt idx="53">
                  <c:v>0.49099999999999999</c:v>
                </c:pt>
                <c:pt idx="54">
                  <c:v>0.46400000000000002</c:v>
                </c:pt>
                <c:pt idx="55">
                  <c:v>0.47399999999999998</c:v>
                </c:pt>
                <c:pt idx="56">
                  <c:v>0.39300000000000002</c:v>
                </c:pt>
                <c:pt idx="60">
                  <c:v>0.38600000000000001</c:v>
                </c:pt>
                <c:pt idx="61">
                  <c:v>0.27</c:v>
                </c:pt>
                <c:pt idx="64">
                  <c:v>0.18099999999999999</c:v>
                </c:pt>
                <c:pt idx="65">
                  <c:v>0.17</c:v>
                </c:pt>
                <c:pt idx="66">
                  <c:v>0.186</c:v>
                </c:pt>
                <c:pt idx="67">
                  <c:v>0.14799999999999999</c:v>
                </c:pt>
                <c:pt idx="68">
                  <c:v>0.218</c:v>
                </c:pt>
                <c:pt idx="69">
                  <c:v>0.16400000000000001</c:v>
                </c:pt>
                <c:pt idx="70">
                  <c:v>0.17299999999999999</c:v>
                </c:pt>
                <c:pt idx="71">
                  <c:v>0.13600000000000001</c:v>
                </c:pt>
                <c:pt idx="72">
                  <c:v>0.127</c:v>
                </c:pt>
                <c:pt idx="73">
                  <c:v>0.12</c:v>
                </c:pt>
                <c:pt idx="74">
                  <c:v>8.4000000000000005E-2</c:v>
                </c:pt>
                <c:pt idx="75">
                  <c:v>7.5999999999999998E-2</c:v>
                </c:pt>
                <c:pt idx="76">
                  <c:v>0.121</c:v>
                </c:pt>
                <c:pt idx="77">
                  <c:v>7.1999999999999995E-2</c:v>
                </c:pt>
                <c:pt idx="78">
                  <c:v>0.09</c:v>
                </c:pt>
                <c:pt idx="79">
                  <c:v>5.7000000000000002E-2</c:v>
                </c:pt>
                <c:pt idx="83">
                  <c:v>0.23699999999999999</c:v>
                </c:pt>
                <c:pt idx="84">
                  <c:v>0.26200000000000001</c:v>
                </c:pt>
                <c:pt idx="85">
                  <c:v>0.371</c:v>
                </c:pt>
                <c:pt idx="88">
                  <c:v>0.14499999999999999</c:v>
                </c:pt>
                <c:pt idx="89">
                  <c:v>0.13300000000000001</c:v>
                </c:pt>
                <c:pt idx="90">
                  <c:v>0.71099999999999997</c:v>
                </c:pt>
                <c:pt idx="92">
                  <c:v>7.5999999999999998E-2</c:v>
                </c:pt>
                <c:pt idx="93">
                  <c:v>3.5000000000000003E-2</c:v>
                </c:pt>
                <c:pt idx="94">
                  <c:v>0.28099999999999997</c:v>
                </c:pt>
                <c:pt idx="95">
                  <c:v>1.9949999999999999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0E-4F55-A51F-1118119238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30E-4F55-A51F-1118119238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30E-4F55-A51F-1118119238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1">
                  <c:v>24.536000000000001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0E-4F55-A51F-1118119238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30E-4F55-A51F-1118119238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30E-4F55-A51F-1118119238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9.6940000000000008</c:v>
                </c:pt>
                <c:pt idx="3">
                  <c:v>13.131</c:v>
                </c:pt>
                <c:pt idx="4">
                  <c:v>23.988</c:v>
                </c:pt>
                <c:pt idx="8">
                  <c:v>8.7439999999999998</c:v>
                </c:pt>
                <c:pt idx="9">
                  <c:v>7.8760000000000003</c:v>
                </c:pt>
                <c:pt idx="13">
                  <c:v>8.6709999999999994</c:v>
                </c:pt>
                <c:pt idx="14">
                  <c:v>2.1869999999999998</c:v>
                </c:pt>
                <c:pt idx="18">
                  <c:v>8.6869999999999994</c:v>
                </c:pt>
                <c:pt idx="19">
                  <c:v>13.478</c:v>
                </c:pt>
                <c:pt idx="22">
                  <c:v>8.7200000000000006</c:v>
                </c:pt>
                <c:pt idx="23">
                  <c:v>16.702000000000002</c:v>
                </c:pt>
                <c:pt idx="24">
                  <c:v>9.06</c:v>
                </c:pt>
                <c:pt idx="25">
                  <c:v>5.4450000000000003</c:v>
                </c:pt>
                <c:pt idx="26">
                  <c:v>5.2729999999999997</c:v>
                </c:pt>
                <c:pt idx="27">
                  <c:v>39.371000000000002</c:v>
                </c:pt>
                <c:pt idx="28">
                  <c:v>71.838999999999999</c:v>
                </c:pt>
                <c:pt idx="29">
                  <c:v>20</c:v>
                </c:pt>
                <c:pt idx="30">
                  <c:v>3.1949999999999998</c:v>
                </c:pt>
                <c:pt idx="32">
                  <c:v>40</c:v>
                </c:pt>
                <c:pt idx="33">
                  <c:v>27.135999999999999</c:v>
                </c:pt>
                <c:pt idx="54">
                  <c:v>0.76100000000000001</c:v>
                </c:pt>
                <c:pt idx="57">
                  <c:v>68.593999999999994</c:v>
                </c:pt>
                <c:pt idx="59">
                  <c:v>129.65199999999999</c:v>
                </c:pt>
                <c:pt idx="60">
                  <c:v>8.31</c:v>
                </c:pt>
                <c:pt idx="62">
                  <c:v>178.43799999999999</c:v>
                </c:pt>
                <c:pt idx="63">
                  <c:v>9</c:v>
                </c:pt>
                <c:pt idx="66">
                  <c:v>13</c:v>
                </c:pt>
                <c:pt idx="67">
                  <c:v>13</c:v>
                </c:pt>
                <c:pt idx="68">
                  <c:v>23.956</c:v>
                </c:pt>
                <c:pt idx="69">
                  <c:v>6.6719999999999997</c:v>
                </c:pt>
                <c:pt idx="71">
                  <c:v>13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4">
                  <c:v>8</c:v>
                </c:pt>
                <c:pt idx="85">
                  <c:v>23.178000000000001</c:v>
                </c:pt>
                <c:pt idx="87">
                  <c:v>4.0830000000000002</c:v>
                </c:pt>
                <c:pt idx="88">
                  <c:v>13</c:v>
                </c:pt>
                <c:pt idx="91">
                  <c:v>57.646000000000001</c:v>
                </c:pt>
                <c:pt idx="93">
                  <c:v>139.69999999999999</c:v>
                </c:pt>
                <c:pt idx="94">
                  <c:v>30.617000000000001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0E-4F55-A51F-1118119238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9.3000000000000007</c:v>
                </c:pt>
                <c:pt idx="8">
                  <c:v>3.9</c:v>
                </c:pt>
                <c:pt idx="9">
                  <c:v>5.0999999999999996</c:v>
                </c:pt>
                <c:pt idx="10">
                  <c:v>0</c:v>
                </c:pt>
                <c:pt idx="11">
                  <c:v>0</c:v>
                </c:pt>
                <c:pt idx="12">
                  <c:v>17.7</c:v>
                </c:pt>
                <c:pt idx="13">
                  <c:v>4.5999999999999996</c:v>
                </c:pt>
                <c:pt idx="14">
                  <c:v>10.8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35.700000000000003</c:v>
                </c:pt>
                <c:pt idx="35">
                  <c:v>44.6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4.5</c:v>
                </c:pt>
                <c:pt idx="50">
                  <c:v>4.2</c:v>
                </c:pt>
                <c:pt idx="51">
                  <c:v>4.0999999999999996</c:v>
                </c:pt>
                <c:pt idx="52">
                  <c:v>0</c:v>
                </c:pt>
                <c:pt idx="53">
                  <c:v>4.0999999999999996</c:v>
                </c:pt>
                <c:pt idx="54">
                  <c:v>4.0999999999999996</c:v>
                </c:pt>
                <c:pt idx="55">
                  <c:v>4.9000000000000004</c:v>
                </c:pt>
                <c:pt idx="56">
                  <c:v>0</c:v>
                </c:pt>
                <c:pt idx="57">
                  <c:v>4.4000000000000004</c:v>
                </c:pt>
                <c:pt idx="58">
                  <c:v>42.7</c:v>
                </c:pt>
                <c:pt idx="59">
                  <c:v>0</c:v>
                </c:pt>
                <c:pt idx="60">
                  <c:v>9</c:v>
                </c:pt>
                <c:pt idx="61">
                  <c:v>0</c:v>
                </c:pt>
                <c:pt idx="62">
                  <c:v>0</c:v>
                </c:pt>
                <c:pt idx="63">
                  <c:v>5</c:v>
                </c:pt>
                <c:pt idx="64">
                  <c:v>84.8</c:v>
                </c:pt>
                <c:pt idx="65">
                  <c:v>41.1</c:v>
                </c:pt>
                <c:pt idx="66">
                  <c:v>0</c:v>
                </c:pt>
                <c:pt idx="67">
                  <c:v>0</c:v>
                </c:pt>
                <c:pt idx="68">
                  <c:v>35.700000000000003</c:v>
                </c:pt>
                <c:pt idx="69">
                  <c:v>35.700000000000003</c:v>
                </c:pt>
                <c:pt idx="70">
                  <c:v>56.6</c:v>
                </c:pt>
                <c:pt idx="71">
                  <c:v>19.899999999999999</c:v>
                </c:pt>
                <c:pt idx="72">
                  <c:v>17.399999999999999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3.3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25.5</c:v>
                </c:pt>
                <c:pt idx="90">
                  <c:v>8.6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0E-4F55-A51F-1118119238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2.1110000000000002</c:v>
                </c:pt>
                <c:pt idx="1">
                  <c:v>3.0150000000000001</c:v>
                </c:pt>
                <c:pt idx="2">
                  <c:v>3.2669999999999999</c:v>
                </c:pt>
                <c:pt idx="3">
                  <c:v>3.6680000000000001</c:v>
                </c:pt>
                <c:pt idx="4">
                  <c:v>2.8809999999999998</c:v>
                </c:pt>
                <c:pt idx="5">
                  <c:v>2.3450000000000002</c:v>
                </c:pt>
                <c:pt idx="6">
                  <c:v>2.754</c:v>
                </c:pt>
                <c:pt idx="7">
                  <c:v>2.76</c:v>
                </c:pt>
                <c:pt idx="8">
                  <c:v>3.4830000000000001</c:v>
                </c:pt>
                <c:pt idx="9">
                  <c:v>3.1970000000000001</c:v>
                </c:pt>
                <c:pt idx="10">
                  <c:v>1.101</c:v>
                </c:pt>
                <c:pt idx="11">
                  <c:v>1.4830000000000001</c:v>
                </c:pt>
                <c:pt idx="12">
                  <c:v>2.5089999999999999</c:v>
                </c:pt>
                <c:pt idx="13">
                  <c:v>3.0339999999999998</c:v>
                </c:pt>
                <c:pt idx="14">
                  <c:v>3.0379999999999998</c:v>
                </c:pt>
                <c:pt idx="15">
                  <c:v>2.1749999999999998</c:v>
                </c:pt>
                <c:pt idx="16">
                  <c:v>2.4700000000000002</c:v>
                </c:pt>
                <c:pt idx="17">
                  <c:v>1.59</c:v>
                </c:pt>
                <c:pt idx="18">
                  <c:v>0.5</c:v>
                </c:pt>
                <c:pt idx="24">
                  <c:v>1.8149999999999999</c:v>
                </c:pt>
                <c:pt idx="25">
                  <c:v>0.90400000000000003</c:v>
                </c:pt>
                <c:pt idx="26">
                  <c:v>0.67</c:v>
                </c:pt>
                <c:pt idx="27">
                  <c:v>0.128</c:v>
                </c:pt>
                <c:pt idx="28">
                  <c:v>3.2120000000000002</c:v>
                </c:pt>
                <c:pt idx="29">
                  <c:v>7.016</c:v>
                </c:pt>
                <c:pt idx="30">
                  <c:v>1.0920000000000001</c:v>
                </c:pt>
                <c:pt idx="32">
                  <c:v>16.483000000000001</c:v>
                </c:pt>
                <c:pt idx="33">
                  <c:v>3.13</c:v>
                </c:pt>
                <c:pt idx="34">
                  <c:v>0.32200000000000001</c:v>
                </c:pt>
                <c:pt idx="35">
                  <c:v>0.46400000000000002</c:v>
                </c:pt>
                <c:pt idx="36">
                  <c:v>2.4319999999999999</c:v>
                </c:pt>
                <c:pt idx="37">
                  <c:v>0.89200000000000002</c:v>
                </c:pt>
                <c:pt idx="38">
                  <c:v>11.818</c:v>
                </c:pt>
                <c:pt idx="39">
                  <c:v>11.176</c:v>
                </c:pt>
                <c:pt idx="40">
                  <c:v>0.95599999999999996</c:v>
                </c:pt>
                <c:pt idx="41">
                  <c:v>1.1850000000000001</c:v>
                </c:pt>
                <c:pt idx="42">
                  <c:v>3.9609999999999999</c:v>
                </c:pt>
                <c:pt idx="43">
                  <c:v>13.53</c:v>
                </c:pt>
                <c:pt idx="44">
                  <c:v>13.768000000000001</c:v>
                </c:pt>
                <c:pt idx="45">
                  <c:v>4.2690000000000001</c:v>
                </c:pt>
                <c:pt idx="46">
                  <c:v>4.649</c:v>
                </c:pt>
                <c:pt idx="47">
                  <c:v>6.6609999999999996</c:v>
                </c:pt>
                <c:pt idx="48">
                  <c:v>11.098000000000001</c:v>
                </c:pt>
                <c:pt idx="49">
                  <c:v>11.817</c:v>
                </c:pt>
                <c:pt idx="50">
                  <c:v>3.7879999999999998</c:v>
                </c:pt>
                <c:pt idx="51">
                  <c:v>3.593</c:v>
                </c:pt>
                <c:pt idx="52">
                  <c:v>4.92</c:v>
                </c:pt>
                <c:pt idx="53">
                  <c:v>11.621</c:v>
                </c:pt>
                <c:pt idx="54">
                  <c:v>11.03</c:v>
                </c:pt>
                <c:pt idx="55">
                  <c:v>2.2349999999999999</c:v>
                </c:pt>
                <c:pt idx="56">
                  <c:v>5.1059999999999999</c:v>
                </c:pt>
                <c:pt idx="57">
                  <c:v>3.1030000000000002</c:v>
                </c:pt>
                <c:pt idx="58">
                  <c:v>2.8639999999999999</c:v>
                </c:pt>
                <c:pt idx="59">
                  <c:v>2.9</c:v>
                </c:pt>
                <c:pt idx="60">
                  <c:v>3.165</c:v>
                </c:pt>
                <c:pt idx="61">
                  <c:v>1.8819999999999999</c:v>
                </c:pt>
                <c:pt idx="62">
                  <c:v>0.28100000000000003</c:v>
                </c:pt>
                <c:pt idx="63">
                  <c:v>14.744</c:v>
                </c:pt>
                <c:pt idx="67">
                  <c:v>0.45</c:v>
                </c:pt>
                <c:pt idx="79">
                  <c:v>1.982</c:v>
                </c:pt>
                <c:pt idx="80">
                  <c:v>9.8979999999999997</c:v>
                </c:pt>
                <c:pt idx="81">
                  <c:v>9.49</c:v>
                </c:pt>
                <c:pt idx="85">
                  <c:v>0.23</c:v>
                </c:pt>
                <c:pt idx="90">
                  <c:v>0.44</c:v>
                </c:pt>
                <c:pt idx="94">
                  <c:v>0.2</c:v>
                </c:pt>
                <c:pt idx="95">
                  <c:v>4.0129999999999999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0E-4F55-A51F-1118119238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30E-4F55-A51F-1118119238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30E-4F55-A51F-111811923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72.400000000000006</c:v>
                </c:pt>
                <c:pt idx="1">
                  <c:v>79.89</c:v>
                </c:pt>
                <c:pt idx="2">
                  <c:v>85.75</c:v>
                </c:pt>
                <c:pt idx="3">
                  <c:v>82.13</c:v>
                </c:pt>
                <c:pt idx="4">
                  <c:v>82.19</c:v>
                </c:pt>
                <c:pt idx="5">
                  <c:v>74.13</c:v>
                </c:pt>
                <c:pt idx="6">
                  <c:v>72.41</c:v>
                </c:pt>
                <c:pt idx="7">
                  <c:v>75.8</c:v>
                </c:pt>
                <c:pt idx="8">
                  <c:v>78.78</c:v>
                </c:pt>
                <c:pt idx="9">
                  <c:v>77.87</c:v>
                </c:pt>
                <c:pt idx="10">
                  <c:v>66.459999999999994</c:v>
                </c:pt>
                <c:pt idx="11">
                  <c:v>67.2</c:v>
                </c:pt>
                <c:pt idx="12">
                  <c:v>76.260000000000005</c:v>
                </c:pt>
                <c:pt idx="13">
                  <c:v>77.099999999999994</c:v>
                </c:pt>
                <c:pt idx="14">
                  <c:v>76.11</c:v>
                </c:pt>
                <c:pt idx="15">
                  <c:v>69.650000000000006</c:v>
                </c:pt>
                <c:pt idx="16">
                  <c:v>70.77</c:v>
                </c:pt>
                <c:pt idx="17">
                  <c:v>76.290000000000006</c:v>
                </c:pt>
                <c:pt idx="18">
                  <c:v>78.89</c:v>
                </c:pt>
                <c:pt idx="19">
                  <c:v>80.91</c:v>
                </c:pt>
                <c:pt idx="20">
                  <c:v>71.010000000000005</c:v>
                </c:pt>
                <c:pt idx="21">
                  <c:v>74.650000000000006</c:v>
                </c:pt>
                <c:pt idx="22">
                  <c:v>80.430000000000007</c:v>
                </c:pt>
                <c:pt idx="23">
                  <c:v>83.72</c:v>
                </c:pt>
                <c:pt idx="24">
                  <c:v>84.08</c:v>
                </c:pt>
                <c:pt idx="25">
                  <c:v>85.33</c:v>
                </c:pt>
                <c:pt idx="26">
                  <c:v>85.31</c:v>
                </c:pt>
                <c:pt idx="27">
                  <c:v>81.98</c:v>
                </c:pt>
                <c:pt idx="28">
                  <c:v>83.61</c:v>
                </c:pt>
                <c:pt idx="29">
                  <c:v>82.79</c:v>
                </c:pt>
                <c:pt idx="30">
                  <c:v>80.069999999999993</c:v>
                </c:pt>
                <c:pt idx="31">
                  <c:v>80.2</c:v>
                </c:pt>
                <c:pt idx="32">
                  <c:v>90.66</c:v>
                </c:pt>
                <c:pt idx="33">
                  <c:v>85.28</c:v>
                </c:pt>
                <c:pt idx="34">
                  <c:v>78.239999999999995</c:v>
                </c:pt>
                <c:pt idx="35">
                  <c:v>72.87</c:v>
                </c:pt>
                <c:pt idx="36">
                  <c:v>67.06</c:v>
                </c:pt>
                <c:pt idx="37">
                  <c:v>14.78</c:v>
                </c:pt>
                <c:pt idx="38">
                  <c:v>18.91</c:v>
                </c:pt>
                <c:pt idx="39">
                  <c:v>15.02</c:v>
                </c:pt>
                <c:pt idx="40">
                  <c:v>4.4400000000000004</c:v>
                </c:pt>
                <c:pt idx="41">
                  <c:v>2.85</c:v>
                </c:pt>
                <c:pt idx="42">
                  <c:v>10.119999999999999</c:v>
                </c:pt>
                <c:pt idx="43">
                  <c:v>14.05</c:v>
                </c:pt>
                <c:pt idx="44">
                  <c:v>21.05</c:v>
                </c:pt>
                <c:pt idx="45">
                  <c:v>15.19</c:v>
                </c:pt>
                <c:pt idx="46">
                  <c:v>16.329999999999998</c:v>
                </c:pt>
                <c:pt idx="47">
                  <c:v>20.329999999999998</c:v>
                </c:pt>
                <c:pt idx="48">
                  <c:v>17.39</c:v>
                </c:pt>
                <c:pt idx="49">
                  <c:v>21.41</c:v>
                </c:pt>
                <c:pt idx="50">
                  <c:v>36.71</c:v>
                </c:pt>
                <c:pt idx="51">
                  <c:v>46.42</c:v>
                </c:pt>
                <c:pt idx="52">
                  <c:v>17.899999999999999</c:v>
                </c:pt>
                <c:pt idx="53">
                  <c:v>60.34</c:v>
                </c:pt>
                <c:pt idx="54">
                  <c:v>84.4</c:v>
                </c:pt>
                <c:pt idx="55">
                  <c:v>81.569999999999993</c:v>
                </c:pt>
                <c:pt idx="56">
                  <c:v>76.760000000000005</c:v>
                </c:pt>
                <c:pt idx="57">
                  <c:v>91.71</c:v>
                </c:pt>
                <c:pt idx="58">
                  <c:v>98.68</c:v>
                </c:pt>
                <c:pt idx="59">
                  <c:v>107.89</c:v>
                </c:pt>
                <c:pt idx="60">
                  <c:v>97.45</c:v>
                </c:pt>
                <c:pt idx="61">
                  <c:v>105.21</c:v>
                </c:pt>
                <c:pt idx="62">
                  <c:v>120.07</c:v>
                </c:pt>
                <c:pt idx="63">
                  <c:v>149.29</c:v>
                </c:pt>
                <c:pt idx="64">
                  <c:v>103.09</c:v>
                </c:pt>
                <c:pt idx="65">
                  <c:v>109.52</c:v>
                </c:pt>
                <c:pt idx="66">
                  <c:v>128.66</c:v>
                </c:pt>
                <c:pt idx="67">
                  <c:v>147.97</c:v>
                </c:pt>
                <c:pt idx="68">
                  <c:v>112.1</c:v>
                </c:pt>
                <c:pt idx="69">
                  <c:v>121.87</c:v>
                </c:pt>
                <c:pt idx="70">
                  <c:v>121.43</c:v>
                </c:pt>
                <c:pt idx="71">
                  <c:v>132.02000000000001</c:v>
                </c:pt>
                <c:pt idx="72">
                  <c:v>128.22999999999999</c:v>
                </c:pt>
                <c:pt idx="73">
                  <c:v>137.5</c:v>
                </c:pt>
                <c:pt idx="74">
                  <c:v>137.5</c:v>
                </c:pt>
                <c:pt idx="75">
                  <c:v>152</c:v>
                </c:pt>
                <c:pt idx="76">
                  <c:v>133.52000000000001</c:v>
                </c:pt>
                <c:pt idx="77">
                  <c:v>131.4</c:v>
                </c:pt>
                <c:pt idx="78">
                  <c:v>134.43</c:v>
                </c:pt>
                <c:pt idx="79">
                  <c:v>147.35</c:v>
                </c:pt>
                <c:pt idx="80">
                  <c:v>160.75</c:v>
                </c:pt>
                <c:pt idx="81">
                  <c:v>154.30000000000001</c:v>
                </c:pt>
                <c:pt idx="82">
                  <c:v>126.09</c:v>
                </c:pt>
                <c:pt idx="83">
                  <c:v>111.57</c:v>
                </c:pt>
                <c:pt idx="84">
                  <c:v>113.09</c:v>
                </c:pt>
                <c:pt idx="85">
                  <c:v>107.73</c:v>
                </c:pt>
                <c:pt idx="86">
                  <c:v>103.05</c:v>
                </c:pt>
                <c:pt idx="87">
                  <c:v>96.47</c:v>
                </c:pt>
                <c:pt idx="88">
                  <c:v>110.35</c:v>
                </c:pt>
                <c:pt idx="89">
                  <c:v>105.46</c:v>
                </c:pt>
                <c:pt idx="90">
                  <c:v>105.36</c:v>
                </c:pt>
                <c:pt idx="91">
                  <c:v>92.25</c:v>
                </c:pt>
                <c:pt idx="92">
                  <c:v>98.13</c:v>
                </c:pt>
                <c:pt idx="93">
                  <c:v>91.6</c:v>
                </c:pt>
                <c:pt idx="94">
                  <c:v>87.14</c:v>
                </c:pt>
                <c:pt idx="95">
                  <c:v>97.99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0E-4F55-A51F-111811923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97-41EB-8366-355DE8E3E4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10</c:v>
                </c:pt>
                <c:pt idx="4">
                  <c:v>10</c:v>
                </c:pt>
                <c:pt idx="8">
                  <c:v>10</c:v>
                </c:pt>
                <c:pt idx="9">
                  <c:v>10</c:v>
                </c:pt>
                <c:pt idx="13">
                  <c:v>10</c:v>
                </c:pt>
                <c:pt idx="14">
                  <c:v>10</c:v>
                </c:pt>
                <c:pt idx="18">
                  <c:v>10</c:v>
                </c:pt>
                <c:pt idx="19">
                  <c:v>10</c:v>
                </c:pt>
                <c:pt idx="23">
                  <c:v>10</c:v>
                </c:pt>
                <c:pt idx="24">
                  <c:v>10</c:v>
                </c:pt>
                <c:pt idx="28">
                  <c:v>10</c:v>
                </c:pt>
                <c:pt idx="29">
                  <c:v>10</c:v>
                </c:pt>
                <c:pt idx="33">
                  <c:v>10</c:v>
                </c:pt>
                <c:pt idx="34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12.3</c:v>
                </c:pt>
                <c:pt idx="44">
                  <c:v>12.1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12.1</c:v>
                </c:pt>
                <c:pt idx="49">
                  <c:v>12.1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14.8</c:v>
                </c:pt>
                <c:pt idx="54">
                  <c:v>14.8</c:v>
                </c:pt>
                <c:pt idx="55">
                  <c:v>4.8</c:v>
                </c:pt>
                <c:pt idx="58">
                  <c:v>10</c:v>
                </c:pt>
                <c:pt idx="59">
                  <c:v>10</c:v>
                </c:pt>
                <c:pt idx="60">
                  <c:v>1.1000000000000001</c:v>
                </c:pt>
                <c:pt idx="61">
                  <c:v>1.1000000000000001</c:v>
                </c:pt>
                <c:pt idx="63">
                  <c:v>10</c:v>
                </c:pt>
                <c:pt idx="64">
                  <c:v>1</c:v>
                </c:pt>
                <c:pt idx="79">
                  <c:v>10</c:v>
                </c:pt>
                <c:pt idx="80">
                  <c:v>10</c:v>
                </c:pt>
                <c:pt idx="84">
                  <c:v>10</c:v>
                </c:pt>
                <c:pt idx="85">
                  <c:v>10</c:v>
                </c:pt>
                <c:pt idx="89">
                  <c:v>10</c:v>
                </c:pt>
                <c:pt idx="90">
                  <c:v>10</c:v>
                </c:pt>
                <c:pt idx="94">
                  <c:v>10</c:v>
                </c:pt>
                <c:pt idx="95">
                  <c:v>6.2759999999999998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97-41EB-8366-355DE8E3E4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0.96099999999999997</c:v>
                </c:pt>
                <c:pt idx="1">
                  <c:v>0.97799999999999998</c:v>
                </c:pt>
                <c:pt idx="2">
                  <c:v>1.087</c:v>
                </c:pt>
                <c:pt idx="3">
                  <c:v>1.1460000000000001</c:v>
                </c:pt>
                <c:pt idx="4">
                  <c:v>0.92200000000000004</c:v>
                </c:pt>
                <c:pt idx="5">
                  <c:v>0.94399999999999995</c:v>
                </c:pt>
                <c:pt idx="6">
                  <c:v>0.96</c:v>
                </c:pt>
                <c:pt idx="7">
                  <c:v>0.88400000000000001</c:v>
                </c:pt>
                <c:pt idx="8">
                  <c:v>0.83199999999999996</c:v>
                </c:pt>
                <c:pt idx="9">
                  <c:v>0.85599999999999998</c:v>
                </c:pt>
                <c:pt idx="10">
                  <c:v>0.91600000000000004</c:v>
                </c:pt>
                <c:pt idx="11">
                  <c:v>0.92400000000000004</c:v>
                </c:pt>
                <c:pt idx="12">
                  <c:v>0.88400000000000001</c:v>
                </c:pt>
                <c:pt idx="13">
                  <c:v>0.9</c:v>
                </c:pt>
                <c:pt idx="14">
                  <c:v>0.84</c:v>
                </c:pt>
                <c:pt idx="15">
                  <c:v>0.75600000000000001</c:v>
                </c:pt>
                <c:pt idx="16">
                  <c:v>0.78</c:v>
                </c:pt>
                <c:pt idx="17">
                  <c:v>0.76800000000000002</c:v>
                </c:pt>
                <c:pt idx="18">
                  <c:v>0.75</c:v>
                </c:pt>
                <c:pt idx="19">
                  <c:v>0.56599999999999995</c:v>
                </c:pt>
                <c:pt idx="20">
                  <c:v>1.323</c:v>
                </c:pt>
                <c:pt idx="21">
                  <c:v>1.466</c:v>
                </c:pt>
                <c:pt idx="22">
                  <c:v>1.5209999999999999</c:v>
                </c:pt>
                <c:pt idx="23">
                  <c:v>1.446</c:v>
                </c:pt>
                <c:pt idx="24">
                  <c:v>0.69699999999999995</c:v>
                </c:pt>
                <c:pt idx="25">
                  <c:v>0.68700000000000006</c:v>
                </c:pt>
                <c:pt idx="26">
                  <c:v>0.67900000000000005</c:v>
                </c:pt>
                <c:pt idx="27">
                  <c:v>1.419</c:v>
                </c:pt>
                <c:pt idx="28">
                  <c:v>0.78900000000000003</c:v>
                </c:pt>
                <c:pt idx="29">
                  <c:v>0.71299999999999997</c:v>
                </c:pt>
                <c:pt idx="30">
                  <c:v>1.288</c:v>
                </c:pt>
                <c:pt idx="31">
                  <c:v>1.4430000000000001</c:v>
                </c:pt>
                <c:pt idx="32">
                  <c:v>0.80400000000000005</c:v>
                </c:pt>
                <c:pt idx="33">
                  <c:v>0.59599999999999997</c:v>
                </c:pt>
                <c:pt idx="34">
                  <c:v>0.59899999999999998</c:v>
                </c:pt>
                <c:pt idx="35">
                  <c:v>0.65799999999999992</c:v>
                </c:pt>
                <c:pt idx="36">
                  <c:v>0.71499999999999997</c:v>
                </c:pt>
                <c:pt idx="37">
                  <c:v>0.57099999999999995</c:v>
                </c:pt>
                <c:pt idx="38">
                  <c:v>0.57399999999999995</c:v>
                </c:pt>
                <c:pt idx="39">
                  <c:v>0.55500000000000005</c:v>
                </c:pt>
                <c:pt idx="40">
                  <c:v>0.53700000000000003</c:v>
                </c:pt>
                <c:pt idx="41">
                  <c:v>0.53500000000000003</c:v>
                </c:pt>
                <c:pt idx="42">
                  <c:v>0.53500000000000003</c:v>
                </c:pt>
                <c:pt idx="43">
                  <c:v>0.52600000000000002</c:v>
                </c:pt>
                <c:pt idx="57">
                  <c:v>3.9569999999999999</c:v>
                </c:pt>
                <c:pt idx="58">
                  <c:v>3.9929999999999999</c:v>
                </c:pt>
                <c:pt idx="59">
                  <c:v>3.984</c:v>
                </c:pt>
                <c:pt idx="60">
                  <c:v>0.628</c:v>
                </c:pt>
                <c:pt idx="61">
                  <c:v>0.65800000000000003</c:v>
                </c:pt>
                <c:pt idx="62">
                  <c:v>4.7799999999999994</c:v>
                </c:pt>
                <c:pt idx="63">
                  <c:v>4.9309999999999992</c:v>
                </c:pt>
                <c:pt idx="64">
                  <c:v>1.8880000000000001</c:v>
                </c:pt>
                <c:pt idx="65">
                  <c:v>1.9500000000000002</c:v>
                </c:pt>
                <c:pt idx="66">
                  <c:v>1.002</c:v>
                </c:pt>
                <c:pt idx="68">
                  <c:v>0.77100000000000002</c:v>
                </c:pt>
                <c:pt idx="69">
                  <c:v>0.78600000000000003</c:v>
                </c:pt>
                <c:pt idx="70">
                  <c:v>1.9910000000000001</c:v>
                </c:pt>
                <c:pt idx="71">
                  <c:v>0.81799999999999995</c:v>
                </c:pt>
                <c:pt idx="72">
                  <c:v>0.82199999999999995</c:v>
                </c:pt>
                <c:pt idx="73">
                  <c:v>0.78500000000000003</c:v>
                </c:pt>
                <c:pt idx="74">
                  <c:v>0.80500000000000005</c:v>
                </c:pt>
                <c:pt idx="75">
                  <c:v>0.83799999999999997</c:v>
                </c:pt>
                <c:pt idx="76">
                  <c:v>0.91</c:v>
                </c:pt>
                <c:pt idx="77">
                  <c:v>0.85499999999999998</c:v>
                </c:pt>
                <c:pt idx="78">
                  <c:v>0.82</c:v>
                </c:pt>
                <c:pt idx="80">
                  <c:v>4.476</c:v>
                </c:pt>
                <c:pt idx="81">
                  <c:v>5.2149999999999999</c:v>
                </c:pt>
                <c:pt idx="82">
                  <c:v>0.74399999999999999</c:v>
                </c:pt>
                <c:pt idx="83">
                  <c:v>0.79600000000000004</c:v>
                </c:pt>
                <c:pt idx="84">
                  <c:v>0.81200000000000006</c:v>
                </c:pt>
                <c:pt idx="85">
                  <c:v>0.86599999999999999</c:v>
                </c:pt>
                <c:pt idx="86">
                  <c:v>0.85099999999999998</c:v>
                </c:pt>
                <c:pt idx="87">
                  <c:v>0.873</c:v>
                </c:pt>
                <c:pt idx="88">
                  <c:v>0.77500000000000002</c:v>
                </c:pt>
                <c:pt idx="89">
                  <c:v>0.78600000000000003</c:v>
                </c:pt>
                <c:pt idx="91">
                  <c:v>0.75800000000000001</c:v>
                </c:pt>
                <c:pt idx="92">
                  <c:v>0.78200000000000003</c:v>
                </c:pt>
                <c:pt idx="93">
                  <c:v>0.79800000000000004</c:v>
                </c:pt>
                <c:pt idx="94">
                  <c:v>0.81799999999999995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97-41EB-8366-355DE8E3E4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25.399000000000001</c:v>
                </c:pt>
                <c:pt idx="1">
                  <c:v>25.829000000000001</c:v>
                </c:pt>
                <c:pt idx="2">
                  <c:v>15.451000000000001</c:v>
                </c:pt>
                <c:pt idx="3">
                  <c:v>0.68600000000000005</c:v>
                </c:pt>
                <c:pt idx="4">
                  <c:v>10.020000000000001</c:v>
                </c:pt>
                <c:pt idx="5">
                  <c:v>31.425000000000001</c:v>
                </c:pt>
                <c:pt idx="6">
                  <c:v>32.396999999999998</c:v>
                </c:pt>
                <c:pt idx="7">
                  <c:v>20.684000000000001</c:v>
                </c:pt>
                <c:pt idx="8">
                  <c:v>0.51600000000000001</c:v>
                </c:pt>
                <c:pt idx="9">
                  <c:v>0.56000000000000005</c:v>
                </c:pt>
                <c:pt idx="10">
                  <c:v>26.609000000000002</c:v>
                </c:pt>
                <c:pt idx="11">
                  <c:v>25.317</c:v>
                </c:pt>
                <c:pt idx="12">
                  <c:v>26.12</c:v>
                </c:pt>
                <c:pt idx="13">
                  <c:v>0.51500000000000001</c:v>
                </c:pt>
                <c:pt idx="14">
                  <c:v>0.51200000000000001</c:v>
                </c:pt>
                <c:pt idx="15">
                  <c:v>25.872</c:v>
                </c:pt>
                <c:pt idx="16">
                  <c:v>21.38</c:v>
                </c:pt>
                <c:pt idx="17">
                  <c:v>6.7859999999999996</c:v>
                </c:pt>
                <c:pt idx="18">
                  <c:v>1.9219999999999999</c:v>
                </c:pt>
                <c:pt idx="19">
                  <c:v>0.52400000000000002</c:v>
                </c:pt>
                <c:pt idx="20">
                  <c:v>39.557000000000002</c:v>
                </c:pt>
                <c:pt idx="21">
                  <c:v>40.071000000000005</c:v>
                </c:pt>
                <c:pt idx="22">
                  <c:v>1.238</c:v>
                </c:pt>
                <c:pt idx="23">
                  <c:v>1.2370000000000001</c:v>
                </c:pt>
                <c:pt idx="24">
                  <c:v>0.71799999999999997</c:v>
                </c:pt>
                <c:pt idx="25">
                  <c:v>3.202</c:v>
                </c:pt>
                <c:pt idx="26">
                  <c:v>3.3650000000000002</c:v>
                </c:pt>
                <c:pt idx="27">
                  <c:v>6.6639999999999997</c:v>
                </c:pt>
                <c:pt idx="28">
                  <c:v>0.77100000000000002</c:v>
                </c:pt>
                <c:pt idx="29">
                  <c:v>0.79500000000000004</c:v>
                </c:pt>
                <c:pt idx="30">
                  <c:v>4.8140000000000001</c:v>
                </c:pt>
                <c:pt idx="31">
                  <c:v>25.335000000000001</c:v>
                </c:pt>
                <c:pt idx="32">
                  <c:v>0.89100000000000001</c:v>
                </c:pt>
                <c:pt idx="33">
                  <c:v>3.101</c:v>
                </c:pt>
                <c:pt idx="34">
                  <c:v>20.376999999999999</c:v>
                </c:pt>
                <c:pt idx="35">
                  <c:v>73.572000000000003</c:v>
                </c:pt>
                <c:pt idx="36">
                  <c:v>0.95399999999999996</c:v>
                </c:pt>
                <c:pt idx="37">
                  <c:v>11.55</c:v>
                </c:pt>
                <c:pt idx="38">
                  <c:v>0.99399999999999999</c:v>
                </c:pt>
                <c:pt idx="39">
                  <c:v>1.0189999999999999</c:v>
                </c:pt>
                <c:pt idx="40">
                  <c:v>53.527999999999999</c:v>
                </c:pt>
                <c:pt idx="41">
                  <c:v>49.687999999999995</c:v>
                </c:pt>
                <c:pt idx="42">
                  <c:v>1.075</c:v>
                </c:pt>
                <c:pt idx="43">
                  <c:v>1.085</c:v>
                </c:pt>
                <c:pt idx="45">
                  <c:v>1.974</c:v>
                </c:pt>
                <c:pt idx="46">
                  <c:v>0.56499999999999995</c:v>
                </c:pt>
                <c:pt idx="50">
                  <c:v>3.0270000000000001</c:v>
                </c:pt>
                <c:pt idx="51">
                  <c:v>2.8260000000000001</c:v>
                </c:pt>
                <c:pt idx="55">
                  <c:v>54.096999999999994</c:v>
                </c:pt>
                <c:pt idx="56">
                  <c:v>53.569000000000003</c:v>
                </c:pt>
                <c:pt idx="57">
                  <c:v>69.478000000000009</c:v>
                </c:pt>
                <c:pt idx="58">
                  <c:v>9.7070000000000007</c:v>
                </c:pt>
                <c:pt idx="59">
                  <c:v>9.5359999999999996</c:v>
                </c:pt>
                <c:pt idx="60">
                  <c:v>60.426999999999992</c:v>
                </c:pt>
                <c:pt idx="61">
                  <c:v>11.524000000000001</c:v>
                </c:pt>
                <c:pt idx="62">
                  <c:v>7.9420000000000002</c:v>
                </c:pt>
                <c:pt idx="63">
                  <c:v>12.457000000000001</c:v>
                </c:pt>
                <c:pt idx="64">
                  <c:v>68.695999999999998</c:v>
                </c:pt>
                <c:pt idx="65">
                  <c:v>16.216999999999999</c:v>
                </c:pt>
                <c:pt idx="66">
                  <c:v>0.82</c:v>
                </c:pt>
                <c:pt idx="68">
                  <c:v>44.676000000000002</c:v>
                </c:pt>
                <c:pt idx="69">
                  <c:v>19.791999999999998</c:v>
                </c:pt>
                <c:pt idx="70">
                  <c:v>23.037999999999997</c:v>
                </c:pt>
                <c:pt idx="71">
                  <c:v>20.037999999999997</c:v>
                </c:pt>
                <c:pt idx="72">
                  <c:v>19.882999999999999</c:v>
                </c:pt>
                <c:pt idx="73">
                  <c:v>9.3340000000000014</c:v>
                </c:pt>
                <c:pt idx="74">
                  <c:v>9.354000000000001</c:v>
                </c:pt>
                <c:pt idx="75">
                  <c:v>12.477</c:v>
                </c:pt>
                <c:pt idx="76">
                  <c:v>65.896000000000001</c:v>
                </c:pt>
                <c:pt idx="77">
                  <c:v>65.731999999999999</c:v>
                </c:pt>
                <c:pt idx="78">
                  <c:v>16.506</c:v>
                </c:pt>
                <c:pt idx="80">
                  <c:v>3.3250000000000002</c:v>
                </c:pt>
                <c:pt idx="81">
                  <c:v>71.661999999999992</c:v>
                </c:pt>
                <c:pt idx="82">
                  <c:v>66.551000000000002</c:v>
                </c:pt>
                <c:pt idx="83">
                  <c:v>0.79700000000000004</c:v>
                </c:pt>
                <c:pt idx="84">
                  <c:v>0.872</c:v>
                </c:pt>
                <c:pt idx="85">
                  <c:v>0.82899999999999996</c:v>
                </c:pt>
                <c:pt idx="86">
                  <c:v>39.658999999999999</c:v>
                </c:pt>
                <c:pt idx="87">
                  <c:v>45.872</c:v>
                </c:pt>
                <c:pt idx="88">
                  <c:v>10.135</c:v>
                </c:pt>
                <c:pt idx="89">
                  <c:v>10.109</c:v>
                </c:pt>
                <c:pt idx="90">
                  <c:v>3.7999999999999999E-2</c:v>
                </c:pt>
                <c:pt idx="91">
                  <c:v>15.268000000000001</c:v>
                </c:pt>
                <c:pt idx="92">
                  <c:v>36.600999999999999</c:v>
                </c:pt>
                <c:pt idx="93">
                  <c:v>15.504</c:v>
                </c:pt>
                <c:pt idx="94">
                  <c:v>0.57199999999999995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97-41EB-8366-355DE8E3E4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97-41EB-8366-355DE8E3E4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97-41EB-8366-355DE8E3E4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64.587000000000003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97-41EB-8366-355DE8E3E4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97-41EB-8366-355DE8E3E4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97-41EB-8366-355DE8E3E4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1">
                  <c:v>27</c:v>
                </c:pt>
                <c:pt idx="42">
                  <c:v>15.082000000000001</c:v>
                </c:pt>
                <c:pt idx="45">
                  <c:v>60</c:v>
                </c:pt>
                <c:pt idx="46">
                  <c:v>60</c:v>
                </c:pt>
                <c:pt idx="47">
                  <c:v>12.31</c:v>
                </c:pt>
                <c:pt idx="50">
                  <c:v>60</c:v>
                </c:pt>
                <c:pt idx="51">
                  <c:v>60</c:v>
                </c:pt>
                <c:pt idx="52">
                  <c:v>7.0030000000000001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97-41EB-8366-355DE8E3E4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24.9</c:v>
                </c:pt>
                <c:pt idx="1">
                  <c:v>26.5</c:v>
                </c:pt>
                <c:pt idx="2">
                  <c:v>5.2</c:v>
                </c:pt>
                <c:pt idx="3">
                  <c:v>5</c:v>
                </c:pt>
                <c:pt idx="4">
                  <c:v>1</c:v>
                </c:pt>
                <c:pt idx="5">
                  <c:v>19.600000000000001</c:v>
                </c:pt>
                <c:pt idx="6">
                  <c:v>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20.399999999999999</c:v>
                </c:pt>
                <c:pt idx="11">
                  <c:v>20.7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23.7</c:v>
                </c:pt>
                <c:pt idx="16">
                  <c:v>29.4</c:v>
                </c:pt>
                <c:pt idx="17">
                  <c:v>4.0999999999999996</c:v>
                </c:pt>
                <c:pt idx="18">
                  <c:v>0</c:v>
                </c:pt>
                <c:pt idx="19">
                  <c:v>1.9</c:v>
                </c:pt>
                <c:pt idx="20">
                  <c:v>7.9</c:v>
                </c:pt>
                <c:pt idx="21">
                  <c:v>15.4</c:v>
                </c:pt>
                <c:pt idx="22">
                  <c:v>18.399999999999999</c:v>
                </c:pt>
                <c:pt idx="23">
                  <c:v>1.1000000000000001</c:v>
                </c:pt>
                <c:pt idx="24">
                  <c:v>0</c:v>
                </c:pt>
                <c:pt idx="25">
                  <c:v>67.7</c:v>
                </c:pt>
                <c:pt idx="26">
                  <c:v>43.4</c:v>
                </c:pt>
                <c:pt idx="27">
                  <c:v>18.600000000000001</c:v>
                </c:pt>
                <c:pt idx="28">
                  <c:v>61.5</c:v>
                </c:pt>
                <c:pt idx="29">
                  <c:v>12.9</c:v>
                </c:pt>
                <c:pt idx="30">
                  <c:v>55.6</c:v>
                </c:pt>
                <c:pt idx="31">
                  <c:v>30.1</c:v>
                </c:pt>
                <c:pt idx="32">
                  <c:v>67.7</c:v>
                </c:pt>
                <c:pt idx="33">
                  <c:v>15.8</c:v>
                </c:pt>
                <c:pt idx="34">
                  <c:v>0</c:v>
                </c:pt>
                <c:pt idx="35">
                  <c:v>0</c:v>
                </c:pt>
                <c:pt idx="36">
                  <c:v>0.9</c:v>
                </c:pt>
                <c:pt idx="37">
                  <c:v>0.5</c:v>
                </c:pt>
                <c:pt idx="38">
                  <c:v>0.6</c:v>
                </c:pt>
                <c:pt idx="39">
                  <c:v>0.3</c:v>
                </c:pt>
                <c:pt idx="40">
                  <c:v>0.5</c:v>
                </c:pt>
                <c:pt idx="41">
                  <c:v>0.8</c:v>
                </c:pt>
                <c:pt idx="42">
                  <c:v>0.6</c:v>
                </c:pt>
                <c:pt idx="43">
                  <c:v>0.5</c:v>
                </c:pt>
                <c:pt idx="44">
                  <c:v>0.3</c:v>
                </c:pt>
                <c:pt idx="45">
                  <c:v>0.1</c:v>
                </c:pt>
                <c:pt idx="46">
                  <c:v>0.7</c:v>
                </c:pt>
                <c:pt idx="47">
                  <c:v>0.5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5.3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5.9</c:v>
                </c:pt>
                <c:pt idx="57">
                  <c:v>0</c:v>
                </c:pt>
                <c:pt idx="58">
                  <c:v>0</c:v>
                </c:pt>
                <c:pt idx="59">
                  <c:v>97.8</c:v>
                </c:pt>
                <c:pt idx="60">
                  <c:v>0</c:v>
                </c:pt>
                <c:pt idx="61">
                  <c:v>27.4</c:v>
                </c:pt>
                <c:pt idx="62">
                  <c:v>170.2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6.2</c:v>
                </c:pt>
                <c:pt idx="67">
                  <c:v>13.3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3.5</c:v>
                </c:pt>
                <c:pt idx="84">
                  <c:v>0</c:v>
                </c:pt>
                <c:pt idx="85">
                  <c:v>12.3</c:v>
                </c:pt>
                <c:pt idx="86">
                  <c:v>19.399999999999999</c:v>
                </c:pt>
                <c:pt idx="87">
                  <c:v>16.7</c:v>
                </c:pt>
                <c:pt idx="88">
                  <c:v>16.7</c:v>
                </c:pt>
                <c:pt idx="89">
                  <c:v>0</c:v>
                </c:pt>
                <c:pt idx="90">
                  <c:v>0</c:v>
                </c:pt>
                <c:pt idx="91">
                  <c:v>101.8</c:v>
                </c:pt>
                <c:pt idx="92">
                  <c:v>18.899999999999999</c:v>
                </c:pt>
                <c:pt idx="93">
                  <c:v>133.69999999999999</c:v>
                </c:pt>
                <c:pt idx="94">
                  <c:v>20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97-41EB-8366-355DE8E3E4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15.846</c:v>
                </c:pt>
                <c:pt idx="1">
                  <c:v>14.731999999999999</c:v>
                </c:pt>
                <c:pt idx="2">
                  <c:v>6.2430000000000003</c:v>
                </c:pt>
                <c:pt idx="4">
                  <c:v>5.21</c:v>
                </c:pt>
                <c:pt idx="5">
                  <c:v>15.551</c:v>
                </c:pt>
                <c:pt idx="6">
                  <c:v>9.4920000000000009</c:v>
                </c:pt>
                <c:pt idx="7">
                  <c:v>5.6820000000000004</c:v>
                </c:pt>
                <c:pt idx="8">
                  <c:v>4.9630000000000001</c:v>
                </c:pt>
                <c:pt idx="9">
                  <c:v>5</c:v>
                </c:pt>
                <c:pt idx="10">
                  <c:v>18.463000000000001</c:v>
                </c:pt>
                <c:pt idx="11">
                  <c:v>17.43</c:v>
                </c:pt>
                <c:pt idx="12">
                  <c:v>8.3000000000000007</c:v>
                </c:pt>
                <c:pt idx="13">
                  <c:v>5</c:v>
                </c:pt>
                <c:pt idx="14">
                  <c:v>5</c:v>
                </c:pt>
                <c:pt idx="15">
                  <c:v>16.954999999999998</c:v>
                </c:pt>
                <c:pt idx="16">
                  <c:v>16.105</c:v>
                </c:pt>
                <c:pt idx="17">
                  <c:v>5.0599999999999996</c:v>
                </c:pt>
                <c:pt idx="18">
                  <c:v>2.1309999999999998</c:v>
                </c:pt>
                <c:pt idx="19">
                  <c:v>0.75700000000000001</c:v>
                </c:pt>
                <c:pt idx="20">
                  <c:v>16.577999999999999</c:v>
                </c:pt>
                <c:pt idx="21">
                  <c:v>8.6069999999999993</c:v>
                </c:pt>
                <c:pt idx="22">
                  <c:v>3.0920000000000001</c:v>
                </c:pt>
                <c:pt idx="23">
                  <c:v>3.5790000000000002</c:v>
                </c:pt>
                <c:pt idx="24">
                  <c:v>0.23400000000000001</c:v>
                </c:pt>
                <c:pt idx="25">
                  <c:v>0.33500000000000002</c:v>
                </c:pt>
                <c:pt idx="26">
                  <c:v>23.922000000000001</c:v>
                </c:pt>
                <c:pt idx="27">
                  <c:v>28.164000000000001</c:v>
                </c:pt>
                <c:pt idx="28">
                  <c:v>2.4830000000000001</c:v>
                </c:pt>
                <c:pt idx="29">
                  <c:v>3.012</c:v>
                </c:pt>
                <c:pt idx="30">
                  <c:v>8.14</c:v>
                </c:pt>
                <c:pt idx="31">
                  <c:v>8.4879999999999995</c:v>
                </c:pt>
                <c:pt idx="32">
                  <c:v>2.4689999999999999</c:v>
                </c:pt>
                <c:pt idx="33">
                  <c:v>1.2290000000000001</c:v>
                </c:pt>
                <c:pt idx="34">
                  <c:v>5.4390000000000001</c:v>
                </c:pt>
                <c:pt idx="35">
                  <c:v>36.234000000000002</c:v>
                </c:pt>
                <c:pt idx="36">
                  <c:v>0.69899999999999995</c:v>
                </c:pt>
                <c:pt idx="37">
                  <c:v>3.738</c:v>
                </c:pt>
                <c:pt idx="38">
                  <c:v>8.7999999999999995E-2</c:v>
                </c:pt>
                <c:pt idx="40">
                  <c:v>9.7029999999999994</c:v>
                </c:pt>
                <c:pt idx="41">
                  <c:v>13.183</c:v>
                </c:pt>
                <c:pt idx="44">
                  <c:v>2.0470000000000002</c:v>
                </c:pt>
                <c:pt idx="45">
                  <c:v>5.55</c:v>
                </c:pt>
                <c:pt idx="46">
                  <c:v>6.73</c:v>
                </c:pt>
                <c:pt idx="47">
                  <c:v>7.47</c:v>
                </c:pt>
                <c:pt idx="48">
                  <c:v>4.7050000000000001</c:v>
                </c:pt>
                <c:pt idx="49">
                  <c:v>4.9210000000000003</c:v>
                </c:pt>
                <c:pt idx="50">
                  <c:v>8.5090000000000003</c:v>
                </c:pt>
                <c:pt idx="51">
                  <c:v>8.3699999999999992</c:v>
                </c:pt>
                <c:pt idx="52">
                  <c:v>3.649</c:v>
                </c:pt>
                <c:pt idx="53">
                  <c:v>1.744</c:v>
                </c:pt>
                <c:pt idx="54">
                  <c:v>1.7010000000000001</c:v>
                </c:pt>
                <c:pt idx="55">
                  <c:v>14.105</c:v>
                </c:pt>
                <c:pt idx="56">
                  <c:v>11.173</c:v>
                </c:pt>
                <c:pt idx="57">
                  <c:v>17.661999999999999</c:v>
                </c:pt>
                <c:pt idx="58">
                  <c:v>21.913</c:v>
                </c:pt>
                <c:pt idx="59">
                  <c:v>11.231999999999999</c:v>
                </c:pt>
                <c:pt idx="60">
                  <c:v>24.015999999999998</c:v>
                </c:pt>
                <c:pt idx="61">
                  <c:v>26.850999999999999</c:v>
                </c:pt>
                <c:pt idx="62">
                  <c:v>10.798</c:v>
                </c:pt>
                <c:pt idx="63">
                  <c:v>1.3560000000000001</c:v>
                </c:pt>
                <c:pt idx="64">
                  <c:v>13.648999999999999</c:v>
                </c:pt>
                <c:pt idx="65">
                  <c:v>23.265000000000001</c:v>
                </c:pt>
                <c:pt idx="66">
                  <c:v>5.2960000000000003</c:v>
                </c:pt>
                <c:pt idx="67">
                  <c:v>0.31900000000000001</c:v>
                </c:pt>
                <c:pt idx="68">
                  <c:v>14.651999999999999</c:v>
                </c:pt>
                <c:pt idx="69">
                  <c:v>22.134</c:v>
                </c:pt>
                <c:pt idx="70">
                  <c:v>31.89</c:v>
                </c:pt>
                <c:pt idx="71">
                  <c:v>12.582000000000001</c:v>
                </c:pt>
                <c:pt idx="72">
                  <c:v>12.238</c:v>
                </c:pt>
                <c:pt idx="73">
                  <c:v>5.5309999999999997</c:v>
                </c:pt>
                <c:pt idx="74">
                  <c:v>5.27</c:v>
                </c:pt>
                <c:pt idx="75">
                  <c:v>2.0089999999999999</c:v>
                </c:pt>
                <c:pt idx="76">
                  <c:v>6.5789999999999997</c:v>
                </c:pt>
                <c:pt idx="77">
                  <c:v>6.8070000000000004</c:v>
                </c:pt>
                <c:pt idx="78">
                  <c:v>5.83</c:v>
                </c:pt>
                <c:pt idx="79">
                  <c:v>0.107</c:v>
                </c:pt>
                <c:pt idx="80">
                  <c:v>9.7000000000000003E-2</c:v>
                </c:pt>
                <c:pt idx="81">
                  <c:v>5.6130000000000004</c:v>
                </c:pt>
                <c:pt idx="82">
                  <c:v>6.1269999999999998</c:v>
                </c:pt>
                <c:pt idx="83">
                  <c:v>10.396000000000001</c:v>
                </c:pt>
                <c:pt idx="84">
                  <c:v>4.4999999999999998E-2</c:v>
                </c:pt>
                <c:pt idx="85">
                  <c:v>3.4000000000000002E-2</c:v>
                </c:pt>
                <c:pt idx="86">
                  <c:v>5.2210000000000001</c:v>
                </c:pt>
                <c:pt idx="87">
                  <c:v>5.8109999999999999</c:v>
                </c:pt>
                <c:pt idx="88">
                  <c:v>0.82399999999999995</c:v>
                </c:pt>
                <c:pt idx="89">
                  <c:v>5.0119999999999996</c:v>
                </c:pt>
                <c:pt idx="90">
                  <c:v>1.2E-2</c:v>
                </c:pt>
                <c:pt idx="91">
                  <c:v>5.0309999999999997</c:v>
                </c:pt>
                <c:pt idx="92">
                  <c:v>9.0370000000000008</c:v>
                </c:pt>
                <c:pt idx="93">
                  <c:v>5.0179999999999998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97-41EB-8366-355DE8E3E4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97-41EB-8366-355DE8E3E4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97-41EB-8366-355DE8E3E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72.400000000000006</c:v>
                </c:pt>
                <c:pt idx="1">
                  <c:v>79.89</c:v>
                </c:pt>
                <c:pt idx="2">
                  <c:v>85.75</c:v>
                </c:pt>
                <c:pt idx="3">
                  <c:v>82.13</c:v>
                </c:pt>
                <c:pt idx="4">
                  <c:v>82.19</c:v>
                </c:pt>
                <c:pt idx="5">
                  <c:v>74.13</c:v>
                </c:pt>
                <c:pt idx="6">
                  <c:v>72.41</c:v>
                </c:pt>
                <c:pt idx="7">
                  <c:v>75.8</c:v>
                </c:pt>
                <c:pt idx="8">
                  <c:v>78.78</c:v>
                </c:pt>
                <c:pt idx="9">
                  <c:v>77.87</c:v>
                </c:pt>
                <c:pt idx="10">
                  <c:v>66.459999999999994</c:v>
                </c:pt>
                <c:pt idx="11">
                  <c:v>67.2</c:v>
                </c:pt>
                <c:pt idx="12">
                  <c:v>76.260000000000005</c:v>
                </c:pt>
                <c:pt idx="13">
                  <c:v>77.099999999999994</c:v>
                </c:pt>
                <c:pt idx="14">
                  <c:v>76.11</c:v>
                </c:pt>
                <c:pt idx="15">
                  <c:v>69.650000000000006</c:v>
                </c:pt>
                <c:pt idx="16">
                  <c:v>70.77</c:v>
                </c:pt>
                <c:pt idx="17">
                  <c:v>76.290000000000006</c:v>
                </c:pt>
                <c:pt idx="18">
                  <c:v>78.89</c:v>
                </c:pt>
                <c:pt idx="19">
                  <c:v>80.91</c:v>
                </c:pt>
                <c:pt idx="20">
                  <c:v>71.010000000000005</c:v>
                </c:pt>
                <c:pt idx="21">
                  <c:v>74.650000000000006</c:v>
                </c:pt>
                <c:pt idx="22">
                  <c:v>80.430000000000007</c:v>
                </c:pt>
                <c:pt idx="23">
                  <c:v>83.72</c:v>
                </c:pt>
                <c:pt idx="24">
                  <c:v>84.08</c:v>
                </c:pt>
                <c:pt idx="25">
                  <c:v>85.33</c:v>
                </c:pt>
                <c:pt idx="26">
                  <c:v>85.31</c:v>
                </c:pt>
                <c:pt idx="27">
                  <c:v>81.98</c:v>
                </c:pt>
                <c:pt idx="28">
                  <c:v>83.61</c:v>
                </c:pt>
                <c:pt idx="29">
                  <c:v>82.79</c:v>
                </c:pt>
                <c:pt idx="30">
                  <c:v>80.069999999999993</c:v>
                </c:pt>
                <c:pt idx="31">
                  <c:v>80.2</c:v>
                </c:pt>
                <c:pt idx="32">
                  <c:v>90.66</c:v>
                </c:pt>
                <c:pt idx="33">
                  <c:v>85.28</c:v>
                </c:pt>
                <c:pt idx="34">
                  <c:v>78.239999999999995</c:v>
                </c:pt>
                <c:pt idx="35">
                  <c:v>72.87</c:v>
                </c:pt>
                <c:pt idx="36">
                  <c:v>67.06</c:v>
                </c:pt>
                <c:pt idx="37">
                  <c:v>14.78</c:v>
                </c:pt>
                <c:pt idx="38">
                  <c:v>18.91</c:v>
                </c:pt>
                <c:pt idx="39">
                  <c:v>15.02</c:v>
                </c:pt>
                <c:pt idx="40">
                  <c:v>4.4400000000000004</c:v>
                </c:pt>
                <c:pt idx="41">
                  <c:v>2.85</c:v>
                </c:pt>
                <c:pt idx="42">
                  <c:v>10.119999999999999</c:v>
                </c:pt>
                <c:pt idx="43">
                  <c:v>14.05</c:v>
                </c:pt>
                <c:pt idx="44">
                  <c:v>21.05</c:v>
                </c:pt>
                <c:pt idx="45">
                  <c:v>15.19</c:v>
                </c:pt>
                <c:pt idx="46">
                  <c:v>16.329999999999998</c:v>
                </c:pt>
                <c:pt idx="47">
                  <c:v>20.329999999999998</c:v>
                </c:pt>
                <c:pt idx="48">
                  <c:v>17.39</c:v>
                </c:pt>
                <c:pt idx="49">
                  <c:v>21.41</c:v>
                </c:pt>
                <c:pt idx="50">
                  <c:v>36.71</c:v>
                </c:pt>
                <c:pt idx="51">
                  <c:v>46.42</c:v>
                </c:pt>
                <c:pt idx="52">
                  <c:v>17.899999999999999</c:v>
                </c:pt>
                <c:pt idx="53">
                  <c:v>60.34</c:v>
                </c:pt>
                <c:pt idx="54">
                  <c:v>84.4</c:v>
                </c:pt>
                <c:pt idx="55">
                  <c:v>81.569999999999993</c:v>
                </c:pt>
                <c:pt idx="56">
                  <c:v>76.760000000000005</c:v>
                </c:pt>
                <c:pt idx="57">
                  <c:v>91.71</c:v>
                </c:pt>
                <c:pt idx="58">
                  <c:v>98.68</c:v>
                </c:pt>
                <c:pt idx="59">
                  <c:v>107.89</c:v>
                </c:pt>
                <c:pt idx="60">
                  <c:v>97.45</c:v>
                </c:pt>
                <c:pt idx="61">
                  <c:v>105.21</c:v>
                </c:pt>
                <c:pt idx="62">
                  <c:v>120.07</c:v>
                </c:pt>
                <c:pt idx="63">
                  <c:v>149.29</c:v>
                </c:pt>
                <c:pt idx="64">
                  <c:v>103.09</c:v>
                </c:pt>
                <c:pt idx="65">
                  <c:v>109.52</c:v>
                </c:pt>
                <c:pt idx="66">
                  <c:v>128.66</c:v>
                </c:pt>
                <c:pt idx="67">
                  <c:v>147.97</c:v>
                </c:pt>
                <c:pt idx="68">
                  <c:v>112.1</c:v>
                </c:pt>
                <c:pt idx="69">
                  <c:v>121.87</c:v>
                </c:pt>
                <c:pt idx="70">
                  <c:v>121.43</c:v>
                </c:pt>
                <c:pt idx="71">
                  <c:v>132.02000000000001</c:v>
                </c:pt>
                <c:pt idx="72">
                  <c:v>128.22999999999999</c:v>
                </c:pt>
                <c:pt idx="73">
                  <c:v>137.5</c:v>
                </c:pt>
                <c:pt idx="74">
                  <c:v>137.5</c:v>
                </c:pt>
                <c:pt idx="75">
                  <c:v>152</c:v>
                </c:pt>
                <c:pt idx="76">
                  <c:v>133.52000000000001</c:v>
                </c:pt>
                <c:pt idx="77">
                  <c:v>131.4</c:v>
                </c:pt>
                <c:pt idx="78">
                  <c:v>134.43</c:v>
                </c:pt>
                <c:pt idx="79">
                  <c:v>147.35</c:v>
                </c:pt>
                <c:pt idx="80">
                  <c:v>160.75</c:v>
                </c:pt>
                <c:pt idx="81">
                  <c:v>154.30000000000001</c:v>
                </c:pt>
                <c:pt idx="82">
                  <c:v>126.09</c:v>
                </c:pt>
                <c:pt idx="83">
                  <c:v>111.57</c:v>
                </c:pt>
                <c:pt idx="84">
                  <c:v>113.09</c:v>
                </c:pt>
                <c:pt idx="85">
                  <c:v>107.73</c:v>
                </c:pt>
                <c:pt idx="86">
                  <c:v>103.05</c:v>
                </c:pt>
                <c:pt idx="87">
                  <c:v>96.47</c:v>
                </c:pt>
                <c:pt idx="88">
                  <c:v>110.35</c:v>
                </c:pt>
                <c:pt idx="89">
                  <c:v>105.46</c:v>
                </c:pt>
                <c:pt idx="90">
                  <c:v>105.36</c:v>
                </c:pt>
                <c:pt idx="91">
                  <c:v>92.25</c:v>
                </c:pt>
                <c:pt idx="92">
                  <c:v>98.13</c:v>
                </c:pt>
                <c:pt idx="93">
                  <c:v>91.6</c:v>
                </c:pt>
                <c:pt idx="94">
                  <c:v>87.14</c:v>
                </c:pt>
                <c:pt idx="95">
                  <c:v>97.99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97-41EB-8366-355DE8E3E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67.111000000000004</v>
      </c>
      <c r="C5" s="25">
        <v>68.069000000000003</v>
      </c>
      <c r="D5" s="25">
        <v>27.960999999999999</v>
      </c>
      <c r="E5" s="25">
        <v>16.798999999999999</v>
      </c>
      <c r="F5" s="25">
        <v>27.164000000000001</v>
      </c>
      <c r="G5" s="25">
        <v>67.536000000000001</v>
      </c>
      <c r="H5" s="25">
        <v>67.856999999999999</v>
      </c>
      <c r="I5" s="25">
        <v>27.233000000000001</v>
      </c>
      <c r="J5" s="25">
        <v>16.312999999999999</v>
      </c>
      <c r="K5" s="25">
        <v>16.393999999999998</v>
      </c>
      <c r="L5" s="25">
        <v>66.344999999999999</v>
      </c>
      <c r="M5" s="25">
        <v>91.355999999999995</v>
      </c>
      <c r="N5" s="25">
        <v>35.343000000000004</v>
      </c>
      <c r="O5" s="25">
        <v>16.443999999999999</v>
      </c>
      <c r="P5" s="25">
        <v>16.318000000000001</v>
      </c>
      <c r="Q5" s="25">
        <v>67.293000000000006</v>
      </c>
      <c r="R5" s="25">
        <v>67.667000000000002</v>
      </c>
      <c r="S5" s="25">
        <v>16.753</v>
      </c>
      <c r="T5" s="25">
        <v>14.763</v>
      </c>
      <c r="U5" s="25">
        <v>13.766</v>
      </c>
      <c r="V5" s="25">
        <v>65.33</v>
      </c>
      <c r="W5" s="25">
        <v>65.52</v>
      </c>
      <c r="X5" s="25">
        <v>24.279</v>
      </c>
      <c r="Y5" s="25">
        <v>17.37</v>
      </c>
      <c r="Z5" s="25">
        <v>11.648999999999999</v>
      </c>
      <c r="AA5" s="25">
        <v>71.906000000000006</v>
      </c>
      <c r="AB5" s="25">
        <v>71.405000000000001</v>
      </c>
      <c r="AC5" s="25">
        <v>54.856999999999999</v>
      </c>
      <c r="AD5" s="25">
        <v>75.501999999999995</v>
      </c>
      <c r="AE5" s="25">
        <v>27.451000000000001</v>
      </c>
      <c r="AF5" s="25">
        <v>69.832999999999998</v>
      </c>
      <c r="AG5" s="25">
        <v>65.364999999999995</v>
      </c>
      <c r="AH5" s="25">
        <v>71.863</v>
      </c>
      <c r="AI5" s="25">
        <v>30.725999999999999</v>
      </c>
      <c r="AJ5" s="25">
        <v>36.414999999999999</v>
      </c>
      <c r="AK5" s="25">
        <v>110.426</v>
      </c>
      <c r="AL5" s="25">
        <v>67.855000000000004</v>
      </c>
      <c r="AM5" s="25">
        <v>16.359000000000002</v>
      </c>
      <c r="AN5" s="25">
        <v>12.256</v>
      </c>
      <c r="AO5" s="25">
        <v>11.874000000000001</v>
      </c>
      <c r="AP5" s="25">
        <v>66.567999999999998</v>
      </c>
      <c r="AQ5" s="25">
        <v>66.506</v>
      </c>
      <c r="AR5" s="25">
        <v>19.591999999999999</v>
      </c>
      <c r="AS5" s="25">
        <v>14.411</v>
      </c>
      <c r="AT5" s="25">
        <v>14.446999999999999</v>
      </c>
      <c r="AU5" s="25">
        <v>69.724000000000004</v>
      </c>
      <c r="AV5" s="25">
        <v>70.094999999999999</v>
      </c>
      <c r="AW5" s="25">
        <v>22.38</v>
      </c>
      <c r="AX5" s="25">
        <v>16.805</v>
      </c>
      <c r="AY5" s="25">
        <v>17.021000000000001</v>
      </c>
      <c r="AZ5" s="25">
        <v>73.635999999999996</v>
      </c>
      <c r="BA5" s="25">
        <v>73.296000000000006</v>
      </c>
      <c r="BB5" s="25">
        <v>20.751999999999999</v>
      </c>
      <c r="BC5" s="25">
        <v>16.544</v>
      </c>
      <c r="BD5" s="25">
        <v>16.501000000000001</v>
      </c>
      <c r="BE5" s="25">
        <v>73.001999999999995</v>
      </c>
      <c r="BF5" s="25">
        <v>70.641999999999996</v>
      </c>
      <c r="BG5" s="25">
        <v>91.096999999999994</v>
      </c>
      <c r="BH5" s="25">
        <v>45.564</v>
      </c>
      <c r="BI5" s="25">
        <v>132.55199999999999</v>
      </c>
      <c r="BJ5" s="25">
        <v>86.123000000000005</v>
      </c>
      <c r="BK5" s="25">
        <v>67.492000000000004</v>
      </c>
      <c r="BL5" s="25">
        <v>193.71899999999999</v>
      </c>
      <c r="BM5" s="25">
        <v>28.744</v>
      </c>
      <c r="BN5" s="25">
        <v>85.248999999999995</v>
      </c>
      <c r="BO5" s="25">
        <v>41.460999999999999</v>
      </c>
      <c r="BP5" s="25">
        <v>13.27</v>
      </c>
      <c r="BQ5" s="25">
        <v>13.653</v>
      </c>
      <c r="BR5" s="25">
        <v>60.115000000000002</v>
      </c>
      <c r="BS5" s="25">
        <v>42.73</v>
      </c>
      <c r="BT5" s="25">
        <v>56.904000000000003</v>
      </c>
      <c r="BU5" s="25">
        <v>33.462000000000003</v>
      </c>
      <c r="BV5" s="25">
        <v>32.942999999999998</v>
      </c>
      <c r="BW5" s="25">
        <v>15.65</v>
      </c>
      <c r="BX5" s="25">
        <v>15.429</v>
      </c>
      <c r="BY5" s="25">
        <v>15.324</v>
      </c>
      <c r="BZ5" s="25">
        <v>73.385000000000005</v>
      </c>
      <c r="CA5" s="25">
        <v>73.394000000000005</v>
      </c>
      <c r="CB5" s="25">
        <v>23.155999999999999</v>
      </c>
      <c r="CC5" s="25">
        <v>10.106999999999999</v>
      </c>
      <c r="CD5" s="25">
        <v>17.898</v>
      </c>
      <c r="CE5" s="25">
        <v>82.49</v>
      </c>
      <c r="CF5" s="25">
        <v>73.421999999999997</v>
      </c>
      <c r="CG5" s="25">
        <v>15.497999999999999</v>
      </c>
      <c r="CH5" s="25">
        <v>11.686</v>
      </c>
      <c r="CI5" s="25">
        <v>24.047999999999998</v>
      </c>
      <c r="CJ5" s="25">
        <v>65.150999999999996</v>
      </c>
      <c r="CK5" s="25">
        <v>69.244</v>
      </c>
      <c r="CL5" s="25">
        <v>28.393999999999998</v>
      </c>
      <c r="CM5" s="25">
        <v>25.928000000000001</v>
      </c>
      <c r="CN5" s="25">
        <v>10.035</v>
      </c>
      <c r="CO5" s="25">
        <v>122.901</v>
      </c>
      <c r="CP5" s="25">
        <v>65.355000000000004</v>
      </c>
      <c r="CQ5" s="25">
        <v>155.06399999999999</v>
      </c>
      <c r="CR5" s="25">
        <v>31.396999999999998</v>
      </c>
      <c r="CS5" s="25">
        <v>6.2759999999999998</v>
      </c>
      <c r="CT5" s="26"/>
      <c r="CU5" s="26"/>
      <c r="CV5" s="26"/>
      <c r="CW5" s="27"/>
      <c r="CX5" s="28">
        <f t="array" ref="CX5">SUMPRODUCT(B5:CW5*0.25)</f>
        <v>1141.2394999999999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72.400000000000006</v>
      </c>
      <c r="C8" s="37">
        <v>79.89</v>
      </c>
      <c r="D8" s="37">
        <v>85.75</v>
      </c>
      <c r="E8" s="37">
        <v>82.13</v>
      </c>
      <c r="F8" s="37">
        <v>82.19</v>
      </c>
      <c r="G8" s="37">
        <v>74.13</v>
      </c>
      <c r="H8" s="37">
        <v>72.41</v>
      </c>
      <c r="I8" s="37">
        <v>75.8</v>
      </c>
      <c r="J8" s="37">
        <v>78.78</v>
      </c>
      <c r="K8" s="37">
        <v>77.87</v>
      </c>
      <c r="L8" s="37">
        <v>66.459999999999994</v>
      </c>
      <c r="M8" s="37">
        <v>67.2</v>
      </c>
      <c r="N8" s="37">
        <v>76.260000000000005</v>
      </c>
      <c r="O8" s="37">
        <v>77.099999999999994</v>
      </c>
      <c r="P8" s="37">
        <v>76.11</v>
      </c>
      <c r="Q8" s="37">
        <v>69.650000000000006</v>
      </c>
      <c r="R8" s="37">
        <v>70.77</v>
      </c>
      <c r="S8" s="37">
        <v>76.290000000000006</v>
      </c>
      <c r="T8" s="37">
        <v>78.89</v>
      </c>
      <c r="U8" s="37">
        <v>80.91</v>
      </c>
      <c r="V8" s="37">
        <v>71.010000000000005</v>
      </c>
      <c r="W8" s="37">
        <v>74.650000000000006</v>
      </c>
      <c r="X8" s="37">
        <v>80.430000000000007</v>
      </c>
      <c r="Y8" s="37">
        <v>83.72</v>
      </c>
      <c r="Z8" s="37">
        <v>84.08</v>
      </c>
      <c r="AA8" s="37">
        <v>85.33</v>
      </c>
      <c r="AB8" s="37">
        <v>85.31</v>
      </c>
      <c r="AC8" s="37">
        <v>81.98</v>
      </c>
      <c r="AD8" s="37">
        <v>83.61</v>
      </c>
      <c r="AE8" s="37">
        <v>82.79</v>
      </c>
      <c r="AF8" s="37">
        <v>80.069999999999993</v>
      </c>
      <c r="AG8" s="37">
        <v>80.2</v>
      </c>
      <c r="AH8" s="37">
        <v>90.66</v>
      </c>
      <c r="AI8" s="37">
        <v>85.28</v>
      </c>
      <c r="AJ8" s="37">
        <v>78.239999999999995</v>
      </c>
      <c r="AK8" s="37">
        <v>72.87</v>
      </c>
      <c r="AL8" s="37">
        <v>67.06</v>
      </c>
      <c r="AM8" s="37">
        <v>14.78</v>
      </c>
      <c r="AN8" s="37">
        <v>18.91</v>
      </c>
      <c r="AO8" s="37">
        <v>15.02</v>
      </c>
      <c r="AP8" s="37">
        <v>4.4400000000000004</v>
      </c>
      <c r="AQ8" s="37">
        <v>2.85</v>
      </c>
      <c r="AR8" s="37">
        <v>10.119999999999999</v>
      </c>
      <c r="AS8" s="37">
        <v>14.05</v>
      </c>
      <c r="AT8" s="37">
        <v>21.05</v>
      </c>
      <c r="AU8" s="37">
        <v>15.19</v>
      </c>
      <c r="AV8" s="37">
        <v>16.329999999999998</v>
      </c>
      <c r="AW8" s="37">
        <v>20.329999999999998</v>
      </c>
      <c r="AX8" s="37">
        <v>17.39</v>
      </c>
      <c r="AY8" s="37">
        <v>21.41</v>
      </c>
      <c r="AZ8" s="37">
        <v>36.71</v>
      </c>
      <c r="BA8" s="37">
        <v>46.42</v>
      </c>
      <c r="BB8" s="37">
        <v>17.899999999999999</v>
      </c>
      <c r="BC8" s="37">
        <v>60.34</v>
      </c>
      <c r="BD8" s="37">
        <v>84.4</v>
      </c>
      <c r="BE8" s="37">
        <v>81.569999999999993</v>
      </c>
      <c r="BF8" s="37">
        <v>76.760000000000005</v>
      </c>
      <c r="BG8" s="37">
        <v>91.71</v>
      </c>
      <c r="BH8" s="37">
        <v>98.68</v>
      </c>
      <c r="BI8" s="37">
        <v>107.89</v>
      </c>
      <c r="BJ8" s="37">
        <v>97.45</v>
      </c>
      <c r="BK8" s="37">
        <v>105.21</v>
      </c>
      <c r="BL8" s="37">
        <v>120.07</v>
      </c>
      <c r="BM8" s="37">
        <v>149.29</v>
      </c>
      <c r="BN8" s="37">
        <v>103.09</v>
      </c>
      <c r="BO8" s="37">
        <v>109.52</v>
      </c>
      <c r="BP8" s="37">
        <v>128.66</v>
      </c>
      <c r="BQ8" s="37">
        <v>147.97</v>
      </c>
      <c r="BR8" s="37">
        <v>112.1</v>
      </c>
      <c r="BS8" s="37">
        <v>121.87</v>
      </c>
      <c r="BT8" s="37">
        <v>121.43</v>
      </c>
      <c r="BU8" s="37">
        <v>132.02000000000001</v>
      </c>
      <c r="BV8" s="37">
        <v>128.22999999999999</v>
      </c>
      <c r="BW8" s="37">
        <v>137.5</v>
      </c>
      <c r="BX8" s="37">
        <v>137.5</v>
      </c>
      <c r="BY8" s="37">
        <v>152</v>
      </c>
      <c r="BZ8" s="37">
        <v>133.52000000000001</v>
      </c>
      <c r="CA8" s="37">
        <v>131.4</v>
      </c>
      <c r="CB8" s="37">
        <v>134.43</v>
      </c>
      <c r="CC8" s="37">
        <v>147.35</v>
      </c>
      <c r="CD8" s="37">
        <v>160.75</v>
      </c>
      <c r="CE8" s="37">
        <v>154.30000000000001</v>
      </c>
      <c r="CF8" s="37">
        <v>126.09</v>
      </c>
      <c r="CG8" s="37">
        <v>111.57</v>
      </c>
      <c r="CH8" s="37">
        <v>113.09</v>
      </c>
      <c r="CI8" s="37">
        <v>107.73</v>
      </c>
      <c r="CJ8" s="37">
        <v>103.05</v>
      </c>
      <c r="CK8" s="37">
        <v>96.47</v>
      </c>
      <c r="CL8" s="37">
        <v>110.35</v>
      </c>
      <c r="CM8" s="37">
        <v>105.46</v>
      </c>
      <c r="CN8" s="37">
        <v>105.36</v>
      </c>
      <c r="CO8" s="37">
        <v>92.25</v>
      </c>
      <c r="CP8" s="37">
        <v>98.13</v>
      </c>
      <c r="CQ8" s="37">
        <v>91.6</v>
      </c>
      <c r="CR8" s="37">
        <v>87.14</v>
      </c>
      <c r="CS8" s="37">
        <v>97.99</v>
      </c>
      <c r="CT8" s="38"/>
      <c r="CU8" s="38"/>
      <c r="CV8" s="38"/>
      <c r="CW8" s="39"/>
      <c r="CX8" s="40">
        <f>IF(SUM(B8:CW8)&lt;&gt;0,AVERAGEIF(B8:CW8,"&lt;&gt;"""),"")</f>
        <v>84.317395833333364</v>
      </c>
    </row>
    <row r="9" spans="1:102" ht="24.95" customHeight="1" thickBot="1" x14ac:dyDescent="0.25">
      <c r="A9" s="41" t="s">
        <v>6</v>
      </c>
      <c r="B9" s="42">
        <v>80.042500000000004</v>
      </c>
      <c r="C9" s="43">
        <v>80.042500000000004</v>
      </c>
      <c r="D9" s="43">
        <v>80.042500000000004</v>
      </c>
      <c r="E9" s="43">
        <v>80.042500000000004</v>
      </c>
      <c r="F9" s="43">
        <v>76.132499999999993</v>
      </c>
      <c r="G9" s="43">
        <v>76.132499999999993</v>
      </c>
      <c r="H9" s="43">
        <v>76.132499999999993</v>
      </c>
      <c r="I9" s="43">
        <v>76.132499999999993</v>
      </c>
      <c r="J9" s="43">
        <v>72.577500000000001</v>
      </c>
      <c r="K9" s="43">
        <v>72.577500000000001</v>
      </c>
      <c r="L9" s="43">
        <v>72.577500000000001</v>
      </c>
      <c r="M9" s="43">
        <v>72.577500000000001</v>
      </c>
      <c r="N9" s="43">
        <v>74.78</v>
      </c>
      <c r="O9" s="43">
        <v>74.78</v>
      </c>
      <c r="P9" s="43">
        <v>74.78</v>
      </c>
      <c r="Q9" s="43">
        <v>74.78</v>
      </c>
      <c r="R9" s="43">
        <v>76.715000000000003</v>
      </c>
      <c r="S9" s="43">
        <v>76.715000000000003</v>
      </c>
      <c r="T9" s="43">
        <v>76.715000000000003</v>
      </c>
      <c r="U9" s="43">
        <v>76.715000000000003</v>
      </c>
      <c r="V9" s="43">
        <v>77.452500000000001</v>
      </c>
      <c r="W9" s="43">
        <v>77.452500000000001</v>
      </c>
      <c r="X9" s="43">
        <v>77.452500000000001</v>
      </c>
      <c r="Y9" s="43">
        <v>77.452500000000001</v>
      </c>
      <c r="Z9" s="43">
        <v>84.174999999999997</v>
      </c>
      <c r="AA9" s="43">
        <v>84.174999999999997</v>
      </c>
      <c r="AB9" s="43">
        <v>84.174999999999997</v>
      </c>
      <c r="AC9" s="43">
        <v>84.174999999999997</v>
      </c>
      <c r="AD9" s="43">
        <v>81.667500000000004</v>
      </c>
      <c r="AE9" s="43">
        <v>81.667500000000004</v>
      </c>
      <c r="AF9" s="43">
        <v>81.667500000000004</v>
      </c>
      <c r="AG9" s="43">
        <v>81.667500000000004</v>
      </c>
      <c r="AH9" s="43">
        <v>81.762500000000003</v>
      </c>
      <c r="AI9" s="43">
        <v>81.762500000000003</v>
      </c>
      <c r="AJ9" s="43">
        <v>81.762500000000003</v>
      </c>
      <c r="AK9" s="43">
        <v>81.762500000000003</v>
      </c>
      <c r="AL9" s="43">
        <v>28.942499999999999</v>
      </c>
      <c r="AM9" s="43">
        <v>28.942499999999999</v>
      </c>
      <c r="AN9" s="43">
        <v>28.942499999999999</v>
      </c>
      <c r="AO9" s="43">
        <v>28.942499999999999</v>
      </c>
      <c r="AP9" s="43">
        <v>7.8650000000000002</v>
      </c>
      <c r="AQ9" s="43">
        <v>7.8650000000000002</v>
      </c>
      <c r="AR9" s="43">
        <v>7.8650000000000002</v>
      </c>
      <c r="AS9" s="43">
        <v>7.8650000000000002</v>
      </c>
      <c r="AT9" s="43">
        <v>18.225000000000001</v>
      </c>
      <c r="AU9" s="43">
        <v>18.225000000000001</v>
      </c>
      <c r="AV9" s="43">
        <v>18.225000000000001</v>
      </c>
      <c r="AW9" s="43">
        <v>18.225000000000001</v>
      </c>
      <c r="AX9" s="43">
        <v>30.482500000000002</v>
      </c>
      <c r="AY9" s="43">
        <v>30.482500000000002</v>
      </c>
      <c r="AZ9" s="43">
        <v>30.482500000000002</v>
      </c>
      <c r="BA9" s="43">
        <v>30.482500000000002</v>
      </c>
      <c r="BB9" s="43">
        <v>61.052500000000002</v>
      </c>
      <c r="BC9" s="43">
        <v>61.052500000000002</v>
      </c>
      <c r="BD9" s="43">
        <v>61.052500000000002</v>
      </c>
      <c r="BE9" s="43">
        <v>61.052500000000002</v>
      </c>
      <c r="BF9" s="43">
        <v>93.76</v>
      </c>
      <c r="BG9" s="43">
        <v>93.76</v>
      </c>
      <c r="BH9" s="43">
        <v>93.76</v>
      </c>
      <c r="BI9" s="43">
        <v>93.76</v>
      </c>
      <c r="BJ9" s="43">
        <v>118.005</v>
      </c>
      <c r="BK9" s="43">
        <v>118.005</v>
      </c>
      <c r="BL9" s="43">
        <v>118.005</v>
      </c>
      <c r="BM9" s="43">
        <v>118.005</v>
      </c>
      <c r="BN9" s="43">
        <v>122.31</v>
      </c>
      <c r="BO9" s="43">
        <v>122.31</v>
      </c>
      <c r="BP9" s="43">
        <v>122.31</v>
      </c>
      <c r="BQ9" s="43">
        <v>122.31</v>
      </c>
      <c r="BR9" s="43">
        <v>121.855</v>
      </c>
      <c r="BS9" s="43">
        <v>121.855</v>
      </c>
      <c r="BT9" s="43">
        <v>121.855</v>
      </c>
      <c r="BU9" s="43">
        <v>121.855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136.67500000000001</v>
      </c>
      <c r="CA9" s="43">
        <v>136.67500000000001</v>
      </c>
      <c r="CB9" s="43">
        <v>136.67500000000001</v>
      </c>
      <c r="CC9" s="43">
        <v>136.67500000000001</v>
      </c>
      <c r="CD9" s="43">
        <v>138.17750000000001</v>
      </c>
      <c r="CE9" s="43">
        <v>138.17750000000001</v>
      </c>
      <c r="CF9" s="43">
        <v>138.17750000000001</v>
      </c>
      <c r="CG9" s="43">
        <v>138.17750000000001</v>
      </c>
      <c r="CH9" s="43">
        <v>105.08499999999999</v>
      </c>
      <c r="CI9" s="43">
        <v>105.08499999999999</v>
      </c>
      <c r="CJ9" s="43">
        <v>105.08499999999999</v>
      </c>
      <c r="CK9" s="43">
        <v>105.08499999999999</v>
      </c>
      <c r="CL9" s="43">
        <v>103.355</v>
      </c>
      <c r="CM9" s="43">
        <v>103.355</v>
      </c>
      <c r="CN9" s="43">
        <v>103.355</v>
      </c>
      <c r="CO9" s="43">
        <v>103.355</v>
      </c>
      <c r="CP9" s="43">
        <v>93.715000000000003</v>
      </c>
      <c r="CQ9" s="43">
        <v>93.715000000000003</v>
      </c>
      <c r="CR9" s="43">
        <v>93.715000000000003</v>
      </c>
      <c r="CS9" s="43">
        <v>93.715000000000003</v>
      </c>
      <c r="CT9" s="44"/>
      <c r="CU9" s="44"/>
      <c r="CV9" s="44"/>
      <c r="CW9" s="45"/>
      <c r="CX9" s="46">
        <f>IF(SUM(B9:CW9)&lt;&gt;0,AVERAGEIF(B9:CW9,"&lt;&gt;"""),"")</f>
        <v>84.317395833333308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9.6940000000000008</v>
      </c>
      <c r="E13" s="65">
        <v>13.131</v>
      </c>
      <c r="F13" s="65">
        <v>23.988</v>
      </c>
      <c r="G13" s="65"/>
      <c r="H13" s="65"/>
      <c r="I13" s="65"/>
      <c r="J13" s="65">
        <v>8.7439999999999998</v>
      </c>
      <c r="K13" s="65">
        <v>7.8760000000000003</v>
      </c>
      <c r="L13" s="65"/>
      <c r="M13" s="65"/>
      <c r="N13" s="65"/>
      <c r="O13" s="65">
        <v>8.6709999999999994</v>
      </c>
      <c r="P13" s="65">
        <v>2.1869999999999998</v>
      </c>
      <c r="Q13" s="65"/>
      <c r="R13" s="65"/>
      <c r="S13" s="65"/>
      <c r="T13" s="65">
        <v>8.6869999999999994</v>
      </c>
      <c r="U13" s="65">
        <v>13.478</v>
      </c>
      <c r="V13" s="65"/>
      <c r="W13" s="65"/>
      <c r="X13" s="65">
        <v>8.7200000000000006</v>
      </c>
      <c r="Y13" s="65">
        <v>16.702000000000002</v>
      </c>
      <c r="Z13" s="65">
        <v>9.06</v>
      </c>
      <c r="AA13" s="65">
        <v>5.4450000000000003</v>
      </c>
      <c r="AB13" s="65">
        <v>5.2729999999999997</v>
      </c>
      <c r="AC13" s="65">
        <v>39.371000000000002</v>
      </c>
      <c r="AD13" s="65">
        <v>71.838999999999999</v>
      </c>
      <c r="AE13" s="65">
        <v>20</v>
      </c>
      <c r="AF13" s="65">
        <v>3.1949999999999998</v>
      </c>
      <c r="AG13" s="65"/>
      <c r="AH13" s="65">
        <v>40</v>
      </c>
      <c r="AI13" s="65">
        <v>27.135999999999999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0.76100000000000001</v>
      </c>
      <c r="BE13" s="65"/>
      <c r="BF13" s="65"/>
      <c r="BG13" s="65">
        <v>68.593999999999994</v>
      </c>
      <c r="BH13" s="65"/>
      <c r="BI13" s="65">
        <v>129.65199999999999</v>
      </c>
      <c r="BJ13" s="65">
        <v>8.31</v>
      </c>
      <c r="BK13" s="65"/>
      <c r="BL13" s="65">
        <v>178.43799999999999</v>
      </c>
      <c r="BM13" s="65">
        <v>9</v>
      </c>
      <c r="BN13" s="65"/>
      <c r="BO13" s="65"/>
      <c r="BP13" s="65">
        <v>13</v>
      </c>
      <c r="BQ13" s="65">
        <v>13</v>
      </c>
      <c r="BR13" s="65">
        <v>23.956</v>
      </c>
      <c r="BS13" s="65">
        <v>6.6719999999999997</v>
      </c>
      <c r="BT13" s="65"/>
      <c r="BU13" s="65">
        <v>13</v>
      </c>
      <c r="BV13" s="65">
        <v>15</v>
      </c>
      <c r="BW13" s="65">
        <v>15</v>
      </c>
      <c r="BX13" s="65">
        <v>15</v>
      </c>
      <c r="BY13" s="65">
        <v>15</v>
      </c>
      <c r="BZ13" s="65">
        <v>8</v>
      </c>
      <c r="CA13" s="65">
        <v>8</v>
      </c>
      <c r="CB13" s="65">
        <v>8</v>
      </c>
      <c r="CC13" s="65">
        <v>8</v>
      </c>
      <c r="CD13" s="65">
        <v>8</v>
      </c>
      <c r="CE13" s="65">
        <v>8</v>
      </c>
      <c r="CF13" s="65">
        <v>8</v>
      </c>
      <c r="CG13" s="65"/>
      <c r="CH13" s="65">
        <v>8</v>
      </c>
      <c r="CI13" s="65">
        <v>23.178000000000001</v>
      </c>
      <c r="CJ13" s="65"/>
      <c r="CK13" s="65">
        <v>4.0830000000000002</v>
      </c>
      <c r="CL13" s="65">
        <v>13</v>
      </c>
      <c r="CM13" s="65"/>
      <c r="CN13" s="65"/>
      <c r="CO13" s="65">
        <v>57.646000000000001</v>
      </c>
      <c r="CP13" s="65"/>
      <c r="CQ13" s="65">
        <v>139.69999999999999</v>
      </c>
      <c r="CR13" s="65">
        <v>30.617000000000001</v>
      </c>
      <c r="CS13" s="65"/>
      <c r="CT13" s="66"/>
      <c r="CU13" s="66"/>
      <c r="CV13" s="66"/>
      <c r="CW13" s="67"/>
      <c r="CX13" s="68">
        <f t="array" ref="CX13">SUMPRODUCT(B13:CW13*0.25)</f>
        <v>299.95099999999996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2.1110000000000002</v>
      </c>
      <c r="C15" s="71">
        <v>3.0150000000000001</v>
      </c>
      <c r="D15" s="71">
        <v>3.2669999999999999</v>
      </c>
      <c r="E15" s="71">
        <v>3.6680000000000001</v>
      </c>
      <c r="F15" s="71">
        <v>2.8809999999999998</v>
      </c>
      <c r="G15" s="71">
        <v>2.3450000000000002</v>
      </c>
      <c r="H15" s="71">
        <v>2.754</v>
      </c>
      <c r="I15" s="71">
        <v>2.76</v>
      </c>
      <c r="J15" s="71">
        <v>3.4830000000000001</v>
      </c>
      <c r="K15" s="71">
        <v>3.1970000000000001</v>
      </c>
      <c r="L15" s="71">
        <v>1.101</v>
      </c>
      <c r="M15" s="71">
        <v>1.4830000000000001</v>
      </c>
      <c r="N15" s="71">
        <v>2.5089999999999999</v>
      </c>
      <c r="O15" s="71">
        <v>3.0339999999999998</v>
      </c>
      <c r="P15" s="71">
        <v>3.0379999999999998</v>
      </c>
      <c r="Q15" s="71">
        <v>2.1749999999999998</v>
      </c>
      <c r="R15" s="71">
        <v>2.4700000000000002</v>
      </c>
      <c r="S15" s="71">
        <v>1.59</v>
      </c>
      <c r="T15" s="71">
        <v>0.5</v>
      </c>
      <c r="U15" s="71"/>
      <c r="V15" s="71"/>
      <c r="W15" s="71"/>
      <c r="X15" s="71"/>
      <c r="Y15" s="71"/>
      <c r="Z15" s="71">
        <v>1.8149999999999999</v>
      </c>
      <c r="AA15" s="71">
        <v>0.90400000000000003</v>
      </c>
      <c r="AB15" s="71">
        <v>0.67</v>
      </c>
      <c r="AC15" s="71">
        <v>0.128</v>
      </c>
      <c r="AD15" s="71">
        <v>3.2120000000000002</v>
      </c>
      <c r="AE15" s="71">
        <v>7.016</v>
      </c>
      <c r="AF15" s="71">
        <v>1.0920000000000001</v>
      </c>
      <c r="AG15" s="71"/>
      <c r="AH15" s="71">
        <v>16.483000000000001</v>
      </c>
      <c r="AI15" s="71">
        <v>3.13</v>
      </c>
      <c r="AJ15" s="71">
        <v>0.32200000000000001</v>
      </c>
      <c r="AK15" s="71">
        <v>0.46400000000000002</v>
      </c>
      <c r="AL15" s="71">
        <v>2.4319999999999999</v>
      </c>
      <c r="AM15" s="71">
        <v>0.89200000000000002</v>
      </c>
      <c r="AN15" s="71">
        <v>11.818</v>
      </c>
      <c r="AO15" s="71">
        <v>11.176</v>
      </c>
      <c r="AP15" s="71">
        <v>0.95599999999999996</v>
      </c>
      <c r="AQ15" s="71">
        <v>1.1850000000000001</v>
      </c>
      <c r="AR15" s="71">
        <v>3.9609999999999999</v>
      </c>
      <c r="AS15" s="71">
        <v>13.53</v>
      </c>
      <c r="AT15" s="71">
        <v>13.768000000000001</v>
      </c>
      <c r="AU15" s="71">
        <v>4.2690000000000001</v>
      </c>
      <c r="AV15" s="71">
        <v>4.649</v>
      </c>
      <c r="AW15" s="71">
        <v>6.6609999999999996</v>
      </c>
      <c r="AX15" s="71">
        <v>11.098000000000001</v>
      </c>
      <c r="AY15" s="71">
        <v>11.817</v>
      </c>
      <c r="AZ15" s="71">
        <v>3.7879999999999998</v>
      </c>
      <c r="BA15" s="71">
        <v>3.593</v>
      </c>
      <c r="BB15" s="71">
        <v>4.92</v>
      </c>
      <c r="BC15" s="71">
        <v>11.621</v>
      </c>
      <c r="BD15" s="71">
        <v>11.03</v>
      </c>
      <c r="BE15" s="71">
        <v>2.2349999999999999</v>
      </c>
      <c r="BF15" s="71">
        <v>5.1059999999999999</v>
      </c>
      <c r="BG15" s="71">
        <v>3.1030000000000002</v>
      </c>
      <c r="BH15" s="71">
        <v>2.8639999999999999</v>
      </c>
      <c r="BI15" s="71">
        <v>2.9</v>
      </c>
      <c r="BJ15" s="71">
        <v>3.165</v>
      </c>
      <c r="BK15" s="71">
        <v>1.8819999999999999</v>
      </c>
      <c r="BL15" s="71">
        <v>0.28100000000000003</v>
      </c>
      <c r="BM15" s="71">
        <v>14.744</v>
      </c>
      <c r="BN15" s="71"/>
      <c r="BO15" s="71"/>
      <c r="BP15" s="71"/>
      <c r="BQ15" s="71">
        <v>0.45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>
        <v>1.982</v>
      </c>
      <c r="CD15" s="71">
        <v>9.8979999999999997</v>
      </c>
      <c r="CE15" s="71">
        <v>9.49</v>
      </c>
      <c r="CF15" s="71"/>
      <c r="CG15" s="71"/>
      <c r="CH15" s="71"/>
      <c r="CI15" s="71">
        <v>0.23</v>
      </c>
      <c r="CJ15" s="71"/>
      <c r="CK15" s="71"/>
      <c r="CL15" s="71"/>
      <c r="CM15" s="71"/>
      <c r="CN15" s="71">
        <v>0.44</v>
      </c>
      <c r="CO15" s="71"/>
      <c r="CP15" s="71"/>
      <c r="CQ15" s="71"/>
      <c r="CR15" s="71">
        <v>0.2</v>
      </c>
      <c r="CS15" s="71">
        <v>4.0129999999999999</v>
      </c>
      <c r="CT15" s="72"/>
      <c r="CU15" s="72"/>
      <c r="CV15" s="72"/>
      <c r="CW15" s="73"/>
      <c r="CX15" s="74">
        <f t="array" ref="CX15">SUMPRODUCT(B15:CW15*0.25)</f>
        <v>69.691000000000003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2.1110000000000002</v>
      </c>
      <c r="C17" s="77">
        <f t="shared" ref="C17:BN17" si="0">SUM(C11:C16)</f>
        <v>3.0150000000000001</v>
      </c>
      <c r="D17" s="77">
        <f t="shared" si="0"/>
        <v>12.961</v>
      </c>
      <c r="E17" s="77">
        <f t="shared" si="0"/>
        <v>16.798999999999999</v>
      </c>
      <c r="F17" s="77">
        <f t="shared" si="0"/>
        <v>26.869</v>
      </c>
      <c r="G17" s="77">
        <f t="shared" si="0"/>
        <v>2.3450000000000002</v>
      </c>
      <c r="H17" s="77">
        <f t="shared" si="0"/>
        <v>2.754</v>
      </c>
      <c r="I17" s="77">
        <f t="shared" si="0"/>
        <v>2.76</v>
      </c>
      <c r="J17" s="77">
        <f t="shared" si="0"/>
        <v>12.227</v>
      </c>
      <c r="K17" s="77">
        <f t="shared" si="0"/>
        <v>11.073</v>
      </c>
      <c r="L17" s="77">
        <f t="shared" si="0"/>
        <v>1.101</v>
      </c>
      <c r="M17" s="77">
        <f t="shared" si="0"/>
        <v>1.4830000000000001</v>
      </c>
      <c r="N17" s="77">
        <f t="shared" si="0"/>
        <v>2.5089999999999999</v>
      </c>
      <c r="O17" s="77">
        <f t="shared" si="0"/>
        <v>11.704999999999998</v>
      </c>
      <c r="P17" s="77">
        <f t="shared" si="0"/>
        <v>5.2249999999999996</v>
      </c>
      <c r="Q17" s="77">
        <f t="shared" si="0"/>
        <v>2.1749999999999998</v>
      </c>
      <c r="R17" s="77">
        <f t="shared" si="0"/>
        <v>2.4700000000000002</v>
      </c>
      <c r="S17" s="77">
        <f t="shared" si="0"/>
        <v>1.59</v>
      </c>
      <c r="T17" s="77">
        <f t="shared" si="0"/>
        <v>9.1869999999999994</v>
      </c>
      <c r="U17" s="77">
        <f t="shared" si="0"/>
        <v>13.478</v>
      </c>
      <c r="V17" s="77">
        <f t="shared" si="0"/>
        <v>0</v>
      </c>
      <c r="W17" s="77">
        <f t="shared" si="0"/>
        <v>0</v>
      </c>
      <c r="X17" s="77">
        <f t="shared" si="0"/>
        <v>8.7200000000000006</v>
      </c>
      <c r="Y17" s="77">
        <f t="shared" si="0"/>
        <v>16.702000000000002</v>
      </c>
      <c r="Z17" s="77">
        <f t="shared" si="0"/>
        <v>10.875</v>
      </c>
      <c r="AA17" s="77">
        <f t="shared" si="0"/>
        <v>6.3490000000000002</v>
      </c>
      <c r="AB17" s="77">
        <f t="shared" si="0"/>
        <v>5.9429999999999996</v>
      </c>
      <c r="AC17" s="77">
        <f t="shared" si="0"/>
        <v>39.499000000000002</v>
      </c>
      <c r="AD17" s="77">
        <f t="shared" si="0"/>
        <v>75.051000000000002</v>
      </c>
      <c r="AE17" s="77">
        <f t="shared" si="0"/>
        <v>27.015999999999998</v>
      </c>
      <c r="AF17" s="77">
        <f t="shared" si="0"/>
        <v>4.2869999999999999</v>
      </c>
      <c r="AG17" s="77">
        <f t="shared" si="0"/>
        <v>0</v>
      </c>
      <c r="AH17" s="77">
        <f t="shared" si="0"/>
        <v>56.483000000000004</v>
      </c>
      <c r="AI17" s="77">
        <f t="shared" si="0"/>
        <v>30.265999999999998</v>
      </c>
      <c r="AJ17" s="77">
        <f t="shared" si="0"/>
        <v>0.32200000000000001</v>
      </c>
      <c r="AK17" s="77">
        <f t="shared" si="0"/>
        <v>0.46400000000000002</v>
      </c>
      <c r="AL17" s="77">
        <f t="shared" si="0"/>
        <v>2.4319999999999999</v>
      </c>
      <c r="AM17" s="77">
        <f t="shared" si="0"/>
        <v>0.89200000000000002</v>
      </c>
      <c r="AN17" s="77">
        <f t="shared" si="0"/>
        <v>11.818</v>
      </c>
      <c r="AO17" s="77">
        <f t="shared" si="0"/>
        <v>11.176</v>
      </c>
      <c r="AP17" s="77">
        <f t="shared" si="0"/>
        <v>0.95599999999999996</v>
      </c>
      <c r="AQ17" s="77">
        <f t="shared" si="0"/>
        <v>1.1850000000000001</v>
      </c>
      <c r="AR17" s="77">
        <f t="shared" si="0"/>
        <v>3.9609999999999999</v>
      </c>
      <c r="AS17" s="77">
        <f t="shared" si="0"/>
        <v>13.53</v>
      </c>
      <c r="AT17" s="77">
        <f t="shared" si="0"/>
        <v>13.768000000000001</v>
      </c>
      <c r="AU17" s="77">
        <f t="shared" si="0"/>
        <v>4.2690000000000001</v>
      </c>
      <c r="AV17" s="77">
        <f t="shared" si="0"/>
        <v>4.649</v>
      </c>
      <c r="AW17" s="77">
        <f t="shared" si="0"/>
        <v>6.6609999999999996</v>
      </c>
      <c r="AX17" s="77">
        <f t="shared" si="0"/>
        <v>11.098000000000001</v>
      </c>
      <c r="AY17" s="77">
        <f t="shared" si="0"/>
        <v>11.817</v>
      </c>
      <c r="AZ17" s="77">
        <f t="shared" si="0"/>
        <v>3.7879999999999998</v>
      </c>
      <c r="BA17" s="77">
        <f t="shared" si="0"/>
        <v>3.593</v>
      </c>
      <c r="BB17" s="77">
        <f t="shared" si="0"/>
        <v>4.92</v>
      </c>
      <c r="BC17" s="77">
        <f t="shared" si="0"/>
        <v>11.621</v>
      </c>
      <c r="BD17" s="77">
        <f t="shared" si="0"/>
        <v>11.790999999999999</v>
      </c>
      <c r="BE17" s="77">
        <f t="shared" si="0"/>
        <v>2.2349999999999999</v>
      </c>
      <c r="BF17" s="77">
        <f t="shared" si="0"/>
        <v>5.1059999999999999</v>
      </c>
      <c r="BG17" s="77">
        <f t="shared" si="0"/>
        <v>71.696999999999989</v>
      </c>
      <c r="BH17" s="77">
        <f t="shared" si="0"/>
        <v>2.8639999999999999</v>
      </c>
      <c r="BI17" s="77">
        <f t="shared" si="0"/>
        <v>132.55199999999999</v>
      </c>
      <c r="BJ17" s="77">
        <f t="shared" si="0"/>
        <v>11.475000000000001</v>
      </c>
      <c r="BK17" s="77">
        <f t="shared" si="0"/>
        <v>1.8819999999999999</v>
      </c>
      <c r="BL17" s="77">
        <f t="shared" si="0"/>
        <v>178.71899999999999</v>
      </c>
      <c r="BM17" s="77">
        <f t="shared" si="0"/>
        <v>23.744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13</v>
      </c>
      <c r="BQ17" s="77">
        <f t="shared" si="1"/>
        <v>13.45</v>
      </c>
      <c r="BR17" s="77">
        <f t="shared" si="1"/>
        <v>23.956</v>
      </c>
      <c r="BS17" s="77">
        <f t="shared" si="1"/>
        <v>6.6719999999999997</v>
      </c>
      <c r="BT17" s="77">
        <f t="shared" si="1"/>
        <v>0</v>
      </c>
      <c r="BU17" s="77">
        <f t="shared" si="1"/>
        <v>13</v>
      </c>
      <c r="BV17" s="77">
        <f t="shared" si="1"/>
        <v>15</v>
      </c>
      <c r="BW17" s="77">
        <f t="shared" si="1"/>
        <v>15</v>
      </c>
      <c r="BX17" s="77">
        <f t="shared" si="1"/>
        <v>15</v>
      </c>
      <c r="BY17" s="77">
        <f t="shared" si="1"/>
        <v>15</v>
      </c>
      <c r="BZ17" s="77">
        <f t="shared" si="1"/>
        <v>8</v>
      </c>
      <c r="CA17" s="77">
        <f t="shared" si="1"/>
        <v>8</v>
      </c>
      <c r="CB17" s="77">
        <f t="shared" si="1"/>
        <v>8</v>
      </c>
      <c r="CC17" s="77">
        <f t="shared" si="1"/>
        <v>9.9819999999999993</v>
      </c>
      <c r="CD17" s="77">
        <f t="shared" si="1"/>
        <v>17.898</v>
      </c>
      <c r="CE17" s="77">
        <f t="shared" si="1"/>
        <v>17.490000000000002</v>
      </c>
      <c r="CF17" s="77">
        <f t="shared" si="1"/>
        <v>8</v>
      </c>
      <c r="CG17" s="77">
        <f t="shared" si="1"/>
        <v>0</v>
      </c>
      <c r="CH17" s="77">
        <f t="shared" si="1"/>
        <v>8</v>
      </c>
      <c r="CI17" s="77">
        <f t="shared" si="1"/>
        <v>23.408000000000001</v>
      </c>
      <c r="CJ17" s="77">
        <f t="shared" si="1"/>
        <v>0</v>
      </c>
      <c r="CK17" s="77">
        <f t="shared" si="1"/>
        <v>4.0830000000000002</v>
      </c>
      <c r="CL17" s="77">
        <f t="shared" si="1"/>
        <v>13</v>
      </c>
      <c r="CM17" s="77">
        <f t="shared" si="1"/>
        <v>0</v>
      </c>
      <c r="CN17" s="77">
        <f t="shared" si="1"/>
        <v>0.44</v>
      </c>
      <c r="CO17" s="77">
        <f t="shared" si="1"/>
        <v>57.646000000000001</v>
      </c>
      <c r="CP17" s="77">
        <f t="shared" si="1"/>
        <v>0</v>
      </c>
      <c r="CQ17" s="77">
        <f t="shared" si="1"/>
        <v>139.69999999999999</v>
      </c>
      <c r="CR17" s="77">
        <f t="shared" si="1"/>
        <v>30.817</v>
      </c>
      <c r="CS17" s="77">
        <f t="shared" si="1"/>
        <v>4.0129999999999999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369.64199999999994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65</v>
      </c>
      <c r="D20" s="88">
        <v>15</v>
      </c>
      <c r="E20" s="88"/>
      <c r="F20" s="88"/>
      <c r="G20" s="88">
        <v>65</v>
      </c>
      <c r="H20" s="88">
        <v>65</v>
      </c>
      <c r="I20" s="88">
        <v>15</v>
      </c>
      <c r="J20" s="88"/>
      <c r="K20" s="88"/>
      <c r="L20" s="88">
        <v>65</v>
      </c>
      <c r="M20" s="88">
        <v>65</v>
      </c>
      <c r="N20" s="88">
        <v>15</v>
      </c>
      <c r="O20" s="88"/>
      <c r="P20" s="88"/>
      <c r="Q20" s="88">
        <v>65</v>
      </c>
      <c r="R20" s="88">
        <v>65</v>
      </c>
      <c r="S20" s="88">
        <v>15</v>
      </c>
      <c r="T20" s="88"/>
      <c r="U20" s="88"/>
      <c r="V20" s="88">
        <v>65</v>
      </c>
      <c r="W20" s="88">
        <v>65</v>
      </c>
      <c r="X20" s="88">
        <v>15</v>
      </c>
      <c r="Y20" s="88"/>
      <c r="Z20" s="88"/>
      <c r="AA20" s="88">
        <v>65</v>
      </c>
      <c r="AB20" s="88">
        <v>65</v>
      </c>
      <c r="AC20" s="88">
        <v>15</v>
      </c>
      <c r="AD20" s="88"/>
      <c r="AE20" s="88"/>
      <c r="AF20" s="88">
        <v>65</v>
      </c>
      <c r="AG20" s="88">
        <v>65</v>
      </c>
      <c r="AH20" s="88">
        <v>15</v>
      </c>
      <c r="AI20" s="88"/>
      <c r="AJ20" s="88"/>
      <c r="AK20" s="88">
        <v>65</v>
      </c>
      <c r="AL20" s="88">
        <v>65</v>
      </c>
      <c r="AM20" s="88">
        <v>15</v>
      </c>
      <c r="AN20" s="88"/>
      <c r="AO20" s="88"/>
      <c r="AP20" s="88">
        <v>65</v>
      </c>
      <c r="AQ20" s="88">
        <v>65</v>
      </c>
      <c r="AR20" s="88">
        <v>15</v>
      </c>
      <c r="AS20" s="88"/>
      <c r="AT20" s="88"/>
      <c r="AU20" s="88">
        <v>65</v>
      </c>
      <c r="AV20" s="88">
        <v>65</v>
      </c>
      <c r="AW20" s="88">
        <v>15</v>
      </c>
      <c r="AX20" s="88"/>
      <c r="AY20" s="88"/>
      <c r="AZ20" s="88">
        <v>65</v>
      </c>
      <c r="BA20" s="88">
        <v>65</v>
      </c>
      <c r="BB20" s="88">
        <v>15</v>
      </c>
      <c r="BC20" s="88"/>
      <c r="BD20" s="88"/>
      <c r="BE20" s="88">
        <v>65</v>
      </c>
      <c r="BF20" s="88">
        <v>65</v>
      </c>
      <c r="BG20" s="88">
        <v>15</v>
      </c>
      <c r="BH20" s="88"/>
      <c r="BI20" s="88"/>
      <c r="BJ20" s="88">
        <v>65</v>
      </c>
      <c r="BK20" s="88">
        <v>65</v>
      </c>
      <c r="BL20" s="88">
        <v>15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15</v>
      </c>
      <c r="CC20" s="88"/>
      <c r="CD20" s="88"/>
      <c r="CE20" s="88">
        <v>65</v>
      </c>
      <c r="CF20" s="88">
        <v>65</v>
      </c>
      <c r="CG20" s="88">
        <v>15</v>
      </c>
      <c r="CH20" s="88"/>
      <c r="CI20" s="88"/>
      <c r="CJ20" s="88">
        <v>65</v>
      </c>
      <c r="CK20" s="88">
        <v>65</v>
      </c>
      <c r="CL20" s="88">
        <v>15</v>
      </c>
      <c r="CM20" s="88"/>
      <c r="CN20" s="88"/>
      <c r="CO20" s="88">
        <v>65</v>
      </c>
      <c r="CP20" s="88">
        <v>65</v>
      </c>
      <c r="CQ20" s="88">
        <v>15</v>
      </c>
      <c r="CR20" s="88"/>
      <c r="CS20" s="88"/>
      <c r="CT20" s="89"/>
      <c r="CU20" s="89"/>
      <c r="CV20" s="89"/>
      <c r="CW20" s="90"/>
      <c r="CX20" s="91">
        <f t="array" ref="CX20">SUMPRODUCT(B20:CW20*0.25)</f>
        <v>616.25</v>
      </c>
    </row>
    <row r="21" spans="1:102" ht="24.95" customHeight="1" x14ac:dyDescent="0.2">
      <c r="A21" s="92" t="s">
        <v>17</v>
      </c>
      <c r="B21" s="93"/>
      <c r="C21" s="94">
        <v>3.3000000000000002E-2</v>
      </c>
      <c r="D21" s="94"/>
      <c r="E21" s="94"/>
      <c r="F21" s="94">
        <v>0.26800000000000002</v>
      </c>
      <c r="G21" s="94">
        <v>0.17100000000000001</v>
      </c>
      <c r="H21" s="94">
        <v>0.10299999999999999</v>
      </c>
      <c r="I21" s="94">
        <v>0.11700000000000001</v>
      </c>
      <c r="J21" s="94">
        <v>0.158</v>
      </c>
      <c r="K21" s="94">
        <v>0.17</v>
      </c>
      <c r="L21" s="94">
        <v>0.187</v>
      </c>
      <c r="M21" s="94">
        <v>6.0999999999999999E-2</v>
      </c>
      <c r="N21" s="94">
        <v>0.106</v>
      </c>
      <c r="O21" s="94">
        <v>0.13900000000000001</v>
      </c>
      <c r="P21" s="94">
        <v>0.28999999999999998</v>
      </c>
      <c r="Q21" s="94">
        <v>0.11700000000000001</v>
      </c>
      <c r="R21" s="94">
        <v>0.156</v>
      </c>
      <c r="S21" s="94">
        <v>0.122</v>
      </c>
      <c r="T21" s="94">
        <v>0.19500000000000001</v>
      </c>
      <c r="U21" s="94">
        <v>0.11</v>
      </c>
      <c r="V21" s="94">
        <v>0.106</v>
      </c>
      <c r="W21" s="94">
        <v>0.33100000000000002</v>
      </c>
      <c r="X21" s="94">
        <v>0.28100000000000003</v>
      </c>
      <c r="Y21" s="94">
        <v>0.31</v>
      </c>
      <c r="Z21" s="94">
        <v>0.433</v>
      </c>
      <c r="AA21" s="94">
        <v>0.20300000000000001</v>
      </c>
      <c r="AB21" s="94">
        <v>5.8999999999999997E-2</v>
      </c>
      <c r="AC21" s="94"/>
      <c r="AD21" s="94"/>
      <c r="AE21" s="94"/>
      <c r="AF21" s="94">
        <v>0.10199999999999999</v>
      </c>
      <c r="AG21" s="94"/>
      <c r="AH21" s="94"/>
      <c r="AI21" s="94">
        <v>6.2E-2</v>
      </c>
      <c r="AJ21" s="94">
        <v>6.0999999999999999E-2</v>
      </c>
      <c r="AK21" s="94"/>
      <c r="AL21" s="94"/>
      <c r="AM21" s="94">
        <v>2.8000000000000001E-2</v>
      </c>
      <c r="AN21" s="94"/>
      <c r="AO21" s="94">
        <v>0.25</v>
      </c>
      <c r="AP21" s="94">
        <v>0.33300000000000002</v>
      </c>
      <c r="AQ21" s="94"/>
      <c r="AR21" s="94">
        <v>0.153</v>
      </c>
      <c r="AS21" s="94">
        <v>0.28799999999999998</v>
      </c>
      <c r="AT21" s="94">
        <v>0.155</v>
      </c>
      <c r="AU21" s="94">
        <v>9.5000000000000001E-2</v>
      </c>
      <c r="AV21" s="94">
        <v>0.11799999999999999</v>
      </c>
      <c r="AW21" s="94">
        <v>0.32</v>
      </c>
      <c r="AX21" s="94">
        <v>0.34799999999999998</v>
      </c>
      <c r="AY21" s="94">
        <v>0.29399999999999998</v>
      </c>
      <c r="AZ21" s="94">
        <v>0.28299999999999997</v>
      </c>
      <c r="BA21" s="94">
        <v>0.22600000000000001</v>
      </c>
      <c r="BB21" s="94">
        <v>0.37</v>
      </c>
      <c r="BC21" s="94">
        <v>0.33200000000000002</v>
      </c>
      <c r="BD21" s="94">
        <v>0.14599999999999999</v>
      </c>
      <c r="BE21" s="94">
        <v>0.39300000000000002</v>
      </c>
      <c r="BF21" s="94">
        <v>0.14299999999999999</v>
      </c>
      <c r="BG21" s="94"/>
      <c r="BH21" s="94"/>
      <c r="BI21" s="94"/>
      <c r="BJ21" s="94">
        <v>0.26200000000000001</v>
      </c>
      <c r="BK21" s="94">
        <v>0.34</v>
      </c>
      <c r="BL21" s="94"/>
      <c r="BM21" s="94"/>
      <c r="BN21" s="94">
        <v>0.26800000000000002</v>
      </c>
      <c r="BO21" s="94">
        <v>0.191</v>
      </c>
      <c r="BP21" s="94">
        <v>8.4000000000000005E-2</v>
      </c>
      <c r="BQ21" s="94">
        <v>5.5E-2</v>
      </c>
      <c r="BR21" s="94">
        <v>0.24099999999999999</v>
      </c>
      <c r="BS21" s="94">
        <v>0.19400000000000001</v>
      </c>
      <c r="BT21" s="94">
        <v>0.13100000000000001</v>
      </c>
      <c r="BU21" s="94">
        <v>0.42599999999999999</v>
      </c>
      <c r="BV21" s="94">
        <v>0.41599999999999998</v>
      </c>
      <c r="BW21" s="94">
        <v>0.53</v>
      </c>
      <c r="BX21" s="94">
        <v>0.34499999999999997</v>
      </c>
      <c r="BY21" s="94">
        <v>0.248</v>
      </c>
      <c r="BZ21" s="94">
        <v>0.26400000000000001</v>
      </c>
      <c r="CA21" s="94">
        <v>0.32200000000000001</v>
      </c>
      <c r="CB21" s="94">
        <v>6.6000000000000003E-2</v>
      </c>
      <c r="CC21" s="94">
        <v>6.8000000000000005E-2</v>
      </c>
      <c r="CD21" s="94"/>
      <c r="CE21" s="94"/>
      <c r="CF21" s="94">
        <v>0.42199999999999999</v>
      </c>
      <c r="CG21" s="94">
        <v>0.26100000000000001</v>
      </c>
      <c r="CH21" s="94">
        <v>0.124</v>
      </c>
      <c r="CI21" s="94">
        <v>0.26900000000000002</v>
      </c>
      <c r="CJ21" s="94">
        <v>0.151</v>
      </c>
      <c r="CK21" s="94">
        <v>0.161</v>
      </c>
      <c r="CL21" s="94">
        <v>0.249</v>
      </c>
      <c r="CM21" s="94">
        <v>0.29499999999999998</v>
      </c>
      <c r="CN21" s="94">
        <v>0.28399999999999997</v>
      </c>
      <c r="CO21" s="94">
        <v>0.255</v>
      </c>
      <c r="CP21" s="94">
        <v>0.27900000000000003</v>
      </c>
      <c r="CQ21" s="94">
        <v>0.32900000000000001</v>
      </c>
      <c r="CR21" s="94">
        <v>0.29899999999999999</v>
      </c>
      <c r="CS21" s="94">
        <v>0.26800000000000002</v>
      </c>
      <c r="CT21" s="95"/>
      <c r="CU21" s="95"/>
      <c r="CV21" s="95"/>
      <c r="CW21" s="96"/>
      <c r="CX21" s="97">
        <f t="array" ref="CX21">SUMPRODUCT(B21:CW21*0.25)</f>
        <v>4.205750000000001</v>
      </c>
    </row>
    <row r="22" spans="1:102" ht="24.95" customHeight="1" x14ac:dyDescent="0.2">
      <c r="A22" s="92" t="s">
        <v>18</v>
      </c>
      <c r="B22" s="98"/>
      <c r="C22" s="99">
        <v>2.1000000000000001E-2</v>
      </c>
      <c r="D22" s="99"/>
      <c r="E22" s="99"/>
      <c r="F22" s="99">
        <v>2.7E-2</v>
      </c>
      <c r="G22" s="99">
        <v>0.02</v>
      </c>
      <c r="H22" s="99"/>
      <c r="I22" s="99">
        <v>5.6000000000000001E-2</v>
      </c>
      <c r="J22" s="99">
        <v>2.8000000000000001E-2</v>
      </c>
      <c r="K22" s="99">
        <v>5.0999999999999997E-2</v>
      </c>
      <c r="L22" s="99">
        <v>5.7000000000000002E-2</v>
      </c>
      <c r="M22" s="99">
        <v>0.27600000000000002</v>
      </c>
      <c r="N22" s="99">
        <v>2.8000000000000001E-2</v>
      </c>
      <c r="O22" s="99"/>
      <c r="P22" s="99">
        <v>3.0000000000000001E-3</v>
      </c>
      <c r="Q22" s="99">
        <v>1E-3</v>
      </c>
      <c r="R22" s="99">
        <v>4.1000000000000002E-2</v>
      </c>
      <c r="S22" s="99">
        <v>4.1000000000000002E-2</v>
      </c>
      <c r="T22" s="99">
        <v>8.1000000000000003E-2</v>
      </c>
      <c r="U22" s="99">
        <v>0.17799999999999999</v>
      </c>
      <c r="V22" s="99">
        <v>0.224</v>
      </c>
      <c r="W22" s="99">
        <v>0.189</v>
      </c>
      <c r="X22" s="99">
        <v>0.27800000000000002</v>
      </c>
      <c r="Y22" s="99">
        <v>0.35799999999999998</v>
      </c>
      <c r="Z22" s="99">
        <v>0.34099999999999997</v>
      </c>
      <c r="AA22" s="99">
        <v>0.35400000000000004</v>
      </c>
      <c r="AB22" s="99">
        <v>0.40299999999999997</v>
      </c>
      <c r="AC22" s="99">
        <v>0.35799999999999998</v>
      </c>
      <c r="AD22" s="99">
        <v>0.45100000000000001</v>
      </c>
      <c r="AE22" s="99">
        <v>0.435</v>
      </c>
      <c r="AF22" s="99">
        <v>0.44400000000000001</v>
      </c>
      <c r="AG22" s="99">
        <v>0.36499999999999999</v>
      </c>
      <c r="AH22" s="99">
        <v>0.38</v>
      </c>
      <c r="AI22" s="99">
        <v>0.39800000000000002</v>
      </c>
      <c r="AJ22" s="99">
        <v>0.33200000000000002</v>
      </c>
      <c r="AK22" s="99">
        <v>0.36199999999999999</v>
      </c>
      <c r="AL22" s="99">
        <v>0.42299999999999999</v>
      </c>
      <c r="AM22" s="99">
        <v>0.439</v>
      </c>
      <c r="AN22" s="99">
        <v>0.438</v>
      </c>
      <c r="AO22" s="99">
        <v>0.44800000000000001</v>
      </c>
      <c r="AP22" s="99">
        <v>0.27900000000000003</v>
      </c>
      <c r="AQ22" s="99">
        <v>0.32100000000000001</v>
      </c>
      <c r="AR22" s="99">
        <v>0.47799999999999998</v>
      </c>
      <c r="AS22" s="99">
        <v>0.59299999999999997</v>
      </c>
      <c r="AT22" s="99">
        <v>0.52400000000000002</v>
      </c>
      <c r="AU22" s="99">
        <v>0.36</v>
      </c>
      <c r="AV22" s="99">
        <v>0.32800000000000001</v>
      </c>
      <c r="AW22" s="99">
        <v>0.39900000000000002</v>
      </c>
      <c r="AX22" s="99">
        <v>0.35900000000000004</v>
      </c>
      <c r="AY22" s="99">
        <v>0.41</v>
      </c>
      <c r="AZ22" s="99">
        <v>0.36499999999999999</v>
      </c>
      <c r="BA22" s="99">
        <v>0.377</v>
      </c>
      <c r="BB22" s="99">
        <v>0.46200000000000002</v>
      </c>
      <c r="BC22" s="99">
        <v>0.49099999999999999</v>
      </c>
      <c r="BD22" s="99">
        <v>0.46400000000000002</v>
      </c>
      <c r="BE22" s="99">
        <v>0.47399999999999998</v>
      </c>
      <c r="BF22" s="99">
        <v>0.39300000000000002</v>
      </c>
      <c r="BG22" s="99"/>
      <c r="BH22" s="99"/>
      <c r="BI22" s="99"/>
      <c r="BJ22" s="99">
        <v>0.38600000000000001</v>
      </c>
      <c r="BK22" s="99">
        <v>0.27</v>
      </c>
      <c r="BL22" s="99"/>
      <c r="BM22" s="99"/>
      <c r="BN22" s="99">
        <v>0.18099999999999999</v>
      </c>
      <c r="BO22" s="99">
        <v>0.17</v>
      </c>
      <c r="BP22" s="99">
        <v>0.186</v>
      </c>
      <c r="BQ22" s="99">
        <v>0.14799999999999999</v>
      </c>
      <c r="BR22" s="99">
        <v>0.218</v>
      </c>
      <c r="BS22" s="99">
        <v>0.16400000000000001</v>
      </c>
      <c r="BT22" s="99">
        <v>0.17299999999999999</v>
      </c>
      <c r="BU22" s="99">
        <v>0.13600000000000001</v>
      </c>
      <c r="BV22" s="99">
        <v>0.127</v>
      </c>
      <c r="BW22" s="99">
        <v>0.12</v>
      </c>
      <c r="BX22" s="99">
        <v>8.4000000000000005E-2</v>
      </c>
      <c r="BY22" s="99">
        <v>7.5999999999999998E-2</v>
      </c>
      <c r="BZ22" s="99">
        <v>0.121</v>
      </c>
      <c r="CA22" s="99">
        <v>7.1999999999999995E-2</v>
      </c>
      <c r="CB22" s="99">
        <v>0.09</v>
      </c>
      <c r="CC22" s="99">
        <v>5.7000000000000002E-2</v>
      </c>
      <c r="CD22" s="99"/>
      <c r="CE22" s="99"/>
      <c r="CF22" s="99"/>
      <c r="CG22" s="99">
        <v>0.23699999999999999</v>
      </c>
      <c r="CH22" s="99">
        <v>0.26200000000000001</v>
      </c>
      <c r="CI22" s="99">
        <v>0.371</v>
      </c>
      <c r="CJ22" s="99"/>
      <c r="CK22" s="99"/>
      <c r="CL22" s="99">
        <v>0.14499999999999999</v>
      </c>
      <c r="CM22" s="99">
        <v>0.13300000000000001</v>
      </c>
      <c r="CN22" s="99">
        <v>0.71099999999999997</v>
      </c>
      <c r="CO22" s="99"/>
      <c r="CP22" s="99">
        <v>7.5999999999999998E-2</v>
      </c>
      <c r="CQ22" s="99">
        <v>3.5000000000000003E-2</v>
      </c>
      <c r="CR22" s="99">
        <v>0.28099999999999997</v>
      </c>
      <c r="CS22" s="99">
        <v>1.9949999999999999</v>
      </c>
      <c r="CT22" s="100"/>
      <c r="CU22" s="100"/>
      <c r="CV22" s="100"/>
      <c r="CW22" s="96"/>
      <c r="CX22" s="97">
        <f t="array" ref="CX22">SUMPRODUCT(B22:CW22*0.25)</f>
        <v>5.6077499999999985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>
        <v>24.536000000000001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6.1340000000000003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65.054000000000002</v>
      </c>
      <c r="D27" s="107">
        <f t="shared" si="2"/>
        <v>15</v>
      </c>
      <c r="E27" s="107">
        <f t="shared" si="2"/>
        <v>0</v>
      </c>
      <c r="F27" s="107">
        <f t="shared" si="2"/>
        <v>0.29500000000000004</v>
      </c>
      <c r="G27" s="107">
        <f t="shared" si="2"/>
        <v>65.191000000000003</v>
      </c>
      <c r="H27" s="107">
        <f t="shared" si="2"/>
        <v>65.102999999999994</v>
      </c>
      <c r="I27" s="107">
        <f t="shared" si="2"/>
        <v>15.173</v>
      </c>
      <c r="J27" s="107">
        <f t="shared" si="2"/>
        <v>0.186</v>
      </c>
      <c r="K27" s="107">
        <f t="shared" si="2"/>
        <v>0.221</v>
      </c>
      <c r="L27" s="107">
        <f t="shared" si="2"/>
        <v>65.244</v>
      </c>
      <c r="M27" s="107">
        <f t="shared" si="2"/>
        <v>89.873000000000005</v>
      </c>
      <c r="N27" s="107">
        <f t="shared" si="2"/>
        <v>15.134</v>
      </c>
      <c r="O27" s="107">
        <f t="shared" si="2"/>
        <v>0.13900000000000001</v>
      </c>
      <c r="P27" s="107">
        <f t="shared" si="2"/>
        <v>0.29299999999999998</v>
      </c>
      <c r="Q27" s="107">
        <f>SUM(Q20:Q26)</f>
        <v>65.118000000000009</v>
      </c>
      <c r="R27" s="107">
        <f t="shared" ref="R27:CC27" si="3">SUM(R20:R26)</f>
        <v>65.197000000000003</v>
      </c>
      <c r="S27" s="107">
        <f t="shared" si="3"/>
        <v>15.163</v>
      </c>
      <c r="T27" s="107">
        <f t="shared" si="3"/>
        <v>0.27600000000000002</v>
      </c>
      <c r="U27" s="107">
        <f t="shared" si="3"/>
        <v>0.28799999999999998</v>
      </c>
      <c r="V27" s="107">
        <f t="shared" si="3"/>
        <v>65.33</v>
      </c>
      <c r="W27" s="107">
        <f t="shared" si="3"/>
        <v>65.52</v>
      </c>
      <c r="X27" s="107">
        <f t="shared" si="3"/>
        <v>15.559000000000001</v>
      </c>
      <c r="Y27" s="107">
        <f t="shared" si="3"/>
        <v>0.66799999999999993</v>
      </c>
      <c r="Z27" s="107">
        <f t="shared" si="3"/>
        <v>0.77400000000000002</v>
      </c>
      <c r="AA27" s="107">
        <f t="shared" si="3"/>
        <v>65.557000000000002</v>
      </c>
      <c r="AB27" s="107">
        <f t="shared" si="3"/>
        <v>65.462000000000003</v>
      </c>
      <c r="AC27" s="107">
        <f t="shared" si="3"/>
        <v>15.358000000000001</v>
      </c>
      <c r="AD27" s="107">
        <f t="shared" si="3"/>
        <v>0.45100000000000001</v>
      </c>
      <c r="AE27" s="107">
        <f t="shared" si="3"/>
        <v>0.435</v>
      </c>
      <c r="AF27" s="107">
        <f t="shared" si="3"/>
        <v>65.546000000000006</v>
      </c>
      <c r="AG27" s="107">
        <f t="shared" si="3"/>
        <v>65.364999999999995</v>
      </c>
      <c r="AH27" s="107">
        <f t="shared" si="3"/>
        <v>15.38</v>
      </c>
      <c r="AI27" s="107">
        <f t="shared" si="3"/>
        <v>0.46</v>
      </c>
      <c r="AJ27" s="107">
        <f t="shared" si="3"/>
        <v>0.39300000000000002</v>
      </c>
      <c r="AK27" s="107">
        <f t="shared" si="3"/>
        <v>65.361999999999995</v>
      </c>
      <c r="AL27" s="107">
        <f t="shared" si="3"/>
        <v>65.423000000000002</v>
      </c>
      <c r="AM27" s="107">
        <f t="shared" si="3"/>
        <v>15.467000000000001</v>
      </c>
      <c r="AN27" s="107">
        <f t="shared" si="3"/>
        <v>0.438</v>
      </c>
      <c r="AO27" s="107">
        <f t="shared" si="3"/>
        <v>0.69799999999999995</v>
      </c>
      <c r="AP27" s="107">
        <f t="shared" si="3"/>
        <v>65.611999999999995</v>
      </c>
      <c r="AQ27" s="107">
        <f t="shared" si="3"/>
        <v>65.320999999999998</v>
      </c>
      <c r="AR27" s="107">
        <f t="shared" si="3"/>
        <v>15.631</v>
      </c>
      <c r="AS27" s="107">
        <f t="shared" si="3"/>
        <v>0.88100000000000001</v>
      </c>
      <c r="AT27" s="107">
        <f t="shared" si="3"/>
        <v>0.67900000000000005</v>
      </c>
      <c r="AU27" s="107">
        <f t="shared" si="3"/>
        <v>65.454999999999998</v>
      </c>
      <c r="AV27" s="107">
        <f t="shared" si="3"/>
        <v>65.445999999999998</v>
      </c>
      <c r="AW27" s="107">
        <f t="shared" si="3"/>
        <v>15.719000000000001</v>
      </c>
      <c r="AX27" s="107">
        <f t="shared" si="3"/>
        <v>0.70700000000000007</v>
      </c>
      <c r="AY27" s="107">
        <f t="shared" si="3"/>
        <v>0.70399999999999996</v>
      </c>
      <c r="AZ27" s="107">
        <f t="shared" si="3"/>
        <v>65.647999999999996</v>
      </c>
      <c r="BA27" s="107">
        <f t="shared" si="3"/>
        <v>65.602999999999994</v>
      </c>
      <c r="BB27" s="107">
        <f t="shared" si="3"/>
        <v>15.831999999999999</v>
      </c>
      <c r="BC27" s="107">
        <f t="shared" si="3"/>
        <v>0.82299999999999995</v>
      </c>
      <c r="BD27" s="107">
        <f t="shared" si="3"/>
        <v>0.61</v>
      </c>
      <c r="BE27" s="107">
        <f t="shared" si="3"/>
        <v>65.867000000000004</v>
      </c>
      <c r="BF27" s="107">
        <f t="shared" si="3"/>
        <v>65.536000000000001</v>
      </c>
      <c r="BG27" s="107">
        <f t="shared" si="3"/>
        <v>15</v>
      </c>
      <c r="BH27" s="107">
        <f t="shared" si="3"/>
        <v>0</v>
      </c>
      <c r="BI27" s="107">
        <f t="shared" si="3"/>
        <v>0</v>
      </c>
      <c r="BJ27" s="107">
        <f t="shared" si="3"/>
        <v>65.647999999999996</v>
      </c>
      <c r="BK27" s="107">
        <f t="shared" si="3"/>
        <v>65.61</v>
      </c>
      <c r="BL27" s="107">
        <f t="shared" si="3"/>
        <v>15</v>
      </c>
      <c r="BM27" s="107">
        <f t="shared" si="3"/>
        <v>0</v>
      </c>
      <c r="BN27" s="107">
        <f t="shared" si="3"/>
        <v>0.44900000000000001</v>
      </c>
      <c r="BO27" s="107">
        <f t="shared" si="3"/>
        <v>0.36099999999999999</v>
      </c>
      <c r="BP27" s="107">
        <f t="shared" si="3"/>
        <v>0.27</v>
      </c>
      <c r="BQ27" s="107">
        <f t="shared" si="3"/>
        <v>0.20299999999999999</v>
      </c>
      <c r="BR27" s="107">
        <f t="shared" si="3"/>
        <v>0.45899999999999996</v>
      </c>
      <c r="BS27" s="107">
        <f t="shared" si="3"/>
        <v>0.35799999999999998</v>
      </c>
      <c r="BT27" s="107">
        <f t="shared" si="3"/>
        <v>0.30399999999999999</v>
      </c>
      <c r="BU27" s="107">
        <f t="shared" si="3"/>
        <v>0.56200000000000006</v>
      </c>
      <c r="BV27" s="107">
        <f t="shared" si="3"/>
        <v>0.54299999999999993</v>
      </c>
      <c r="BW27" s="107">
        <f t="shared" si="3"/>
        <v>0.65</v>
      </c>
      <c r="BX27" s="107">
        <f t="shared" si="3"/>
        <v>0.42899999999999999</v>
      </c>
      <c r="BY27" s="107">
        <f t="shared" si="3"/>
        <v>0.32400000000000001</v>
      </c>
      <c r="BZ27" s="107">
        <f t="shared" si="3"/>
        <v>65.384999999999991</v>
      </c>
      <c r="CA27" s="107">
        <f t="shared" si="3"/>
        <v>65.394000000000005</v>
      </c>
      <c r="CB27" s="107">
        <f t="shared" si="3"/>
        <v>15.156000000000001</v>
      </c>
      <c r="CC27" s="107">
        <f t="shared" si="3"/>
        <v>0.125</v>
      </c>
      <c r="CD27" s="107">
        <f t="shared" ref="CD27:CW27" si="4">SUM(CD20:CD26)</f>
        <v>0</v>
      </c>
      <c r="CE27" s="107">
        <f t="shared" si="4"/>
        <v>65</v>
      </c>
      <c r="CF27" s="107">
        <f t="shared" si="4"/>
        <v>65.421999999999997</v>
      </c>
      <c r="CG27" s="107">
        <f t="shared" si="4"/>
        <v>15.497999999999999</v>
      </c>
      <c r="CH27" s="107">
        <f t="shared" si="4"/>
        <v>0.38600000000000001</v>
      </c>
      <c r="CI27" s="107">
        <f t="shared" si="4"/>
        <v>0.64</v>
      </c>
      <c r="CJ27" s="107">
        <f t="shared" si="4"/>
        <v>65.150999999999996</v>
      </c>
      <c r="CK27" s="107">
        <f t="shared" si="4"/>
        <v>65.161000000000001</v>
      </c>
      <c r="CL27" s="107">
        <f t="shared" si="4"/>
        <v>15.394</v>
      </c>
      <c r="CM27" s="107">
        <f t="shared" si="4"/>
        <v>0.42799999999999999</v>
      </c>
      <c r="CN27" s="107">
        <f t="shared" si="4"/>
        <v>0.99499999999999988</v>
      </c>
      <c r="CO27" s="107">
        <f t="shared" si="4"/>
        <v>65.254999999999995</v>
      </c>
      <c r="CP27" s="107">
        <f t="shared" si="4"/>
        <v>65.35499999999999</v>
      </c>
      <c r="CQ27" s="107">
        <f t="shared" si="4"/>
        <v>15.364000000000001</v>
      </c>
      <c r="CR27" s="107">
        <f t="shared" si="4"/>
        <v>0.57999999999999996</v>
      </c>
      <c r="CS27" s="107">
        <f t="shared" si="4"/>
        <v>2.2629999999999999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632.19749999999999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67.111000000000004</v>
      </c>
      <c r="C31" s="94">
        <v>68.069000000000003</v>
      </c>
      <c r="D31" s="94">
        <v>27.960999999999999</v>
      </c>
      <c r="E31" s="94">
        <v>16.798999999999999</v>
      </c>
      <c r="F31" s="94">
        <v>27.164000000000001</v>
      </c>
      <c r="G31" s="94">
        <v>67.536000000000001</v>
      </c>
      <c r="H31" s="94">
        <v>67.856999999999999</v>
      </c>
      <c r="I31" s="94">
        <v>17.933</v>
      </c>
      <c r="J31" s="94">
        <v>12.413</v>
      </c>
      <c r="K31" s="94">
        <v>11.294</v>
      </c>
      <c r="L31" s="94">
        <v>66.344999999999999</v>
      </c>
      <c r="M31" s="94">
        <v>91.355999999999995</v>
      </c>
      <c r="N31" s="94">
        <v>17.643000000000001</v>
      </c>
      <c r="O31" s="94">
        <v>11.843999999999999</v>
      </c>
      <c r="P31" s="94">
        <v>5.5179999999999998</v>
      </c>
      <c r="Q31" s="94">
        <v>67.293000000000006</v>
      </c>
      <c r="R31" s="94">
        <v>67.667000000000002</v>
      </c>
      <c r="S31" s="94">
        <v>16.753</v>
      </c>
      <c r="T31" s="94">
        <v>9.4629999999999992</v>
      </c>
      <c r="U31" s="94">
        <v>13.766</v>
      </c>
      <c r="V31" s="94">
        <v>65.33</v>
      </c>
      <c r="W31" s="94">
        <v>65.52</v>
      </c>
      <c r="X31" s="94">
        <v>24.279</v>
      </c>
      <c r="Y31" s="94">
        <v>17.37</v>
      </c>
      <c r="Z31" s="94">
        <v>11.648999999999999</v>
      </c>
      <c r="AA31" s="94">
        <v>71.906000000000006</v>
      </c>
      <c r="AB31" s="94">
        <v>71.405000000000001</v>
      </c>
      <c r="AC31" s="94">
        <v>54.856999999999999</v>
      </c>
      <c r="AD31" s="94">
        <v>75.501999999999995</v>
      </c>
      <c r="AE31" s="94">
        <v>27.451000000000001</v>
      </c>
      <c r="AF31" s="94">
        <v>69.832999999999998</v>
      </c>
      <c r="AG31" s="94">
        <v>65.364999999999995</v>
      </c>
      <c r="AH31" s="94">
        <v>71.863</v>
      </c>
      <c r="AI31" s="94">
        <v>30.725999999999999</v>
      </c>
      <c r="AJ31" s="94">
        <v>0.71499999999999997</v>
      </c>
      <c r="AK31" s="94">
        <v>65.825999999999993</v>
      </c>
      <c r="AL31" s="94">
        <v>67.855000000000004</v>
      </c>
      <c r="AM31" s="94">
        <v>16.359000000000002</v>
      </c>
      <c r="AN31" s="94">
        <v>12.256</v>
      </c>
      <c r="AO31" s="94">
        <v>11.874000000000001</v>
      </c>
      <c r="AP31" s="94">
        <v>66.567999999999998</v>
      </c>
      <c r="AQ31" s="94">
        <v>66.506</v>
      </c>
      <c r="AR31" s="94">
        <v>19.591999999999999</v>
      </c>
      <c r="AS31" s="94">
        <v>14.411</v>
      </c>
      <c r="AT31" s="94">
        <v>14.446999999999999</v>
      </c>
      <c r="AU31" s="94">
        <v>69.724000000000004</v>
      </c>
      <c r="AV31" s="94">
        <v>70.094999999999999</v>
      </c>
      <c r="AW31" s="94">
        <v>22.38</v>
      </c>
      <c r="AX31" s="94">
        <v>11.805</v>
      </c>
      <c r="AY31" s="94">
        <v>12.521000000000001</v>
      </c>
      <c r="AZ31" s="94">
        <v>69.436000000000007</v>
      </c>
      <c r="BA31" s="94">
        <v>69.195999999999998</v>
      </c>
      <c r="BB31" s="94">
        <v>20.751999999999999</v>
      </c>
      <c r="BC31" s="94">
        <v>12.444000000000001</v>
      </c>
      <c r="BD31" s="94">
        <v>12.401</v>
      </c>
      <c r="BE31" s="94">
        <v>68.102000000000004</v>
      </c>
      <c r="BF31" s="94">
        <v>70.641999999999996</v>
      </c>
      <c r="BG31" s="94">
        <v>86.697000000000003</v>
      </c>
      <c r="BH31" s="94">
        <v>2.8639999999999999</v>
      </c>
      <c r="BI31" s="94">
        <v>132.55199999999999</v>
      </c>
      <c r="BJ31" s="94">
        <v>77.123000000000005</v>
      </c>
      <c r="BK31" s="94">
        <v>67.492000000000004</v>
      </c>
      <c r="BL31" s="94">
        <v>193.71899999999999</v>
      </c>
      <c r="BM31" s="94">
        <v>23.744</v>
      </c>
      <c r="BN31" s="94">
        <v>0.44900000000000001</v>
      </c>
      <c r="BO31" s="94">
        <v>0.36099999999999999</v>
      </c>
      <c r="BP31" s="94">
        <v>13.27</v>
      </c>
      <c r="BQ31" s="94">
        <v>13.653</v>
      </c>
      <c r="BR31" s="94">
        <v>24.414999999999999</v>
      </c>
      <c r="BS31" s="94">
        <v>7.03</v>
      </c>
      <c r="BT31" s="94">
        <v>0.30399999999999999</v>
      </c>
      <c r="BU31" s="94">
        <v>13.561999999999999</v>
      </c>
      <c r="BV31" s="94">
        <v>15.542999999999999</v>
      </c>
      <c r="BW31" s="94">
        <v>15.65</v>
      </c>
      <c r="BX31" s="94">
        <v>15.429</v>
      </c>
      <c r="BY31" s="94">
        <v>15.324</v>
      </c>
      <c r="BZ31" s="94">
        <v>73.385000000000005</v>
      </c>
      <c r="CA31" s="94">
        <v>73.394000000000005</v>
      </c>
      <c r="CB31" s="94">
        <v>23.155999999999999</v>
      </c>
      <c r="CC31" s="94">
        <v>10.106999999999999</v>
      </c>
      <c r="CD31" s="94">
        <v>17.898</v>
      </c>
      <c r="CE31" s="94">
        <v>82.49</v>
      </c>
      <c r="CF31" s="94">
        <v>73.421999999999997</v>
      </c>
      <c r="CG31" s="94">
        <v>15.497999999999999</v>
      </c>
      <c r="CH31" s="94">
        <v>8.3859999999999992</v>
      </c>
      <c r="CI31" s="94">
        <v>24.047999999999998</v>
      </c>
      <c r="CJ31" s="94">
        <v>65.150999999999996</v>
      </c>
      <c r="CK31" s="94">
        <v>69.244</v>
      </c>
      <c r="CL31" s="94">
        <v>28.393999999999998</v>
      </c>
      <c r="CM31" s="94">
        <v>0.42799999999999999</v>
      </c>
      <c r="CN31" s="94">
        <v>1.4350000000000001</v>
      </c>
      <c r="CO31" s="94">
        <v>122.901</v>
      </c>
      <c r="CP31" s="94">
        <v>65.355000000000004</v>
      </c>
      <c r="CQ31" s="94">
        <v>155.06399999999999</v>
      </c>
      <c r="CR31" s="94">
        <v>31.396999999999998</v>
      </c>
      <c r="CS31" s="94">
        <v>6.2759999999999998</v>
      </c>
      <c r="CT31" s="95"/>
      <c r="CU31" s="95"/>
      <c r="CV31" s="95"/>
      <c r="CW31" s="96"/>
      <c r="CX31" s="97">
        <f t="array" ref="CX31">SUMPRODUCT(B31:CW31*0.25)</f>
        <v>1001.8395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67.111000000000004</v>
      </c>
      <c r="C33" s="77">
        <f t="shared" ref="C33:BN33" si="5">SUM(C30:C32)</f>
        <v>68.069000000000003</v>
      </c>
      <c r="D33" s="77">
        <f t="shared" si="5"/>
        <v>27.960999999999999</v>
      </c>
      <c r="E33" s="77">
        <f t="shared" si="5"/>
        <v>16.798999999999999</v>
      </c>
      <c r="F33" s="77">
        <f t="shared" si="5"/>
        <v>27.164000000000001</v>
      </c>
      <c r="G33" s="77">
        <f t="shared" si="5"/>
        <v>67.536000000000001</v>
      </c>
      <c r="H33" s="77">
        <f t="shared" si="5"/>
        <v>67.856999999999999</v>
      </c>
      <c r="I33" s="77">
        <f t="shared" si="5"/>
        <v>17.933</v>
      </c>
      <c r="J33" s="77">
        <f t="shared" si="5"/>
        <v>12.413</v>
      </c>
      <c r="K33" s="77">
        <f t="shared" si="5"/>
        <v>11.294</v>
      </c>
      <c r="L33" s="77">
        <f t="shared" si="5"/>
        <v>66.344999999999999</v>
      </c>
      <c r="M33" s="77">
        <f t="shared" si="5"/>
        <v>91.355999999999995</v>
      </c>
      <c r="N33" s="77">
        <f t="shared" si="5"/>
        <v>17.643000000000001</v>
      </c>
      <c r="O33" s="77">
        <f t="shared" si="5"/>
        <v>11.843999999999999</v>
      </c>
      <c r="P33" s="77">
        <f t="shared" si="5"/>
        <v>5.5179999999999998</v>
      </c>
      <c r="Q33" s="77">
        <f t="shared" si="5"/>
        <v>67.293000000000006</v>
      </c>
      <c r="R33" s="77">
        <f t="shared" si="5"/>
        <v>67.667000000000002</v>
      </c>
      <c r="S33" s="77">
        <f t="shared" si="5"/>
        <v>16.753</v>
      </c>
      <c r="T33" s="77">
        <f t="shared" si="5"/>
        <v>9.4629999999999992</v>
      </c>
      <c r="U33" s="77">
        <f t="shared" si="5"/>
        <v>13.766</v>
      </c>
      <c r="V33" s="77">
        <f t="shared" si="5"/>
        <v>65.33</v>
      </c>
      <c r="W33" s="77">
        <f t="shared" si="5"/>
        <v>65.52</v>
      </c>
      <c r="X33" s="77">
        <f t="shared" si="5"/>
        <v>24.279</v>
      </c>
      <c r="Y33" s="77">
        <f t="shared" si="5"/>
        <v>17.37</v>
      </c>
      <c r="Z33" s="77">
        <f t="shared" si="5"/>
        <v>11.648999999999999</v>
      </c>
      <c r="AA33" s="77">
        <f t="shared" si="5"/>
        <v>71.906000000000006</v>
      </c>
      <c r="AB33" s="77">
        <f t="shared" si="5"/>
        <v>71.405000000000001</v>
      </c>
      <c r="AC33" s="77">
        <f t="shared" si="5"/>
        <v>54.856999999999999</v>
      </c>
      <c r="AD33" s="77">
        <f t="shared" si="5"/>
        <v>75.501999999999995</v>
      </c>
      <c r="AE33" s="77">
        <f t="shared" si="5"/>
        <v>27.451000000000001</v>
      </c>
      <c r="AF33" s="77">
        <f t="shared" si="5"/>
        <v>69.832999999999998</v>
      </c>
      <c r="AG33" s="77">
        <f t="shared" si="5"/>
        <v>65.364999999999995</v>
      </c>
      <c r="AH33" s="77">
        <f t="shared" si="5"/>
        <v>71.863</v>
      </c>
      <c r="AI33" s="77">
        <f t="shared" si="5"/>
        <v>30.725999999999999</v>
      </c>
      <c r="AJ33" s="77">
        <f t="shared" si="5"/>
        <v>0.71499999999999997</v>
      </c>
      <c r="AK33" s="77">
        <f t="shared" si="5"/>
        <v>65.825999999999993</v>
      </c>
      <c r="AL33" s="77">
        <f t="shared" si="5"/>
        <v>67.855000000000004</v>
      </c>
      <c r="AM33" s="77">
        <f t="shared" si="5"/>
        <v>16.359000000000002</v>
      </c>
      <c r="AN33" s="77">
        <f t="shared" si="5"/>
        <v>12.256</v>
      </c>
      <c r="AO33" s="77">
        <f t="shared" si="5"/>
        <v>11.874000000000001</v>
      </c>
      <c r="AP33" s="77">
        <f t="shared" si="5"/>
        <v>66.567999999999998</v>
      </c>
      <c r="AQ33" s="77">
        <f t="shared" si="5"/>
        <v>66.506</v>
      </c>
      <c r="AR33" s="77">
        <f t="shared" si="5"/>
        <v>19.591999999999999</v>
      </c>
      <c r="AS33" s="77">
        <f t="shared" si="5"/>
        <v>14.411</v>
      </c>
      <c r="AT33" s="77">
        <f t="shared" si="5"/>
        <v>14.446999999999999</v>
      </c>
      <c r="AU33" s="77">
        <f t="shared" si="5"/>
        <v>69.724000000000004</v>
      </c>
      <c r="AV33" s="77">
        <f t="shared" si="5"/>
        <v>70.094999999999999</v>
      </c>
      <c r="AW33" s="77">
        <f t="shared" si="5"/>
        <v>22.38</v>
      </c>
      <c r="AX33" s="77">
        <f t="shared" si="5"/>
        <v>11.805</v>
      </c>
      <c r="AY33" s="77">
        <f t="shared" si="5"/>
        <v>12.521000000000001</v>
      </c>
      <c r="AZ33" s="77">
        <f t="shared" si="5"/>
        <v>69.436000000000007</v>
      </c>
      <c r="BA33" s="77">
        <f t="shared" si="5"/>
        <v>69.195999999999998</v>
      </c>
      <c r="BB33" s="77">
        <f t="shared" si="5"/>
        <v>20.751999999999999</v>
      </c>
      <c r="BC33" s="77">
        <f t="shared" si="5"/>
        <v>12.444000000000001</v>
      </c>
      <c r="BD33" s="77">
        <f t="shared" si="5"/>
        <v>12.401</v>
      </c>
      <c r="BE33" s="77">
        <f t="shared" si="5"/>
        <v>68.102000000000004</v>
      </c>
      <c r="BF33" s="77">
        <f t="shared" si="5"/>
        <v>70.641999999999996</v>
      </c>
      <c r="BG33" s="77">
        <f t="shared" si="5"/>
        <v>86.697000000000003</v>
      </c>
      <c r="BH33" s="77">
        <f t="shared" si="5"/>
        <v>2.8639999999999999</v>
      </c>
      <c r="BI33" s="77">
        <f t="shared" si="5"/>
        <v>132.55199999999999</v>
      </c>
      <c r="BJ33" s="77">
        <f t="shared" si="5"/>
        <v>77.123000000000005</v>
      </c>
      <c r="BK33" s="77">
        <f t="shared" si="5"/>
        <v>67.492000000000004</v>
      </c>
      <c r="BL33" s="77">
        <f t="shared" si="5"/>
        <v>193.71899999999999</v>
      </c>
      <c r="BM33" s="77">
        <f t="shared" si="5"/>
        <v>23.744</v>
      </c>
      <c r="BN33" s="77">
        <f t="shared" si="5"/>
        <v>0.44900000000000001</v>
      </c>
      <c r="BO33" s="77">
        <f t="shared" ref="BO33:CW33" si="6">SUM(BO30:BO32)</f>
        <v>0.36099999999999999</v>
      </c>
      <c r="BP33" s="77">
        <f t="shared" si="6"/>
        <v>13.27</v>
      </c>
      <c r="BQ33" s="77">
        <f t="shared" si="6"/>
        <v>13.653</v>
      </c>
      <c r="BR33" s="77">
        <f t="shared" si="6"/>
        <v>24.414999999999999</v>
      </c>
      <c r="BS33" s="77">
        <f t="shared" si="6"/>
        <v>7.03</v>
      </c>
      <c r="BT33" s="77">
        <f t="shared" si="6"/>
        <v>0.30399999999999999</v>
      </c>
      <c r="BU33" s="77">
        <f t="shared" si="6"/>
        <v>13.561999999999999</v>
      </c>
      <c r="BV33" s="77">
        <f t="shared" si="6"/>
        <v>15.542999999999999</v>
      </c>
      <c r="BW33" s="77">
        <f t="shared" si="6"/>
        <v>15.65</v>
      </c>
      <c r="BX33" s="77">
        <f t="shared" si="6"/>
        <v>15.429</v>
      </c>
      <c r="BY33" s="77">
        <f t="shared" si="6"/>
        <v>15.324</v>
      </c>
      <c r="BZ33" s="77">
        <f t="shared" si="6"/>
        <v>73.385000000000005</v>
      </c>
      <c r="CA33" s="77">
        <f t="shared" si="6"/>
        <v>73.394000000000005</v>
      </c>
      <c r="CB33" s="77">
        <f t="shared" si="6"/>
        <v>23.155999999999999</v>
      </c>
      <c r="CC33" s="77">
        <f t="shared" si="6"/>
        <v>10.106999999999999</v>
      </c>
      <c r="CD33" s="77">
        <f t="shared" si="6"/>
        <v>17.898</v>
      </c>
      <c r="CE33" s="77">
        <f t="shared" si="6"/>
        <v>82.49</v>
      </c>
      <c r="CF33" s="77">
        <f t="shared" si="6"/>
        <v>73.421999999999997</v>
      </c>
      <c r="CG33" s="77">
        <f t="shared" si="6"/>
        <v>15.497999999999999</v>
      </c>
      <c r="CH33" s="77">
        <f t="shared" si="6"/>
        <v>8.3859999999999992</v>
      </c>
      <c r="CI33" s="77">
        <f t="shared" si="6"/>
        <v>24.047999999999998</v>
      </c>
      <c r="CJ33" s="77">
        <f t="shared" si="6"/>
        <v>65.150999999999996</v>
      </c>
      <c r="CK33" s="77">
        <f t="shared" si="6"/>
        <v>69.244</v>
      </c>
      <c r="CL33" s="77">
        <f t="shared" si="6"/>
        <v>28.393999999999998</v>
      </c>
      <c r="CM33" s="77">
        <f t="shared" si="6"/>
        <v>0.42799999999999999</v>
      </c>
      <c r="CN33" s="77">
        <f t="shared" si="6"/>
        <v>1.4350000000000001</v>
      </c>
      <c r="CO33" s="77">
        <f t="shared" si="6"/>
        <v>122.901</v>
      </c>
      <c r="CP33" s="77">
        <f t="shared" si="6"/>
        <v>65.355000000000004</v>
      </c>
      <c r="CQ33" s="77">
        <f t="shared" si="6"/>
        <v>155.06399999999999</v>
      </c>
      <c r="CR33" s="77">
        <f t="shared" si="6"/>
        <v>31.396999999999998</v>
      </c>
      <c r="CS33" s="77">
        <f t="shared" si="6"/>
        <v>6.2759999999999998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1001.8395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>
        <v>9.3000000000000007</v>
      </c>
      <c r="J38" s="120">
        <v>3.9</v>
      </c>
      <c r="K38" s="120">
        <v>5.0999999999999996</v>
      </c>
      <c r="L38" s="120"/>
      <c r="M38" s="120"/>
      <c r="N38" s="120">
        <v>17.7</v>
      </c>
      <c r="O38" s="120">
        <v>4.5999999999999996</v>
      </c>
      <c r="P38" s="120">
        <v>10.8</v>
      </c>
      <c r="Q38" s="120"/>
      <c r="R38" s="120"/>
      <c r="S38" s="120"/>
      <c r="T38" s="120">
        <v>5.3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35.700000000000003</v>
      </c>
      <c r="AK38" s="120">
        <v>44.6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4.5</v>
      </c>
      <c r="AZ38" s="120">
        <v>4.2</v>
      </c>
      <c r="BA38" s="120">
        <v>4.0999999999999996</v>
      </c>
      <c r="BB38" s="120"/>
      <c r="BC38" s="120">
        <v>4.0999999999999996</v>
      </c>
      <c r="BD38" s="120">
        <v>4.0999999999999996</v>
      </c>
      <c r="BE38" s="120">
        <v>4.9000000000000004</v>
      </c>
      <c r="BF38" s="120"/>
      <c r="BG38" s="120">
        <v>4.4000000000000004</v>
      </c>
      <c r="BH38" s="120">
        <v>42.7</v>
      </c>
      <c r="BI38" s="120"/>
      <c r="BJ38" s="120">
        <v>9</v>
      </c>
      <c r="BK38" s="120"/>
      <c r="BL38" s="120"/>
      <c r="BM38" s="120">
        <v>5</v>
      </c>
      <c r="BN38" s="120">
        <v>84.8</v>
      </c>
      <c r="BO38" s="120">
        <v>41.1</v>
      </c>
      <c r="BP38" s="120"/>
      <c r="BQ38" s="120"/>
      <c r="BR38" s="120">
        <v>35.700000000000003</v>
      </c>
      <c r="BS38" s="120">
        <v>35.700000000000003</v>
      </c>
      <c r="BT38" s="120">
        <v>56.6</v>
      </c>
      <c r="BU38" s="120">
        <v>19.899999999999999</v>
      </c>
      <c r="BV38" s="120">
        <v>17.399999999999999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3.3</v>
      </c>
      <c r="CI38" s="120"/>
      <c r="CJ38" s="120"/>
      <c r="CK38" s="120"/>
      <c r="CL38" s="120"/>
      <c r="CM38" s="120">
        <v>25.5</v>
      </c>
      <c r="CN38" s="120">
        <v>8.6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139.4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9.3000000000000007</v>
      </c>
      <c r="J41" s="107">
        <f t="shared" si="7"/>
        <v>3.9</v>
      </c>
      <c r="K41" s="107">
        <f t="shared" si="7"/>
        <v>5.0999999999999996</v>
      </c>
      <c r="L41" s="107">
        <f t="shared" si="7"/>
        <v>0</v>
      </c>
      <c r="M41" s="107">
        <f t="shared" si="7"/>
        <v>0</v>
      </c>
      <c r="N41" s="107">
        <f t="shared" si="7"/>
        <v>17.7</v>
      </c>
      <c r="O41" s="107">
        <f t="shared" si="7"/>
        <v>4.5999999999999996</v>
      </c>
      <c r="P41" s="107">
        <f t="shared" si="7"/>
        <v>10.8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5.3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35.700000000000003</v>
      </c>
      <c r="AK41" s="107">
        <f t="shared" si="7"/>
        <v>44.6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5</v>
      </c>
      <c r="AY41" s="107">
        <f t="shared" si="7"/>
        <v>4.5</v>
      </c>
      <c r="AZ41" s="107">
        <f t="shared" si="7"/>
        <v>4.2</v>
      </c>
      <c r="BA41" s="107">
        <f t="shared" si="7"/>
        <v>4.0999999999999996</v>
      </c>
      <c r="BB41" s="107">
        <f t="shared" si="7"/>
        <v>0</v>
      </c>
      <c r="BC41" s="107">
        <f t="shared" si="7"/>
        <v>4.0999999999999996</v>
      </c>
      <c r="BD41" s="107">
        <f t="shared" si="7"/>
        <v>4.0999999999999996</v>
      </c>
      <c r="BE41" s="107">
        <f t="shared" si="7"/>
        <v>4.9000000000000004</v>
      </c>
      <c r="BF41" s="107">
        <f t="shared" si="7"/>
        <v>0</v>
      </c>
      <c r="BG41" s="107">
        <f t="shared" si="7"/>
        <v>4.4000000000000004</v>
      </c>
      <c r="BH41" s="107">
        <f t="shared" si="7"/>
        <v>42.7</v>
      </c>
      <c r="BI41" s="107">
        <f t="shared" si="7"/>
        <v>0</v>
      </c>
      <c r="BJ41" s="107">
        <f t="shared" si="7"/>
        <v>9</v>
      </c>
      <c r="BK41" s="107">
        <f t="shared" si="7"/>
        <v>0</v>
      </c>
      <c r="BL41" s="107">
        <f t="shared" si="7"/>
        <v>0</v>
      </c>
      <c r="BM41" s="107">
        <f t="shared" si="7"/>
        <v>5</v>
      </c>
      <c r="BN41" s="107">
        <f t="shared" si="7"/>
        <v>84.8</v>
      </c>
      <c r="BO41" s="107">
        <f t="shared" ref="BO41:CW41" si="8">SUM(BO36:BO40)</f>
        <v>41.1</v>
      </c>
      <c r="BP41" s="107">
        <f t="shared" si="8"/>
        <v>0</v>
      </c>
      <c r="BQ41" s="107">
        <f t="shared" si="8"/>
        <v>0</v>
      </c>
      <c r="BR41" s="107">
        <f t="shared" si="8"/>
        <v>35.700000000000003</v>
      </c>
      <c r="BS41" s="107">
        <f t="shared" si="8"/>
        <v>35.700000000000003</v>
      </c>
      <c r="BT41" s="107">
        <f t="shared" si="8"/>
        <v>56.6</v>
      </c>
      <c r="BU41" s="107">
        <f t="shared" si="8"/>
        <v>19.899999999999999</v>
      </c>
      <c r="BV41" s="107">
        <f t="shared" si="8"/>
        <v>17.399999999999999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3.3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25.5</v>
      </c>
      <c r="CN41" s="107">
        <f t="shared" si="8"/>
        <v>8.6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139.4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>
        <v>9.3000000000000007</v>
      </c>
      <c r="J46" s="120">
        <v>3.9</v>
      </c>
      <c r="K46" s="120">
        <v>5.0999999999999996</v>
      </c>
      <c r="L46" s="120"/>
      <c r="M46" s="120"/>
      <c r="N46" s="120">
        <v>17.7</v>
      </c>
      <c r="O46" s="120">
        <v>4.5999999999999996</v>
      </c>
      <c r="P46" s="120">
        <v>10.8</v>
      </c>
      <c r="Q46" s="120"/>
      <c r="R46" s="120"/>
      <c r="S46" s="120"/>
      <c r="T46" s="120">
        <v>5.3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35.700000000000003</v>
      </c>
      <c r="AK46" s="120">
        <v>44.6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4.5</v>
      </c>
      <c r="AZ46" s="120">
        <v>4.2</v>
      </c>
      <c r="BA46" s="120">
        <v>4.0999999999999996</v>
      </c>
      <c r="BB46" s="120"/>
      <c r="BC46" s="120">
        <v>4.0999999999999996</v>
      </c>
      <c r="BD46" s="120">
        <v>4.0999999999999996</v>
      </c>
      <c r="BE46" s="120">
        <v>4.9000000000000004</v>
      </c>
      <c r="BF46" s="120"/>
      <c r="BG46" s="120">
        <v>4.4000000000000004</v>
      </c>
      <c r="BH46" s="120">
        <v>42.7</v>
      </c>
      <c r="BI46" s="120"/>
      <c r="BJ46" s="120">
        <v>9</v>
      </c>
      <c r="BK46" s="120"/>
      <c r="BL46" s="120"/>
      <c r="BM46" s="120">
        <v>5</v>
      </c>
      <c r="BN46" s="120">
        <v>84.8</v>
      </c>
      <c r="BO46" s="120">
        <v>41.1</v>
      </c>
      <c r="BP46" s="120"/>
      <c r="BQ46" s="120"/>
      <c r="BR46" s="120">
        <v>35.700000000000003</v>
      </c>
      <c r="BS46" s="120">
        <v>35.700000000000003</v>
      </c>
      <c r="BT46" s="120">
        <v>56.6</v>
      </c>
      <c r="BU46" s="120">
        <v>19.899999999999999</v>
      </c>
      <c r="BV46" s="120">
        <v>17.399999999999999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3.3</v>
      </c>
      <c r="CI46" s="120"/>
      <c r="CJ46" s="120"/>
      <c r="CK46" s="120"/>
      <c r="CL46" s="120"/>
      <c r="CM46" s="120">
        <v>25.5</v>
      </c>
      <c r="CN46" s="120">
        <v>8.6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139.4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9.3000000000000007</v>
      </c>
      <c r="J50" s="107">
        <f t="shared" si="9"/>
        <v>3.9</v>
      </c>
      <c r="K50" s="107">
        <f t="shared" si="9"/>
        <v>5.0999999999999996</v>
      </c>
      <c r="L50" s="107">
        <f t="shared" si="9"/>
        <v>0</v>
      </c>
      <c r="M50" s="107">
        <f t="shared" si="9"/>
        <v>0</v>
      </c>
      <c r="N50" s="107">
        <f t="shared" si="9"/>
        <v>17.7</v>
      </c>
      <c r="O50" s="107">
        <f t="shared" si="9"/>
        <v>4.5999999999999996</v>
      </c>
      <c r="P50" s="107">
        <f t="shared" si="9"/>
        <v>10.8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5.3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35.700000000000003</v>
      </c>
      <c r="AK50" s="107">
        <f t="shared" si="9"/>
        <v>44.6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5</v>
      </c>
      <c r="AY50" s="107">
        <f t="shared" si="9"/>
        <v>4.5</v>
      </c>
      <c r="AZ50" s="107">
        <f t="shared" si="9"/>
        <v>4.2</v>
      </c>
      <c r="BA50" s="107">
        <f t="shared" si="9"/>
        <v>4.0999999999999996</v>
      </c>
      <c r="BB50" s="107">
        <f t="shared" si="9"/>
        <v>0</v>
      </c>
      <c r="BC50" s="107">
        <f t="shared" si="9"/>
        <v>4.0999999999999996</v>
      </c>
      <c r="BD50" s="107">
        <f t="shared" si="9"/>
        <v>4.0999999999999996</v>
      </c>
      <c r="BE50" s="107">
        <f t="shared" si="9"/>
        <v>4.9000000000000004</v>
      </c>
      <c r="BF50" s="107">
        <f t="shared" si="9"/>
        <v>0</v>
      </c>
      <c r="BG50" s="107">
        <f t="shared" si="9"/>
        <v>4.4000000000000004</v>
      </c>
      <c r="BH50" s="107">
        <f t="shared" si="9"/>
        <v>42.7</v>
      </c>
      <c r="BI50" s="107">
        <f t="shared" si="9"/>
        <v>0</v>
      </c>
      <c r="BJ50" s="107">
        <f t="shared" si="9"/>
        <v>9</v>
      </c>
      <c r="BK50" s="107">
        <f t="shared" si="9"/>
        <v>0</v>
      </c>
      <c r="BL50" s="107">
        <f t="shared" si="9"/>
        <v>0</v>
      </c>
      <c r="BM50" s="107">
        <f t="shared" si="9"/>
        <v>5</v>
      </c>
      <c r="BN50" s="107">
        <f t="shared" si="9"/>
        <v>84.8</v>
      </c>
      <c r="BO50" s="107">
        <f t="shared" ref="BO50:CW50" si="10">SUM(BO44:BO49)</f>
        <v>41.1</v>
      </c>
      <c r="BP50" s="107">
        <f t="shared" si="10"/>
        <v>0</v>
      </c>
      <c r="BQ50" s="107">
        <f t="shared" si="10"/>
        <v>0</v>
      </c>
      <c r="BR50" s="107">
        <f t="shared" si="10"/>
        <v>35.700000000000003</v>
      </c>
      <c r="BS50" s="107">
        <f t="shared" si="10"/>
        <v>35.700000000000003</v>
      </c>
      <c r="BT50" s="107">
        <f t="shared" si="10"/>
        <v>56.6</v>
      </c>
      <c r="BU50" s="107">
        <f t="shared" si="10"/>
        <v>19.899999999999999</v>
      </c>
      <c r="BV50" s="107">
        <f t="shared" si="10"/>
        <v>17.399999999999999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3.3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25.5</v>
      </c>
      <c r="CN50" s="107">
        <f t="shared" si="10"/>
        <v>8.6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139.4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67.111000000000004</v>
      </c>
      <c r="C53" s="107">
        <f t="shared" ref="C53:BN53" si="13">C17+C27+C41</f>
        <v>68.069000000000003</v>
      </c>
      <c r="D53" s="107">
        <f t="shared" si="13"/>
        <v>27.960999999999999</v>
      </c>
      <c r="E53" s="107">
        <f t="shared" si="13"/>
        <v>16.798999999999999</v>
      </c>
      <c r="F53" s="107">
        <f t="shared" si="13"/>
        <v>27.164000000000001</v>
      </c>
      <c r="G53" s="107">
        <f t="shared" si="13"/>
        <v>67.536000000000001</v>
      </c>
      <c r="H53" s="107">
        <f t="shared" si="13"/>
        <v>67.856999999999999</v>
      </c>
      <c r="I53" s="107">
        <f t="shared" si="13"/>
        <v>27.233000000000001</v>
      </c>
      <c r="J53" s="107">
        <f t="shared" si="13"/>
        <v>16.312999999999999</v>
      </c>
      <c r="K53" s="107">
        <f t="shared" si="13"/>
        <v>16.393999999999998</v>
      </c>
      <c r="L53" s="107">
        <f t="shared" si="13"/>
        <v>66.344999999999999</v>
      </c>
      <c r="M53" s="107">
        <f t="shared" si="13"/>
        <v>91.356000000000009</v>
      </c>
      <c r="N53" s="107">
        <f t="shared" si="13"/>
        <v>35.343000000000004</v>
      </c>
      <c r="O53" s="107">
        <f t="shared" si="13"/>
        <v>16.443999999999996</v>
      </c>
      <c r="P53" s="107">
        <f t="shared" si="13"/>
        <v>16.318000000000001</v>
      </c>
      <c r="Q53" s="107">
        <f t="shared" si="13"/>
        <v>67.293000000000006</v>
      </c>
      <c r="R53" s="107">
        <f t="shared" si="13"/>
        <v>67.667000000000002</v>
      </c>
      <c r="S53" s="107">
        <f t="shared" si="13"/>
        <v>16.753</v>
      </c>
      <c r="T53" s="107">
        <f t="shared" si="13"/>
        <v>14.762999999999998</v>
      </c>
      <c r="U53" s="107">
        <f t="shared" si="13"/>
        <v>13.766</v>
      </c>
      <c r="V53" s="107">
        <f t="shared" si="13"/>
        <v>65.33</v>
      </c>
      <c r="W53" s="107">
        <f t="shared" si="13"/>
        <v>65.52</v>
      </c>
      <c r="X53" s="107">
        <f t="shared" si="13"/>
        <v>24.279000000000003</v>
      </c>
      <c r="Y53" s="107">
        <f t="shared" si="13"/>
        <v>17.37</v>
      </c>
      <c r="Z53" s="107">
        <f t="shared" si="13"/>
        <v>11.649000000000001</v>
      </c>
      <c r="AA53" s="107">
        <f t="shared" si="13"/>
        <v>71.906000000000006</v>
      </c>
      <c r="AB53" s="107">
        <f t="shared" si="13"/>
        <v>71.405000000000001</v>
      </c>
      <c r="AC53" s="107">
        <f t="shared" si="13"/>
        <v>54.856999999999999</v>
      </c>
      <c r="AD53" s="107">
        <f t="shared" si="13"/>
        <v>75.501999999999995</v>
      </c>
      <c r="AE53" s="107">
        <f t="shared" si="13"/>
        <v>27.450999999999997</v>
      </c>
      <c r="AF53" s="107">
        <f t="shared" si="13"/>
        <v>69.833000000000013</v>
      </c>
      <c r="AG53" s="107">
        <f t="shared" si="13"/>
        <v>65.364999999999995</v>
      </c>
      <c r="AH53" s="107">
        <f t="shared" si="13"/>
        <v>71.863</v>
      </c>
      <c r="AI53" s="107">
        <f t="shared" si="13"/>
        <v>30.725999999999999</v>
      </c>
      <c r="AJ53" s="107">
        <f t="shared" si="13"/>
        <v>36.415000000000006</v>
      </c>
      <c r="AK53" s="107">
        <f t="shared" si="13"/>
        <v>110.42599999999999</v>
      </c>
      <c r="AL53" s="107">
        <f t="shared" si="13"/>
        <v>67.855000000000004</v>
      </c>
      <c r="AM53" s="107">
        <f t="shared" si="13"/>
        <v>16.359000000000002</v>
      </c>
      <c r="AN53" s="107">
        <f t="shared" si="13"/>
        <v>12.256</v>
      </c>
      <c r="AO53" s="107">
        <f t="shared" si="13"/>
        <v>11.874000000000001</v>
      </c>
      <c r="AP53" s="107">
        <f t="shared" si="13"/>
        <v>66.567999999999998</v>
      </c>
      <c r="AQ53" s="107">
        <f t="shared" si="13"/>
        <v>66.506</v>
      </c>
      <c r="AR53" s="107">
        <f t="shared" si="13"/>
        <v>19.591999999999999</v>
      </c>
      <c r="AS53" s="107">
        <f t="shared" si="13"/>
        <v>14.411</v>
      </c>
      <c r="AT53" s="107">
        <f t="shared" si="13"/>
        <v>14.447000000000001</v>
      </c>
      <c r="AU53" s="107">
        <f t="shared" si="13"/>
        <v>69.724000000000004</v>
      </c>
      <c r="AV53" s="107">
        <f t="shared" si="13"/>
        <v>70.094999999999999</v>
      </c>
      <c r="AW53" s="107">
        <f t="shared" si="13"/>
        <v>22.380000000000003</v>
      </c>
      <c r="AX53" s="107">
        <f t="shared" si="13"/>
        <v>16.805</v>
      </c>
      <c r="AY53" s="107">
        <f t="shared" si="13"/>
        <v>17.021000000000001</v>
      </c>
      <c r="AZ53" s="107">
        <f t="shared" si="13"/>
        <v>73.635999999999996</v>
      </c>
      <c r="BA53" s="107">
        <f t="shared" si="13"/>
        <v>73.295999999999992</v>
      </c>
      <c r="BB53" s="107">
        <f t="shared" si="13"/>
        <v>20.751999999999999</v>
      </c>
      <c r="BC53" s="107">
        <f t="shared" si="13"/>
        <v>16.544</v>
      </c>
      <c r="BD53" s="107">
        <f t="shared" si="13"/>
        <v>16.500999999999998</v>
      </c>
      <c r="BE53" s="107">
        <f t="shared" si="13"/>
        <v>73.00200000000001</v>
      </c>
      <c r="BF53" s="107">
        <f t="shared" si="13"/>
        <v>70.641999999999996</v>
      </c>
      <c r="BG53" s="107">
        <f t="shared" si="13"/>
        <v>91.096999999999994</v>
      </c>
      <c r="BH53" s="107">
        <f t="shared" si="13"/>
        <v>45.564</v>
      </c>
      <c r="BI53" s="107">
        <f t="shared" si="13"/>
        <v>132.55199999999999</v>
      </c>
      <c r="BJ53" s="107">
        <f t="shared" si="13"/>
        <v>86.12299999999999</v>
      </c>
      <c r="BK53" s="107">
        <f t="shared" si="13"/>
        <v>67.492000000000004</v>
      </c>
      <c r="BL53" s="107">
        <f t="shared" si="13"/>
        <v>193.71899999999999</v>
      </c>
      <c r="BM53" s="107">
        <f t="shared" si="13"/>
        <v>28.744</v>
      </c>
      <c r="BN53" s="107">
        <f t="shared" si="13"/>
        <v>85.248999999999995</v>
      </c>
      <c r="BO53" s="107">
        <f t="shared" ref="BO53:CX53" si="14">BO17+BO27+BO41</f>
        <v>41.460999999999999</v>
      </c>
      <c r="BP53" s="107">
        <f t="shared" si="14"/>
        <v>13.27</v>
      </c>
      <c r="BQ53" s="107">
        <f t="shared" si="14"/>
        <v>13.652999999999999</v>
      </c>
      <c r="BR53" s="107">
        <f t="shared" si="14"/>
        <v>60.115000000000002</v>
      </c>
      <c r="BS53" s="107">
        <f t="shared" si="14"/>
        <v>42.730000000000004</v>
      </c>
      <c r="BT53" s="107">
        <f t="shared" si="14"/>
        <v>56.904000000000003</v>
      </c>
      <c r="BU53" s="107">
        <f t="shared" si="14"/>
        <v>33.461999999999996</v>
      </c>
      <c r="BV53" s="107">
        <f t="shared" si="14"/>
        <v>32.942999999999998</v>
      </c>
      <c r="BW53" s="107">
        <f t="shared" si="14"/>
        <v>15.65</v>
      </c>
      <c r="BX53" s="107">
        <f t="shared" si="14"/>
        <v>15.429</v>
      </c>
      <c r="BY53" s="107">
        <f t="shared" si="14"/>
        <v>15.324</v>
      </c>
      <c r="BZ53" s="107">
        <f t="shared" si="14"/>
        <v>73.384999999999991</v>
      </c>
      <c r="CA53" s="107">
        <f t="shared" si="14"/>
        <v>73.394000000000005</v>
      </c>
      <c r="CB53" s="107">
        <f t="shared" si="14"/>
        <v>23.155999999999999</v>
      </c>
      <c r="CC53" s="107">
        <f t="shared" si="14"/>
        <v>10.106999999999999</v>
      </c>
      <c r="CD53" s="107">
        <f t="shared" si="14"/>
        <v>17.898</v>
      </c>
      <c r="CE53" s="107">
        <f t="shared" si="14"/>
        <v>82.490000000000009</v>
      </c>
      <c r="CF53" s="107">
        <f t="shared" si="14"/>
        <v>73.421999999999997</v>
      </c>
      <c r="CG53" s="107">
        <f t="shared" si="14"/>
        <v>15.497999999999999</v>
      </c>
      <c r="CH53" s="107">
        <f t="shared" si="14"/>
        <v>11.686</v>
      </c>
      <c r="CI53" s="107">
        <f t="shared" si="14"/>
        <v>24.048000000000002</v>
      </c>
      <c r="CJ53" s="107">
        <f t="shared" si="14"/>
        <v>65.150999999999996</v>
      </c>
      <c r="CK53" s="107">
        <f t="shared" si="14"/>
        <v>69.244</v>
      </c>
      <c r="CL53" s="107">
        <f t="shared" si="14"/>
        <v>28.393999999999998</v>
      </c>
      <c r="CM53" s="107">
        <f t="shared" si="14"/>
        <v>25.928000000000001</v>
      </c>
      <c r="CN53" s="107">
        <f t="shared" si="14"/>
        <v>10.035</v>
      </c>
      <c r="CO53" s="107">
        <f t="shared" si="14"/>
        <v>122.901</v>
      </c>
      <c r="CP53" s="107">
        <f t="shared" si="14"/>
        <v>65.35499999999999</v>
      </c>
      <c r="CQ53" s="107">
        <f t="shared" si="14"/>
        <v>155.06399999999999</v>
      </c>
      <c r="CR53" s="107">
        <f t="shared" si="14"/>
        <v>31.396999999999998</v>
      </c>
      <c r="CS53" s="107">
        <f t="shared" si="14"/>
        <v>6.2759999999999998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1141.2394999999999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67.105999999999995</v>
      </c>
      <c r="C5" s="25">
        <v>68.039000000000001</v>
      </c>
      <c r="D5" s="25">
        <v>27.981000000000002</v>
      </c>
      <c r="E5" s="25">
        <v>16.832000000000001</v>
      </c>
      <c r="F5" s="25">
        <v>27.152000000000001</v>
      </c>
      <c r="G5" s="25">
        <v>67.52</v>
      </c>
      <c r="H5" s="25">
        <v>67.849000000000004</v>
      </c>
      <c r="I5" s="25">
        <v>27.25</v>
      </c>
      <c r="J5" s="25">
        <v>16.311</v>
      </c>
      <c r="K5" s="25">
        <v>16.416</v>
      </c>
      <c r="L5" s="25">
        <v>66.388000000000005</v>
      </c>
      <c r="M5" s="25">
        <v>91.370999999999995</v>
      </c>
      <c r="N5" s="25">
        <v>35.304000000000002</v>
      </c>
      <c r="O5" s="25">
        <v>16.414999999999999</v>
      </c>
      <c r="P5" s="25">
        <v>16.352</v>
      </c>
      <c r="Q5" s="25">
        <v>67.283000000000001</v>
      </c>
      <c r="R5" s="25">
        <v>67.665000000000006</v>
      </c>
      <c r="S5" s="25">
        <v>16.713999999999999</v>
      </c>
      <c r="T5" s="25">
        <v>14.803000000000001</v>
      </c>
      <c r="U5" s="25">
        <v>13.747</v>
      </c>
      <c r="V5" s="25">
        <v>65.358000000000004</v>
      </c>
      <c r="W5" s="25">
        <v>65.543999999999997</v>
      </c>
      <c r="X5" s="25">
        <v>24.251000000000001</v>
      </c>
      <c r="Y5" s="25">
        <v>17.361999999999998</v>
      </c>
      <c r="Z5" s="25">
        <v>11.648999999999999</v>
      </c>
      <c r="AA5" s="25">
        <v>71.924000000000007</v>
      </c>
      <c r="AB5" s="25">
        <v>71.366</v>
      </c>
      <c r="AC5" s="25">
        <v>54.847000000000001</v>
      </c>
      <c r="AD5" s="25">
        <v>75.543000000000006</v>
      </c>
      <c r="AE5" s="25">
        <v>27.42</v>
      </c>
      <c r="AF5" s="25">
        <v>69.841999999999999</v>
      </c>
      <c r="AG5" s="25">
        <v>65.366</v>
      </c>
      <c r="AH5" s="25">
        <v>71.864000000000004</v>
      </c>
      <c r="AI5" s="25">
        <v>30.725999999999999</v>
      </c>
      <c r="AJ5" s="25">
        <v>36.414999999999999</v>
      </c>
      <c r="AK5" s="25">
        <v>110.464</v>
      </c>
      <c r="AL5" s="25">
        <v>67.855000000000004</v>
      </c>
      <c r="AM5" s="25">
        <v>16.359000000000002</v>
      </c>
      <c r="AN5" s="25">
        <v>12.256</v>
      </c>
      <c r="AO5" s="25">
        <v>11.874000000000001</v>
      </c>
      <c r="AP5" s="25">
        <v>66.567999999999998</v>
      </c>
      <c r="AQ5" s="25">
        <v>66.506</v>
      </c>
      <c r="AR5" s="25">
        <v>19.591999999999999</v>
      </c>
      <c r="AS5" s="25">
        <v>14.411</v>
      </c>
      <c r="AT5" s="25">
        <v>14.446999999999999</v>
      </c>
      <c r="AU5" s="25">
        <v>69.724000000000004</v>
      </c>
      <c r="AV5" s="25">
        <v>70.094999999999999</v>
      </c>
      <c r="AW5" s="25">
        <v>22.38</v>
      </c>
      <c r="AX5" s="25">
        <v>16.805</v>
      </c>
      <c r="AY5" s="25">
        <v>17.021000000000001</v>
      </c>
      <c r="AZ5" s="25">
        <v>73.635999999999996</v>
      </c>
      <c r="BA5" s="25">
        <v>73.296000000000006</v>
      </c>
      <c r="BB5" s="25">
        <v>20.751999999999999</v>
      </c>
      <c r="BC5" s="25">
        <v>16.544</v>
      </c>
      <c r="BD5" s="25">
        <v>16.501000000000001</v>
      </c>
      <c r="BE5" s="25">
        <v>73.001999999999995</v>
      </c>
      <c r="BF5" s="25">
        <v>70.641999999999996</v>
      </c>
      <c r="BG5" s="25">
        <v>91.096999999999994</v>
      </c>
      <c r="BH5" s="25">
        <v>45.613</v>
      </c>
      <c r="BI5" s="25">
        <v>132.55199999999999</v>
      </c>
      <c r="BJ5" s="25">
        <v>86.171000000000006</v>
      </c>
      <c r="BK5" s="25">
        <v>67.533000000000001</v>
      </c>
      <c r="BL5" s="25">
        <v>193.72</v>
      </c>
      <c r="BM5" s="25">
        <v>28.744</v>
      </c>
      <c r="BN5" s="25">
        <v>85.233000000000004</v>
      </c>
      <c r="BO5" s="25">
        <v>41.432000000000002</v>
      </c>
      <c r="BP5" s="25">
        <v>13.318</v>
      </c>
      <c r="BQ5" s="25">
        <v>13.619</v>
      </c>
      <c r="BR5" s="25">
        <v>60.098999999999997</v>
      </c>
      <c r="BS5" s="25">
        <v>42.712000000000003</v>
      </c>
      <c r="BT5" s="25">
        <v>56.918999999999997</v>
      </c>
      <c r="BU5" s="25">
        <v>33.438000000000002</v>
      </c>
      <c r="BV5" s="25">
        <v>32.942999999999998</v>
      </c>
      <c r="BW5" s="25">
        <v>15.65</v>
      </c>
      <c r="BX5" s="25">
        <v>15.429</v>
      </c>
      <c r="BY5" s="25">
        <v>15.324</v>
      </c>
      <c r="BZ5" s="25">
        <v>73.385000000000005</v>
      </c>
      <c r="CA5" s="25">
        <v>73.394000000000005</v>
      </c>
      <c r="CB5" s="25">
        <v>23.155999999999999</v>
      </c>
      <c r="CC5" s="25">
        <v>10.106999999999999</v>
      </c>
      <c r="CD5" s="25">
        <v>17.898</v>
      </c>
      <c r="CE5" s="25">
        <v>82.49</v>
      </c>
      <c r="CF5" s="25">
        <v>73.421999999999997</v>
      </c>
      <c r="CG5" s="25">
        <v>15.489000000000001</v>
      </c>
      <c r="CH5" s="25">
        <v>11.728999999999999</v>
      </c>
      <c r="CI5" s="25">
        <v>24.029</v>
      </c>
      <c r="CJ5" s="25">
        <v>65.131</v>
      </c>
      <c r="CK5" s="25">
        <v>69.256</v>
      </c>
      <c r="CL5" s="25">
        <v>28.434000000000001</v>
      </c>
      <c r="CM5" s="25">
        <v>25.907</v>
      </c>
      <c r="CN5" s="25">
        <v>10.050000000000001</v>
      </c>
      <c r="CO5" s="25">
        <v>122.857</v>
      </c>
      <c r="CP5" s="25">
        <v>65.319999999999993</v>
      </c>
      <c r="CQ5" s="25">
        <v>155.02000000000001</v>
      </c>
      <c r="CR5" s="25">
        <v>31.39</v>
      </c>
      <c r="CS5" s="25">
        <v>6.2759999999999998</v>
      </c>
      <c r="CT5" s="26"/>
      <c r="CU5" s="26"/>
      <c r="CV5" s="26"/>
      <c r="CW5" s="27"/>
      <c r="CX5" s="28">
        <f t="array" ref="CX5">SUMPRODUCT(B5:CW5*0.25)</f>
        <v>1141.2477500000002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72.400000000000006</v>
      </c>
      <c r="C8" s="37">
        <v>79.89</v>
      </c>
      <c r="D8" s="37">
        <v>85.75</v>
      </c>
      <c r="E8" s="37">
        <v>82.13</v>
      </c>
      <c r="F8" s="37">
        <v>82.19</v>
      </c>
      <c r="G8" s="37">
        <v>74.13</v>
      </c>
      <c r="H8" s="37">
        <v>72.41</v>
      </c>
      <c r="I8" s="37">
        <v>75.8</v>
      </c>
      <c r="J8" s="37">
        <v>78.78</v>
      </c>
      <c r="K8" s="37">
        <v>77.87</v>
      </c>
      <c r="L8" s="37">
        <v>66.459999999999994</v>
      </c>
      <c r="M8" s="37">
        <v>67.2</v>
      </c>
      <c r="N8" s="37">
        <v>76.260000000000005</v>
      </c>
      <c r="O8" s="37">
        <v>77.099999999999994</v>
      </c>
      <c r="P8" s="37">
        <v>76.11</v>
      </c>
      <c r="Q8" s="37">
        <v>69.650000000000006</v>
      </c>
      <c r="R8" s="37">
        <v>70.77</v>
      </c>
      <c r="S8" s="37">
        <v>76.290000000000006</v>
      </c>
      <c r="T8" s="37">
        <v>78.89</v>
      </c>
      <c r="U8" s="37">
        <v>80.91</v>
      </c>
      <c r="V8" s="37">
        <v>71.010000000000005</v>
      </c>
      <c r="W8" s="37">
        <v>74.650000000000006</v>
      </c>
      <c r="X8" s="37">
        <v>80.430000000000007</v>
      </c>
      <c r="Y8" s="37">
        <v>83.72</v>
      </c>
      <c r="Z8" s="37">
        <v>84.08</v>
      </c>
      <c r="AA8" s="37">
        <v>85.33</v>
      </c>
      <c r="AB8" s="37">
        <v>85.31</v>
      </c>
      <c r="AC8" s="37">
        <v>81.98</v>
      </c>
      <c r="AD8" s="37">
        <v>83.61</v>
      </c>
      <c r="AE8" s="37">
        <v>82.79</v>
      </c>
      <c r="AF8" s="37">
        <v>80.069999999999993</v>
      </c>
      <c r="AG8" s="37">
        <v>80.2</v>
      </c>
      <c r="AH8" s="37">
        <v>90.66</v>
      </c>
      <c r="AI8" s="37">
        <v>85.28</v>
      </c>
      <c r="AJ8" s="37">
        <v>78.239999999999995</v>
      </c>
      <c r="AK8" s="37">
        <v>72.87</v>
      </c>
      <c r="AL8" s="37">
        <v>67.06</v>
      </c>
      <c r="AM8" s="37">
        <v>14.78</v>
      </c>
      <c r="AN8" s="37">
        <v>18.91</v>
      </c>
      <c r="AO8" s="37">
        <v>15.02</v>
      </c>
      <c r="AP8" s="37">
        <v>4.4400000000000004</v>
      </c>
      <c r="AQ8" s="37">
        <v>2.85</v>
      </c>
      <c r="AR8" s="37">
        <v>10.119999999999999</v>
      </c>
      <c r="AS8" s="37">
        <v>14.05</v>
      </c>
      <c r="AT8" s="37">
        <v>21.05</v>
      </c>
      <c r="AU8" s="37">
        <v>15.19</v>
      </c>
      <c r="AV8" s="37">
        <v>16.329999999999998</v>
      </c>
      <c r="AW8" s="37">
        <v>20.329999999999998</v>
      </c>
      <c r="AX8" s="37">
        <v>17.39</v>
      </c>
      <c r="AY8" s="37">
        <v>21.41</v>
      </c>
      <c r="AZ8" s="37">
        <v>36.71</v>
      </c>
      <c r="BA8" s="37">
        <v>46.42</v>
      </c>
      <c r="BB8" s="37">
        <v>17.899999999999999</v>
      </c>
      <c r="BC8" s="37">
        <v>60.34</v>
      </c>
      <c r="BD8" s="37">
        <v>84.4</v>
      </c>
      <c r="BE8" s="37">
        <v>81.569999999999993</v>
      </c>
      <c r="BF8" s="37">
        <v>76.760000000000005</v>
      </c>
      <c r="BG8" s="37">
        <v>91.71</v>
      </c>
      <c r="BH8" s="37">
        <v>98.68</v>
      </c>
      <c r="BI8" s="37">
        <v>107.89</v>
      </c>
      <c r="BJ8" s="37">
        <v>97.45</v>
      </c>
      <c r="BK8" s="37">
        <v>105.21</v>
      </c>
      <c r="BL8" s="37">
        <v>120.07</v>
      </c>
      <c r="BM8" s="37">
        <v>149.29</v>
      </c>
      <c r="BN8" s="37">
        <v>103.09</v>
      </c>
      <c r="BO8" s="37">
        <v>109.52</v>
      </c>
      <c r="BP8" s="37">
        <v>128.66</v>
      </c>
      <c r="BQ8" s="37">
        <v>147.97</v>
      </c>
      <c r="BR8" s="37">
        <v>112.1</v>
      </c>
      <c r="BS8" s="37">
        <v>121.87</v>
      </c>
      <c r="BT8" s="37">
        <v>121.43</v>
      </c>
      <c r="BU8" s="37">
        <v>132.02000000000001</v>
      </c>
      <c r="BV8" s="37">
        <v>128.22999999999999</v>
      </c>
      <c r="BW8" s="37">
        <v>137.5</v>
      </c>
      <c r="BX8" s="37">
        <v>137.5</v>
      </c>
      <c r="BY8" s="37">
        <v>152</v>
      </c>
      <c r="BZ8" s="37">
        <v>133.52000000000001</v>
      </c>
      <c r="CA8" s="37">
        <v>131.4</v>
      </c>
      <c r="CB8" s="37">
        <v>134.43</v>
      </c>
      <c r="CC8" s="37">
        <v>147.35</v>
      </c>
      <c r="CD8" s="37">
        <v>160.75</v>
      </c>
      <c r="CE8" s="37">
        <v>154.30000000000001</v>
      </c>
      <c r="CF8" s="37">
        <v>126.09</v>
      </c>
      <c r="CG8" s="37">
        <v>111.57</v>
      </c>
      <c r="CH8" s="37">
        <v>113.09</v>
      </c>
      <c r="CI8" s="37">
        <v>107.73</v>
      </c>
      <c r="CJ8" s="37">
        <v>103.05</v>
      </c>
      <c r="CK8" s="37">
        <v>96.47</v>
      </c>
      <c r="CL8" s="37">
        <v>110.35</v>
      </c>
      <c r="CM8" s="37">
        <v>105.46</v>
      </c>
      <c r="CN8" s="37">
        <v>105.36</v>
      </c>
      <c r="CO8" s="37">
        <v>92.25</v>
      </c>
      <c r="CP8" s="37">
        <v>98.13</v>
      </c>
      <c r="CQ8" s="37">
        <v>91.6</v>
      </c>
      <c r="CR8" s="37">
        <v>87.14</v>
      </c>
      <c r="CS8" s="37">
        <v>97.99</v>
      </c>
      <c r="CT8" s="38"/>
      <c r="CU8" s="38"/>
      <c r="CV8" s="38"/>
      <c r="CW8" s="39"/>
      <c r="CX8" s="40">
        <f>IF(SUM(B8:CW8)&lt;&gt;0,AVERAGEIF(B8:CW8,"&lt;&gt;"""),"")</f>
        <v>84.317395833333364</v>
      </c>
    </row>
    <row r="9" spans="1:102" ht="24.95" customHeight="1" thickBot="1" x14ac:dyDescent="0.25">
      <c r="A9" s="41" t="s">
        <v>6</v>
      </c>
      <c r="B9" s="42">
        <v>80.042500000000004</v>
      </c>
      <c r="C9" s="43">
        <v>80.042500000000004</v>
      </c>
      <c r="D9" s="43">
        <v>80.042500000000004</v>
      </c>
      <c r="E9" s="43">
        <v>80.042500000000004</v>
      </c>
      <c r="F9" s="43">
        <v>76.132499999999993</v>
      </c>
      <c r="G9" s="43">
        <v>76.132499999999993</v>
      </c>
      <c r="H9" s="43">
        <v>76.132499999999993</v>
      </c>
      <c r="I9" s="43">
        <v>76.132499999999993</v>
      </c>
      <c r="J9" s="43">
        <v>72.577500000000001</v>
      </c>
      <c r="K9" s="43">
        <v>72.577500000000001</v>
      </c>
      <c r="L9" s="43">
        <v>72.577500000000001</v>
      </c>
      <c r="M9" s="43">
        <v>72.577500000000001</v>
      </c>
      <c r="N9" s="43">
        <v>74.78</v>
      </c>
      <c r="O9" s="43">
        <v>74.78</v>
      </c>
      <c r="P9" s="43">
        <v>74.78</v>
      </c>
      <c r="Q9" s="43">
        <v>74.78</v>
      </c>
      <c r="R9" s="43">
        <v>76.715000000000003</v>
      </c>
      <c r="S9" s="43">
        <v>76.715000000000003</v>
      </c>
      <c r="T9" s="43">
        <v>76.715000000000003</v>
      </c>
      <c r="U9" s="43">
        <v>76.715000000000003</v>
      </c>
      <c r="V9" s="43">
        <v>77.452500000000001</v>
      </c>
      <c r="W9" s="43">
        <v>77.452500000000001</v>
      </c>
      <c r="X9" s="43">
        <v>77.452500000000001</v>
      </c>
      <c r="Y9" s="43">
        <v>77.452500000000001</v>
      </c>
      <c r="Z9" s="43">
        <v>84.174999999999997</v>
      </c>
      <c r="AA9" s="43">
        <v>84.174999999999997</v>
      </c>
      <c r="AB9" s="43">
        <v>84.174999999999997</v>
      </c>
      <c r="AC9" s="43">
        <v>84.174999999999997</v>
      </c>
      <c r="AD9" s="43">
        <v>81.667500000000004</v>
      </c>
      <c r="AE9" s="43">
        <v>81.667500000000004</v>
      </c>
      <c r="AF9" s="43">
        <v>81.667500000000004</v>
      </c>
      <c r="AG9" s="43">
        <v>81.667500000000004</v>
      </c>
      <c r="AH9" s="43">
        <v>81.762500000000003</v>
      </c>
      <c r="AI9" s="43">
        <v>81.762500000000003</v>
      </c>
      <c r="AJ9" s="43">
        <v>81.762500000000003</v>
      </c>
      <c r="AK9" s="43">
        <v>81.762500000000003</v>
      </c>
      <c r="AL9" s="43">
        <v>28.942499999999999</v>
      </c>
      <c r="AM9" s="43">
        <v>28.942499999999999</v>
      </c>
      <c r="AN9" s="43">
        <v>28.942499999999999</v>
      </c>
      <c r="AO9" s="43">
        <v>28.942499999999999</v>
      </c>
      <c r="AP9" s="43">
        <v>7.8650000000000002</v>
      </c>
      <c r="AQ9" s="43">
        <v>7.8650000000000002</v>
      </c>
      <c r="AR9" s="43">
        <v>7.8650000000000002</v>
      </c>
      <c r="AS9" s="43">
        <v>7.8650000000000002</v>
      </c>
      <c r="AT9" s="43">
        <v>18.225000000000001</v>
      </c>
      <c r="AU9" s="43">
        <v>18.225000000000001</v>
      </c>
      <c r="AV9" s="43">
        <v>18.225000000000001</v>
      </c>
      <c r="AW9" s="43">
        <v>18.225000000000001</v>
      </c>
      <c r="AX9" s="43">
        <v>30.482500000000002</v>
      </c>
      <c r="AY9" s="43">
        <v>30.482500000000002</v>
      </c>
      <c r="AZ9" s="43">
        <v>30.482500000000002</v>
      </c>
      <c r="BA9" s="43">
        <v>30.482500000000002</v>
      </c>
      <c r="BB9" s="43">
        <v>61.052500000000002</v>
      </c>
      <c r="BC9" s="43">
        <v>61.052500000000002</v>
      </c>
      <c r="BD9" s="43">
        <v>61.052500000000002</v>
      </c>
      <c r="BE9" s="43">
        <v>61.052500000000002</v>
      </c>
      <c r="BF9" s="43">
        <v>93.76</v>
      </c>
      <c r="BG9" s="43">
        <v>93.76</v>
      </c>
      <c r="BH9" s="43">
        <v>93.76</v>
      </c>
      <c r="BI9" s="43">
        <v>93.76</v>
      </c>
      <c r="BJ9" s="43">
        <v>118.005</v>
      </c>
      <c r="BK9" s="43">
        <v>118.005</v>
      </c>
      <c r="BL9" s="43">
        <v>118.005</v>
      </c>
      <c r="BM9" s="43">
        <v>118.005</v>
      </c>
      <c r="BN9" s="43">
        <v>122.31</v>
      </c>
      <c r="BO9" s="43">
        <v>122.31</v>
      </c>
      <c r="BP9" s="43">
        <v>122.31</v>
      </c>
      <c r="BQ9" s="43">
        <v>122.31</v>
      </c>
      <c r="BR9" s="43">
        <v>121.855</v>
      </c>
      <c r="BS9" s="43">
        <v>121.855</v>
      </c>
      <c r="BT9" s="43">
        <v>121.855</v>
      </c>
      <c r="BU9" s="43">
        <v>121.855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136.67500000000001</v>
      </c>
      <c r="CA9" s="43">
        <v>136.67500000000001</v>
      </c>
      <c r="CB9" s="43">
        <v>136.67500000000001</v>
      </c>
      <c r="CC9" s="43">
        <v>136.67500000000001</v>
      </c>
      <c r="CD9" s="43">
        <v>138.17750000000001</v>
      </c>
      <c r="CE9" s="43">
        <v>138.17750000000001</v>
      </c>
      <c r="CF9" s="43">
        <v>138.17750000000001</v>
      </c>
      <c r="CG9" s="43">
        <v>138.17750000000001</v>
      </c>
      <c r="CH9" s="43">
        <v>105.08499999999999</v>
      </c>
      <c r="CI9" s="43">
        <v>105.08499999999999</v>
      </c>
      <c r="CJ9" s="43">
        <v>105.08499999999999</v>
      </c>
      <c r="CK9" s="43">
        <v>105.08499999999999</v>
      </c>
      <c r="CL9" s="43">
        <v>103.355</v>
      </c>
      <c r="CM9" s="43">
        <v>103.355</v>
      </c>
      <c r="CN9" s="43">
        <v>103.355</v>
      </c>
      <c r="CO9" s="43">
        <v>103.355</v>
      </c>
      <c r="CP9" s="43">
        <v>93.715000000000003</v>
      </c>
      <c r="CQ9" s="43">
        <v>93.715000000000003</v>
      </c>
      <c r="CR9" s="43">
        <v>93.715000000000003</v>
      </c>
      <c r="CS9" s="43">
        <v>93.715000000000003</v>
      </c>
      <c r="CT9" s="44"/>
      <c r="CU9" s="44"/>
      <c r="CV9" s="44"/>
      <c r="CW9" s="45"/>
      <c r="CX9" s="46">
        <f>IF(SUM(B9:CW9)&lt;&gt;0,AVERAGEIF(B9:CW9,"&lt;&gt;"""),"")</f>
        <v>84.317395833333308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27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>
        <v>15.082000000000001</v>
      </c>
      <c r="AS13" s="65"/>
      <c r="AT13" s="65"/>
      <c r="AU13" s="65">
        <v>60</v>
      </c>
      <c r="AV13" s="65">
        <v>60</v>
      </c>
      <c r="AW13" s="65">
        <v>12.31</v>
      </c>
      <c r="AX13" s="65"/>
      <c r="AY13" s="65"/>
      <c r="AZ13" s="65">
        <v>60</v>
      </c>
      <c r="BA13" s="65">
        <v>60</v>
      </c>
      <c r="BB13" s="65">
        <v>7.0030000000000001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75.348749999999995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15.846</v>
      </c>
      <c r="C15" s="71">
        <v>14.731999999999999</v>
      </c>
      <c r="D15" s="71">
        <v>6.2430000000000003</v>
      </c>
      <c r="E15" s="71"/>
      <c r="F15" s="71">
        <v>5.21</v>
      </c>
      <c r="G15" s="71">
        <v>15.551</v>
      </c>
      <c r="H15" s="71">
        <v>9.4920000000000009</v>
      </c>
      <c r="I15" s="71">
        <v>5.6820000000000004</v>
      </c>
      <c r="J15" s="71">
        <v>4.9630000000000001</v>
      </c>
      <c r="K15" s="71">
        <v>5</v>
      </c>
      <c r="L15" s="71">
        <v>18.463000000000001</v>
      </c>
      <c r="M15" s="71">
        <v>17.43</v>
      </c>
      <c r="N15" s="71">
        <v>8.3000000000000007</v>
      </c>
      <c r="O15" s="71">
        <v>5</v>
      </c>
      <c r="P15" s="71">
        <v>5</v>
      </c>
      <c r="Q15" s="71">
        <v>16.954999999999998</v>
      </c>
      <c r="R15" s="71">
        <v>16.105</v>
      </c>
      <c r="S15" s="71">
        <v>5.0599999999999996</v>
      </c>
      <c r="T15" s="71">
        <v>2.1309999999999998</v>
      </c>
      <c r="U15" s="71">
        <v>0.75700000000000001</v>
      </c>
      <c r="V15" s="71">
        <v>16.577999999999999</v>
      </c>
      <c r="W15" s="71">
        <v>8.6069999999999993</v>
      </c>
      <c r="X15" s="71">
        <v>3.0920000000000001</v>
      </c>
      <c r="Y15" s="71">
        <v>3.5790000000000002</v>
      </c>
      <c r="Z15" s="71">
        <v>0.23400000000000001</v>
      </c>
      <c r="AA15" s="71">
        <v>0.33500000000000002</v>
      </c>
      <c r="AB15" s="71">
        <v>23.922000000000001</v>
      </c>
      <c r="AC15" s="71">
        <v>28.164000000000001</v>
      </c>
      <c r="AD15" s="71">
        <v>2.4830000000000001</v>
      </c>
      <c r="AE15" s="71">
        <v>3.012</v>
      </c>
      <c r="AF15" s="71">
        <v>8.14</v>
      </c>
      <c r="AG15" s="71">
        <v>8.4879999999999995</v>
      </c>
      <c r="AH15" s="71">
        <v>2.4689999999999999</v>
      </c>
      <c r="AI15" s="71">
        <v>1.2290000000000001</v>
      </c>
      <c r="AJ15" s="71">
        <v>5.4390000000000001</v>
      </c>
      <c r="AK15" s="71">
        <v>36.234000000000002</v>
      </c>
      <c r="AL15" s="71">
        <v>0.69899999999999995</v>
      </c>
      <c r="AM15" s="71">
        <v>3.738</v>
      </c>
      <c r="AN15" s="71">
        <v>8.7999999999999995E-2</v>
      </c>
      <c r="AO15" s="71"/>
      <c r="AP15" s="71">
        <v>9.7029999999999994</v>
      </c>
      <c r="AQ15" s="71">
        <v>13.183</v>
      </c>
      <c r="AR15" s="71"/>
      <c r="AS15" s="71"/>
      <c r="AT15" s="71">
        <v>2.0470000000000002</v>
      </c>
      <c r="AU15" s="71">
        <v>5.55</v>
      </c>
      <c r="AV15" s="71">
        <v>6.73</v>
      </c>
      <c r="AW15" s="71">
        <v>7.47</v>
      </c>
      <c r="AX15" s="71">
        <v>4.7050000000000001</v>
      </c>
      <c r="AY15" s="71">
        <v>4.9210000000000003</v>
      </c>
      <c r="AZ15" s="71">
        <v>8.5090000000000003</v>
      </c>
      <c r="BA15" s="71">
        <v>8.3699999999999992</v>
      </c>
      <c r="BB15" s="71">
        <v>3.649</v>
      </c>
      <c r="BC15" s="71">
        <v>1.744</v>
      </c>
      <c r="BD15" s="71">
        <v>1.7010000000000001</v>
      </c>
      <c r="BE15" s="71">
        <v>14.105</v>
      </c>
      <c r="BF15" s="71">
        <v>11.173</v>
      </c>
      <c r="BG15" s="71">
        <v>17.661999999999999</v>
      </c>
      <c r="BH15" s="71">
        <v>21.913</v>
      </c>
      <c r="BI15" s="71">
        <v>11.231999999999999</v>
      </c>
      <c r="BJ15" s="71">
        <v>24.015999999999998</v>
      </c>
      <c r="BK15" s="71">
        <v>26.850999999999999</v>
      </c>
      <c r="BL15" s="71">
        <v>10.798</v>
      </c>
      <c r="BM15" s="71">
        <v>1.3560000000000001</v>
      </c>
      <c r="BN15" s="71">
        <v>13.648999999999999</v>
      </c>
      <c r="BO15" s="71">
        <v>23.265000000000001</v>
      </c>
      <c r="BP15" s="71">
        <v>5.2960000000000003</v>
      </c>
      <c r="BQ15" s="71">
        <v>0.31900000000000001</v>
      </c>
      <c r="BR15" s="71">
        <v>14.651999999999999</v>
      </c>
      <c r="BS15" s="71">
        <v>22.134</v>
      </c>
      <c r="BT15" s="71">
        <v>31.89</v>
      </c>
      <c r="BU15" s="71">
        <v>12.582000000000001</v>
      </c>
      <c r="BV15" s="71">
        <v>12.238</v>
      </c>
      <c r="BW15" s="71">
        <v>5.5309999999999997</v>
      </c>
      <c r="BX15" s="71">
        <v>5.27</v>
      </c>
      <c r="BY15" s="71">
        <v>2.0089999999999999</v>
      </c>
      <c r="BZ15" s="71">
        <v>6.5789999999999997</v>
      </c>
      <c r="CA15" s="71">
        <v>6.8070000000000004</v>
      </c>
      <c r="CB15" s="71">
        <v>5.83</v>
      </c>
      <c r="CC15" s="71">
        <v>0.107</v>
      </c>
      <c r="CD15" s="71">
        <v>9.7000000000000003E-2</v>
      </c>
      <c r="CE15" s="71">
        <v>5.6130000000000004</v>
      </c>
      <c r="CF15" s="71">
        <v>6.1269999999999998</v>
      </c>
      <c r="CG15" s="71">
        <v>10.396000000000001</v>
      </c>
      <c r="CH15" s="71">
        <v>4.4999999999999998E-2</v>
      </c>
      <c r="CI15" s="71">
        <v>3.4000000000000002E-2</v>
      </c>
      <c r="CJ15" s="71">
        <v>5.2210000000000001</v>
      </c>
      <c r="CK15" s="71">
        <v>5.8109999999999999</v>
      </c>
      <c r="CL15" s="71">
        <v>0.82399999999999995</v>
      </c>
      <c r="CM15" s="71">
        <v>5.0119999999999996</v>
      </c>
      <c r="CN15" s="71">
        <v>1.2E-2</v>
      </c>
      <c r="CO15" s="71">
        <v>5.0309999999999997</v>
      </c>
      <c r="CP15" s="71">
        <v>9.0370000000000008</v>
      </c>
      <c r="CQ15" s="71">
        <v>5.0179999999999998</v>
      </c>
      <c r="CR15" s="71"/>
      <c r="CS15" s="71"/>
      <c r="CT15" s="72"/>
      <c r="CU15" s="72"/>
      <c r="CV15" s="72"/>
      <c r="CW15" s="73"/>
      <c r="CX15" s="74">
        <f t="array" ref="CX15">SUMPRODUCT(B15:CW15*0.25)</f>
        <v>194.56849999999994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15.846</v>
      </c>
      <c r="C17" s="77">
        <f t="shared" ref="C17:BN17" si="0">SUM(C11:C16)</f>
        <v>14.731999999999999</v>
      </c>
      <c r="D17" s="77">
        <f t="shared" si="0"/>
        <v>6.2430000000000003</v>
      </c>
      <c r="E17" s="77">
        <f t="shared" si="0"/>
        <v>0</v>
      </c>
      <c r="F17" s="77">
        <f t="shared" si="0"/>
        <v>5.21</v>
      </c>
      <c r="G17" s="77">
        <f t="shared" si="0"/>
        <v>15.551</v>
      </c>
      <c r="H17" s="77">
        <f t="shared" si="0"/>
        <v>9.4920000000000009</v>
      </c>
      <c r="I17" s="77">
        <f t="shared" si="0"/>
        <v>5.6820000000000004</v>
      </c>
      <c r="J17" s="77">
        <f t="shared" si="0"/>
        <v>4.9630000000000001</v>
      </c>
      <c r="K17" s="77">
        <f t="shared" si="0"/>
        <v>5</v>
      </c>
      <c r="L17" s="77">
        <f t="shared" si="0"/>
        <v>18.463000000000001</v>
      </c>
      <c r="M17" s="77">
        <f t="shared" si="0"/>
        <v>44.43</v>
      </c>
      <c r="N17" s="77">
        <f t="shared" si="0"/>
        <v>8.3000000000000007</v>
      </c>
      <c r="O17" s="77">
        <f t="shared" si="0"/>
        <v>5</v>
      </c>
      <c r="P17" s="77">
        <f t="shared" si="0"/>
        <v>5</v>
      </c>
      <c r="Q17" s="77">
        <f t="shared" si="0"/>
        <v>16.954999999999998</v>
      </c>
      <c r="R17" s="77">
        <f t="shared" si="0"/>
        <v>16.105</v>
      </c>
      <c r="S17" s="77">
        <f t="shared" si="0"/>
        <v>5.0599999999999996</v>
      </c>
      <c r="T17" s="77">
        <f t="shared" si="0"/>
        <v>2.1309999999999998</v>
      </c>
      <c r="U17" s="77">
        <f t="shared" si="0"/>
        <v>0.75700000000000001</v>
      </c>
      <c r="V17" s="77">
        <f t="shared" si="0"/>
        <v>16.577999999999999</v>
      </c>
      <c r="W17" s="77">
        <f t="shared" si="0"/>
        <v>8.6069999999999993</v>
      </c>
      <c r="X17" s="77">
        <f t="shared" si="0"/>
        <v>3.0920000000000001</v>
      </c>
      <c r="Y17" s="77">
        <f t="shared" si="0"/>
        <v>3.5790000000000002</v>
      </c>
      <c r="Z17" s="77">
        <f t="shared" si="0"/>
        <v>0.23400000000000001</v>
      </c>
      <c r="AA17" s="77">
        <f t="shared" si="0"/>
        <v>0.33500000000000002</v>
      </c>
      <c r="AB17" s="77">
        <f t="shared" si="0"/>
        <v>23.922000000000001</v>
      </c>
      <c r="AC17" s="77">
        <f t="shared" si="0"/>
        <v>28.164000000000001</v>
      </c>
      <c r="AD17" s="77">
        <f t="shared" si="0"/>
        <v>2.4830000000000001</v>
      </c>
      <c r="AE17" s="77">
        <f t="shared" si="0"/>
        <v>3.012</v>
      </c>
      <c r="AF17" s="77">
        <f t="shared" si="0"/>
        <v>8.14</v>
      </c>
      <c r="AG17" s="77">
        <f t="shared" si="0"/>
        <v>8.4879999999999995</v>
      </c>
      <c r="AH17" s="77">
        <f t="shared" si="0"/>
        <v>2.4689999999999999</v>
      </c>
      <c r="AI17" s="77">
        <f t="shared" si="0"/>
        <v>1.2290000000000001</v>
      </c>
      <c r="AJ17" s="77">
        <f t="shared" si="0"/>
        <v>5.4390000000000001</v>
      </c>
      <c r="AK17" s="77">
        <f t="shared" si="0"/>
        <v>36.234000000000002</v>
      </c>
      <c r="AL17" s="77">
        <f t="shared" si="0"/>
        <v>0.69899999999999995</v>
      </c>
      <c r="AM17" s="77">
        <f t="shared" si="0"/>
        <v>3.738</v>
      </c>
      <c r="AN17" s="77">
        <f t="shared" si="0"/>
        <v>8.7999999999999995E-2</v>
      </c>
      <c r="AO17" s="77">
        <f t="shared" si="0"/>
        <v>0</v>
      </c>
      <c r="AP17" s="77">
        <f t="shared" si="0"/>
        <v>9.7029999999999994</v>
      </c>
      <c r="AQ17" s="77">
        <f t="shared" si="0"/>
        <v>13.183</v>
      </c>
      <c r="AR17" s="77">
        <f t="shared" si="0"/>
        <v>15.082000000000001</v>
      </c>
      <c r="AS17" s="77">
        <f t="shared" si="0"/>
        <v>0</v>
      </c>
      <c r="AT17" s="77">
        <f t="shared" si="0"/>
        <v>2.0470000000000002</v>
      </c>
      <c r="AU17" s="77">
        <f t="shared" si="0"/>
        <v>65.55</v>
      </c>
      <c r="AV17" s="77">
        <f t="shared" si="0"/>
        <v>66.73</v>
      </c>
      <c r="AW17" s="77">
        <f t="shared" si="0"/>
        <v>19.78</v>
      </c>
      <c r="AX17" s="77">
        <f t="shared" si="0"/>
        <v>4.7050000000000001</v>
      </c>
      <c r="AY17" s="77">
        <f t="shared" si="0"/>
        <v>4.9210000000000003</v>
      </c>
      <c r="AZ17" s="77">
        <f t="shared" si="0"/>
        <v>68.509</v>
      </c>
      <c r="BA17" s="77">
        <f t="shared" si="0"/>
        <v>68.37</v>
      </c>
      <c r="BB17" s="77">
        <f t="shared" si="0"/>
        <v>10.652000000000001</v>
      </c>
      <c r="BC17" s="77">
        <f t="shared" si="0"/>
        <v>1.744</v>
      </c>
      <c r="BD17" s="77">
        <f t="shared" si="0"/>
        <v>1.7010000000000001</v>
      </c>
      <c r="BE17" s="77">
        <f t="shared" si="0"/>
        <v>14.105</v>
      </c>
      <c r="BF17" s="77">
        <f t="shared" si="0"/>
        <v>11.173</v>
      </c>
      <c r="BG17" s="77">
        <f t="shared" si="0"/>
        <v>17.661999999999999</v>
      </c>
      <c r="BH17" s="77">
        <f t="shared" si="0"/>
        <v>21.913</v>
      </c>
      <c r="BI17" s="77">
        <f t="shared" si="0"/>
        <v>11.231999999999999</v>
      </c>
      <c r="BJ17" s="77">
        <f t="shared" si="0"/>
        <v>24.015999999999998</v>
      </c>
      <c r="BK17" s="77">
        <f t="shared" si="0"/>
        <v>26.850999999999999</v>
      </c>
      <c r="BL17" s="77">
        <f t="shared" si="0"/>
        <v>10.798</v>
      </c>
      <c r="BM17" s="77">
        <f t="shared" si="0"/>
        <v>1.3560000000000001</v>
      </c>
      <c r="BN17" s="77">
        <f t="shared" si="0"/>
        <v>13.648999999999999</v>
      </c>
      <c r="BO17" s="77">
        <f t="shared" ref="BO17:CW17" si="1">SUM(BO11:BO16)</f>
        <v>23.265000000000001</v>
      </c>
      <c r="BP17" s="77">
        <f t="shared" si="1"/>
        <v>5.2960000000000003</v>
      </c>
      <c r="BQ17" s="77">
        <f t="shared" si="1"/>
        <v>0.31900000000000001</v>
      </c>
      <c r="BR17" s="77">
        <f t="shared" si="1"/>
        <v>14.651999999999999</v>
      </c>
      <c r="BS17" s="77">
        <f t="shared" si="1"/>
        <v>22.134</v>
      </c>
      <c r="BT17" s="77">
        <f t="shared" si="1"/>
        <v>31.89</v>
      </c>
      <c r="BU17" s="77">
        <f t="shared" si="1"/>
        <v>12.582000000000001</v>
      </c>
      <c r="BV17" s="77">
        <f t="shared" si="1"/>
        <v>12.238</v>
      </c>
      <c r="BW17" s="77">
        <f t="shared" si="1"/>
        <v>5.5309999999999997</v>
      </c>
      <c r="BX17" s="77">
        <f t="shared" si="1"/>
        <v>5.27</v>
      </c>
      <c r="BY17" s="77">
        <f t="shared" si="1"/>
        <v>2.0089999999999999</v>
      </c>
      <c r="BZ17" s="77">
        <f t="shared" si="1"/>
        <v>6.5789999999999997</v>
      </c>
      <c r="CA17" s="77">
        <f t="shared" si="1"/>
        <v>6.8070000000000004</v>
      </c>
      <c r="CB17" s="77">
        <f t="shared" si="1"/>
        <v>5.83</v>
      </c>
      <c r="CC17" s="77">
        <f t="shared" si="1"/>
        <v>0.107</v>
      </c>
      <c r="CD17" s="77">
        <f t="shared" si="1"/>
        <v>9.7000000000000003E-2</v>
      </c>
      <c r="CE17" s="77">
        <f t="shared" si="1"/>
        <v>5.6130000000000004</v>
      </c>
      <c r="CF17" s="77">
        <f t="shared" si="1"/>
        <v>6.1269999999999998</v>
      </c>
      <c r="CG17" s="77">
        <f t="shared" si="1"/>
        <v>10.396000000000001</v>
      </c>
      <c r="CH17" s="77">
        <f t="shared" si="1"/>
        <v>4.4999999999999998E-2</v>
      </c>
      <c r="CI17" s="77">
        <f t="shared" si="1"/>
        <v>3.4000000000000002E-2</v>
      </c>
      <c r="CJ17" s="77">
        <f t="shared" si="1"/>
        <v>5.2210000000000001</v>
      </c>
      <c r="CK17" s="77">
        <f t="shared" si="1"/>
        <v>5.8109999999999999</v>
      </c>
      <c r="CL17" s="77">
        <f t="shared" si="1"/>
        <v>0.82399999999999995</v>
      </c>
      <c r="CM17" s="77">
        <f t="shared" si="1"/>
        <v>5.0119999999999996</v>
      </c>
      <c r="CN17" s="77">
        <f t="shared" si="1"/>
        <v>1.2E-2</v>
      </c>
      <c r="CO17" s="77">
        <f t="shared" si="1"/>
        <v>5.0309999999999997</v>
      </c>
      <c r="CP17" s="77">
        <f t="shared" si="1"/>
        <v>9.0370000000000008</v>
      </c>
      <c r="CQ17" s="77">
        <f t="shared" si="1"/>
        <v>5.0179999999999998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269.91724999999997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10</v>
      </c>
      <c r="F20" s="88">
        <v>10</v>
      </c>
      <c r="G20" s="88"/>
      <c r="H20" s="88"/>
      <c r="I20" s="88"/>
      <c r="J20" s="88">
        <v>10</v>
      </c>
      <c r="K20" s="88">
        <v>10</v>
      </c>
      <c r="L20" s="88"/>
      <c r="M20" s="88"/>
      <c r="N20" s="88"/>
      <c r="O20" s="88">
        <v>10</v>
      </c>
      <c r="P20" s="88">
        <v>10</v>
      </c>
      <c r="Q20" s="88"/>
      <c r="R20" s="88"/>
      <c r="S20" s="88"/>
      <c r="T20" s="88">
        <v>10</v>
      </c>
      <c r="U20" s="88">
        <v>10</v>
      </c>
      <c r="V20" s="88"/>
      <c r="W20" s="88"/>
      <c r="X20" s="88"/>
      <c r="Y20" s="88">
        <v>10</v>
      </c>
      <c r="Z20" s="88">
        <v>10</v>
      </c>
      <c r="AA20" s="88"/>
      <c r="AB20" s="88"/>
      <c r="AC20" s="88"/>
      <c r="AD20" s="88">
        <v>10</v>
      </c>
      <c r="AE20" s="88">
        <v>10</v>
      </c>
      <c r="AF20" s="88"/>
      <c r="AG20" s="88"/>
      <c r="AH20" s="88"/>
      <c r="AI20" s="88">
        <v>10</v>
      </c>
      <c r="AJ20" s="88">
        <v>10</v>
      </c>
      <c r="AK20" s="88"/>
      <c r="AL20" s="88"/>
      <c r="AM20" s="88"/>
      <c r="AN20" s="88">
        <v>10</v>
      </c>
      <c r="AO20" s="88">
        <v>10</v>
      </c>
      <c r="AP20" s="88">
        <v>2.2999999999999998</v>
      </c>
      <c r="AQ20" s="88">
        <v>2.2999999999999998</v>
      </c>
      <c r="AR20" s="88">
        <v>2.2999999999999998</v>
      </c>
      <c r="AS20" s="88">
        <v>12.3</v>
      </c>
      <c r="AT20" s="88">
        <v>12.1</v>
      </c>
      <c r="AU20" s="88">
        <v>2.1</v>
      </c>
      <c r="AV20" s="88">
        <v>2.1</v>
      </c>
      <c r="AW20" s="88">
        <v>2.1</v>
      </c>
      <c r="AX20" s="88">
        <v>12.1</v>
      </c>
      <c r="AY20" s="88">
        <v>12.1</v>
      </c>
      <c r="AZ20" s="88">
        <v>2.1</v>
      </c>
      <c r="BA20" s="88">
        <v>2.1</v>
      </c>
      <c r="BB20" s="88">
        <v>4.8</v>
      </c>
      <c r="BC20" s="88">
        <v>14.8</v>
      </c>
      <c r="BD20" s="88">
        <v>14.8</v>
      </c>
      <c r="BE20" s="88">
        <v>4.8</v>
      </c>
      <c r="BF20" s="88"/>
      <c r="BG20" s="88"/>
      <c r="BH20" s="88">
        <v>10</v>
      </c>
      <c r="BI20" s="88">
        <v>10</v>
      </c>
      <c r="BJ20" s="88">
        <v>1.1000000000000001</v>
      </c>
      <c r="BK20" s="88">
        <v>1.1000000000000001</v>
      </c>
      <c r="BL20" s="88"/>
      <c r="BM20" s="88">
        <v>10</v>
      </c>
      <c r="BN20" s="88">
        <v>1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>
        <v>10</v>
      </c>
      <c r="CD20" s="88">
        <v>10</v>
      </c>
      <c r="CE20" s="88"/>
      <c r="CF20" s="88"/>
      <c r="CG20" s="88"/>
      <c r="CH20" s="88">
        <v>10</v>
      </c>
      <c r="CI20" s="88">
        <v>10</v>
      </c>
      <c r="CJ20" s="88"/>
      <c r="CK20" s="88"/>
      <c r="CL20" s="88"/>
      <c r="CM20" s="88">
        <v>10</v>
      </c>
      <c r="CN20" s="88">
        <v>10</v>
      </c>
      <c r="CO20" s="88"/>
      <c r="CP20" s="88"/>
      <c r="CQ20" s="88"/>
      <c r="CR20" s="88">
        <v>10</v>
      </c>
      <c r="CS20" s="88">
        <v>6.2759999999999998</v>
      </c>
      <c r="CT20" s="89"/>
      <c r="CU20" s="89"/>
      <c r="CV20" s="89"/>
      <c r="CW20" s="90"/>
      <c r="CX20" s="91">
        <f t="array" ref="CX20">SUMPRODUCT(B20:CW20*0.25)</f>
        <v>93.669000000000025</v>
      </c>
    </row>
    <row r="21" spans="1:102" ht="24.95" customHeight="1" x14ac:dyDescent="0.2">
      <c r="A21" s="92" t="s">
        <v>17</v>
      </c>
      <c r="B21" s="93">
        <v>0.96099999999999997</v>
      </c>
      <c r="C21" s="94">
        <v>0.97799999999999998</v>
      </c>
      <c r="D21" s="94">
        <v>1.087</v>
      </c>
      <c r="E21" s="94">
        <v>1.1460000000000001</v>
      </c>
      <c r="F21" s="94">
        <v>0.92200000000000004</v>
      </c>
      <c r="G21" s="94">
        <v>0.94399999999999995</v>
      </c>
      <c r="H21" s="94">
        <v>0.96</v>
      </c>
      <c r="I21" s="94">
        <v>0.88400000000000001</v>
      </c>
      <c r="J21" s="94">
        <v>0.83199999999999996</v>
      </c>
      <c r="K21" s="94">
        <v>0.85599999999999998</v>
      </c>
      <c r="L21" s="94">
        <v>0.91600000000000004</v>
      </c>
      <c r="M21" s="94">
        <v>0.92400000000000004</v>
      </c>
      <c r="N21" s="94">
        <v>0.88400000000000001</v>
      </c>
      <c r="O21" s="94">
        <v>0.9</v>
      </c>
      <c r="P21" s="94">
        <v>0.84</v>
      </c>
      <c r="Q21" s="94">
        <v>0.75600000000000001</v>
      </c>
      <c r="R21" s="94">
        <v>0.78</v>
      </c>
      <c r="S21" s="94">
        <v>0.76800000000000002</v>
      </c>
      <c r="T21" s="94">
        <v>0.75</v>
      </c>
      <c r="U21" s="94">
        <v>0.56599999999999995</v>
      </c>
      <c r="V21" s="94">
        <v>1.323</v>
      </c>
      <c r="W21" s="94">
        <v>1.466</v>
      </c>
      <c r="X21" s="94">
        <v>1.5209999999999999</v>
      </c>
      <c r="Y21" s="94">
        <v>1.446</v>
      </c>
      <c r="Z21" s="94">
        <v>0.69699999999999995</v>
      </c>
      <c r="AA21" s="94">
        <v>0.68700000000000006</v>
      </c>
      <c r="AB21" s="94">
        <v>0.67900000000000005</v>
      </c>
      <c r="AC21" s="94">
        <v>1.419</v>
      </c>
      <c r="AD21" s="94">
        <v>0.78900000000000003</v>
      </c>
      <c r="AE21" s="94">
        <v>0.71299999999999997</v>
      </c>
      <c r="AF21" s="94">
        <v>1.288</v>
      </c>
      <c r="AG21" s="94">
        <v>1.4430000000000001</v>
      </c>
      <c r="AH21" s="94">
        <v>0.80400000000000005</v>
      </c>
      <c r="AI21" s="94">
        <v>0.59599999999999997</v>
      </c>
      <c r="AJ21" s="94">
        <v>0.59899999999999998</v>
      </c>
      <c r="AK21" s="94">
        <v>0.65799999999999992</v>
      </c>
      <c r="AL21" s="94">
        <v>0.71499999999999997</v>
      </c>
      <c r="AM21" s="94">
        <v>0.57099999999999995</v>
      </c>
      <c r="AN21" s="94">
        <v>0.57399999999999995</v>
      </c>
      <c r="AO21" s="94">
        <v>0.55500000000000005</v>
      </c>
      <c r="AP21" s="94">
        <v>0.53700000000000003</v>
      </c>
      <c r="AQ21" s="94">
        <v>0.53500000000000003</v>
      </c>
      <c r="AR21" s="94">
        <v>0.53500000000000003</v>
      </c>
      <c r="AS21" s="94">
        <v>0.52600000000000002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3.9569999999999999</v>
      </c>
      <c r="BH21" s="94">
        <v>3.9929999999999999</v>
      </c>
      <c r="BI21" s="94">
        <v>3.984</v>
      </c>
      <c r="BJ21" s="94">
        <v>0.628</v>
      </c>
      <c r="BK21" s="94">
        <v>0.65800000000000003</v>
      </c>
      <c r="BL21" s="94">
        <v>4.7799999999999994</v>
      </c>
      <c r="BM21" s="94">
        <v>4.9309999999999992</v>
      </c>
      <c r="BN21" s="94">
        <v>1.8880000000000001</v>
      </c>
      <c r="BO21" s="94">
        <v>1.9500000000000002</v>
      </c>
      <c r="BP21" s="94">
        <v>1.002</v>
      </c>
      <c r="BQ21" s="94"/>
      <c r="BR21" s="94">
        <v>0.77100000000000002</v>
      </c>
      <c r="BS21" s="94">
        <v>0.78600000000000003</v>
      </c>
      <c r="BT21" s="94">
        <v>1.9910000000000001</v>
      </c>
      <c r="BU21" s="94">
        <v>0.81799999999999995</v>
      </c>
      <c r="BV21" s="94">
        <v>0.82199999999999995</v>
      </c>
      <c r="BW21" s="94">
        <v>0.78500000000000003</v>
      </c>
      <c r="BX21" s="94">
        <v>0.80500000000000005</v>
      </c>
      <c r="BY21" s="94">
        <v>0.83799999999999997</v>
      </c>
      <c r="BZ21" s="94">
        <v>0.91</v>
      </c>
      <c r="CA21" s="94">
        <v>0.85499999999999998</v>
      </c>
      <c r="CB21" s="94">
        <v>0.82</v>
      </c>
      <c r="CC21" s="94"/>
      <c r="CD21" s="94">
        <v>4.476</v>
      </c>
      <c r="CE21" s="94">
        <v>5.2149999999999999</v>
      </c>
      <c r="CF21" s="94">
        <v>0.74399999999999999</v>
      </c>
      <c r="CG21" s="94">
        <v>0.79600000000000004</v>
      </c>
      <c r="CH21" s="94">
        <v>0.81200000000000006</v>
      </c>
      <c r="CI21" s="94">
        <v>0.86599999999999999</v>
      </c>
      <c r="CJ21" s="94">
        <v>0.85099999999999998</v>
      </c>
      <c r="CK21" s="94">
        <v>0.873</v>
      </c>
      <c r="CL21" s="94">
        <v>0.77500000000000002</v>
      </c>
      <c r="CM21" s="94">
        <v>0.78600000000000003</v>
      </c>
      <c r="CN21" s="94"/>
      <c r="CO21" s="94">
        <v>0.75800000000000001</v>
      </c>
      <c r="CP21" s="94">
        <v>0.78200000000000003</v>
      </c>
      <c r="CQ21" s="94">
        <v>0.79800000000000004</v>
      </c>
      <c r="CR21" s="94">
        <v>0.81799999999999995</v>
      </c>
      <c r="CS21" s="94"/>
      <c r="CT21" s="95"/>
      <c r="CU21" s="95"/>
      <c r="CV21" s="95"/>
      <c r="CW21" s="96"/>
      <c r="CX21" s="97">
        <f t="array" ref="CX21">SUMPRODUCT(B21:CW21*0.25)</f>
        <v>23.913</v>
      </c>
    </row>
    <row r="22" spans="1:102" ht="24.95" customHeight="1" x14ac:dyDescent="0.2">
      <c r="A22" s="92" t="s">
        <v>18</v>
      </c>
      <c r="B22" s="98">
        <v>25.399000000000001</v>
      </c>
      <c r="C22" s="99">
        <v>25.829000000000001</v>
      </c>
      <c r="D22" s="99">
        <v>15.451000000000001</v>
      </c>
      <c r="E22" s="99">
        <v>0.68600000000000005</v>
      </c>
      <c r="F22" s="99">
        <v>10.020000000000001</v>
      </c>
      <c r="G22" s="99">
        <v>31.425000000000001</v>
      </c>
      <c r="H22" s="99">
        <v>32.396999999999998</v>
      </c>
      <c r="I22" s="99">
        <v>20.684000000000001</v>
      </c>
      <c r="J22" s="99">
        <v>0.51600000000000001</v>
      </c>
      <c r="K22" s="99">
        <v>0.56000000000000005</v>
      </c>
      <c r="L22" s="99">
        <v>26.609000000000002</v>
      </c>
      <c r="M22" s="99">
        <v>25.317</v>
      </c>
      <c r="N22" s="99">
        <v>26.12</v>
      </c>
      <c r="O22" s="99">
        <v>0.51500000000000001</v>
      </c>
      <c r="P22" s="99">
        <v>0.51200000000000001</v>
      </c>
      <c r="Q22" s="99">
        <v>25.872</v>
      </c>
      <c r="R22" s="99">
        <v>21.38</v>
      </c>
      <c r="S22" s="99">
        <v>6.7859999999999996</v>
      </c>
      <c r="T22" s="99">
        <v>1.9219999999999999</v>
      </c>
      <c r="U22" s="99">
        <v>0.52400000000000002</v>
      </c>
      <c r="V22" s="99">
        <v>39.557000000000002</v>
      </c>
      <c r="W22" s="99">
        <v>40.071000000000005</v>
      </c>
      <c r="X22" s="99">
        <v>1.238</v>
      </c>
      <c r="Y22" s="99">
        <v>1.2370000000000001</v>
      </c>
      <c r="Z22" s="99">
        <v>0.71799999999999997</v>
      </c>
      <c r="AA22" s="99">
        <v>3.202</v>
      </c>
      <c r="AB22" s="99">
        <v>3.3650000000000002</v>
      </c>
      <c r="AC22" s="99">
        <v>6.6639999999999997</v>
      </c>
      <c r="AD22" s="99">
        <v>0.77100000000000002</v>
      </c>
      <c r="AE22" s="99">
        <v>0.79500000000000004</v>
      </c>
      <c r="AF22" s="99">
        <v>4.8140000000000001</v>
      </c>
      <c r="AG22" s="99">
        <v>25.335000000000001</v>
      </c>
      <c r="AH22" s="99">
        <v>0.89100000000000001</v>
      </c>
      <c r="AI22" s="99">
        <v>3.101</v>
      </c>
      <c r="AJ22" s="99">
        <v>20.376999999999999</v>
      </c>
      <c r="AK22" s="99">
        <v>73.572000000000003</v>
      </c>
      <c r="AL22" s="99">
        <v>0.95399999999999996</v>
      </c>
      <c r="AM22" s="99">
        <v>11.55</v>
      </c>
      <c r="AN22" s="99">
        <v>0.99399999999999999</v>
      </c>
      <c r="AO22" s="99">
        <v>1.0189999999999999</v>
      </c>
      <c r="AP22" s="99">
        <v>53.527999999999999</v>
      </c>
      <c r="AQ22" s="99">
        <v>49.687999999999995</v>
      </c>
      <c r="AR22" s="99">
        <v>1.075</v>
      </c>
      <c r="AS22" s="99">
        <v>1.085</v>
      </c>
      <c r="AT22" s="99"/>
      <c r="AU22" s="99">
        <v>1.974</v>
      </c>
      <c r="AV22" s="99">
        <v>0.56499999999999995</v>
      </c>
      <c r="AW22" s="99"/>
      <c r="AX22" s="99"/>
      <c r="AY22" s="99"/>
      <c r="AZ22" s="99">
        <v>3.0270000000000001</v>
      </c>
      <c r="BA22" s="99">
        <v>2.8260000000000001</v>
      </c>
      <c r="BB22" s="99"/>
      <c r="BC22" s="99"/>
      <c r="BD22" s="99"/>
      <c r="BE22" s="99">
        <v>54.096999999999994</v>
      </c>
      <c r="BF22" s="99">
        <v>53.569000000000003</v>
      </c>
      <c r="BG22" s="99">
        <v>69.478000000000009</v>
      </c>
      <c r="BH22" s="99">
        <v>9.7070000000000007</v>
      </c>
      <c r="BI22" s="99">
        <v>9.5359999999999996</v>
      </c>
      <c r="BJ22" s="99">
        <v>60.426999999999992</v>
      </c>
      <c r="BK22" s="99">
        <v>11.524000000000001</v>
      </c>
      <c r="BL22" s="99">
        <v>7.9420000000000002</v>
      </c>
      <c r="BM22" s="99">
        <v>12.457000000000001</v>
      </c>
      <c r="BN22" s="99">
        <v>68.695999999999998</v>
      </c>
      <c r="BO22" s="99">
        <v>16.216999999999999</v>
      </c>
      <c r="BP22" s="99">
        <v>0.82</v>
      </c>
      <c r="BQ22" s="99"/>
      <c r="BR22" s="99">
        <v>44.676000000000002</v>
      </c>
      <c r="BS22" s="99">
        <v>19.791999999999998</v>
      </c>
      <c r="BT22" s="99">
        <v>23.037999999999997</v>
      </c>
      <c r="BU22" s="99">
        <v>20.037999999999997</v>
      </c>
      <c r="BV22" s="99">
        <v>19.882999999999999</v>
      </c>
      <c r="BW22" s="99">
        <v>9.3340000000000014</v>
      </c>
      <c r="BX22" s="99">
        <v>9.354000000000001</v>
      </c>
      <c r="BY22" s="99">
        <v>12.477</v>
      </c>
      <c r="BZ22" s="99">
        <v>65.896000000000001</v>
      </c>
      <c r="CA22" s="99">
        <v>65.731999999999999</v>
      </c>
      <c r="CB22" s="99">
        <v>16.506</v>
      </c>
      <c r="CC22" s="99"/>
      <c r="CD22" s="99">
        <v>3.3250000000000002</v>
      </c>
      <c r="CE22" s="99">
        <v>71.661999999999992</v>
      </c>
      <c r="CF22" s="99">
        <v>66.551000000000002</v>
      </c>
      <c r="CG22" s="99">
        <v>0.79700000000000004</v>
      </c>
      <c r="CH22" s="99">
        <v>0.872</v>
      </c>
      <c r="CI22" s="99">
        <v>0.82899999999999996</v>
      </c>
      <c r="CJ22" s="99">
        <v>39.658999999999999</v>
      </c>
      <c r="CK22" s="99">
        <v>45.872</v>
      </c>
      <c r="CL22" s="99">
        <v>10.135</v>
      </c>
      <c r="CM22" s="99">
        <v>10.109</v>
      </c>
      <c r="CN22" s="99">
        <v>3.7999999999999999E-2</v>
      </c>
      <c r="CO22" s="99">
        <v>15.268000000000001</v>
      </c>
      <c r="CP22" s="99">
        <v>36.600999999999999</v>
      </c>
      <c r="CQ22" s="99">
        <v>15.504</v>
      </c>
      <c r="CR22" s="99">
        <v>0.57199999999999995</v>
      </c>
      <c r="CS22" s="99"/>
      <c r="CT22" s="100"/>
      <c r="CU22" s="100"/>
      <c r="CV22" s="100"/>
      <c r="CW22" s="96"/>
      <c r="CX22" s="97">
        <f t="array" ref="CX22">SUMPRODUCT(B22:CW22*0.25)</f>
        <v>412.87675000000007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64.587000000000003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16.146750000000001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26.36</v>
      </c>
      <c r="C27" s="107">
        <f t="shared" ref="C27:BN27" si="2">SUM(C20:C26)</f>
        <v>26.807000000000002</v>
      </c>
      <c r="D27" s="107">
        <f t="shared" si="2"/>
        <v>16.538</v>
      </c>
      <c r="E27" s="107">
        <f t="shared" si="2"/>
        <v>11.832000000000001</v>
      </c>
      <c r="F27" s="107">
        <f t="shared" si="2"/>
        <v>20.942</v>
      </c>
      <c r="G27" s="107">
        <f t="shared" si="2"/>
        <v>32.369</v>
      </c>
      <c r="H27" s="107">
        <f t="shared" si="2"/>
        <v>33.356999999999999</v>
      </c>
      <c r="I27" s="107">
        <f t="shared" si="2"/>
        <v>21.568000000000001</v>
      </c>
      <c r="J27" s="107">
        <f t="shared" si="2"/>
        <v>11.348000000000001</v>
      </c>
      <c r="K27" s="107">
        <f t="shared" si="2"/>
        <v>11.416</v>
      </c>
      <c r="L27" s="107">
        <f t="shared" si="2"/>
        <v>27.525000000000002</v>
      </c>
      <c r="M27" s="107">
        <f t="shared" si="2"/>
        <v>26.241</v>
      </c>
      <c r="N27" s="107">
        <f t="shared" si="2"/>
        <v>27.004000000000001</v>
      </c>
      <c r="O27" s="107">
        <f t="shared" si="2"/>
        <v>11.415000000000001</v>
      </c>
      <c r="P27" s="107">
        <f t="shared" si="2"/>
        <v>11.352</v>
      </c>
      <c r="Q27" s="107">
        <f t="shared" si="2"/>
        <v>26.628</v>
      </c>
      <c r="R27" s="107">
        <f t="shared" si="2"/>
        <v>22.16</v>
      </c>
      <c r="S27" s="107">
        <f t="shared" si="2"/>
        <v>7.5539999999999994</v>
      </c>
      <c r="T27" s="107">
        <f t="shared" si="2"/>
        <v>12.672000000000001</v>
      </c>
      <c r="U27" s="107">
        <f t="shared" si="2"/>
        <v>11.09</v>
      </c>
      <c r="V27" s="107">
        <f t="shared" si="2"/>
        <v>40.880000000000003</v>
      </c>
      <c r="W27" s="107">
        <f t="shared" si="2"/>
        <v>41.537000000000006</v>
      </c>
      <c r="X27" s="107">
        <f t="shared" si="2"/>
        <v>2.7589999999999999</v>
      </c>
      <c r="Y27" s="107">
        <f t="shared" si="2"/>
        <v>12.683</v>
      </c>
      <c r="Z27" s="107">
        <f t="shared" si="2"/>
        <v>11.414999999999999</v>
      </c>
      <c r="AA27" s="107">
        <f t="shared" si="2"/>
        <v>3.8890000000000002</v>
      </c>
      <c r="AB27" s="107">
        <f t="shared" si="2"/>
        <v>4.0440000000000005</v>
      </c>
      <c r="AC27" s="107">
        <f t="shared" si="2"/>
        <v>8.0830000000000002</v>
      </c>
      <c r="AD27" s="107">
        <f t="shared" si="2"/>
        <v>11.56</v>
      </c>
      <c r="AE27" s="107">
        <f t="shared" si="2"/>
        <v>11.507999999999999</v>
      </c>
      <c r="AF27" s="107">
        <f t="shared" si="2"/>
        <v>6.1020000000000003</v>
      </c>
      <c r="AG27" s="107">
        <f t="shared" si="2"/>
        <v>26.778000000000002</v>
      </c>
      <c r="AH27" s="107">
        <f t="shared" si="2"/>
        <v>1.6950000000000001</v>
      </c>
      <c r="AI27" s="107">
        <f t="shared" si="2"/>
        <v>13.696999999999999</v>
      </c>
      <c r="AJ27" s="107">
        <f t="shared" si="2"/>
        <v>30.975999999999999</v>
      </c>
      <c r="AK27" s="107">
        <f t="shared" si="2"/>
        <v>74.23</v>
      </c>
      <c r="AL27" s="107">
        <f t="shared" si="2"/>
        <v>66.256</v>
      </c>
      <c r="AM27" s="107">
        <f t="shared" si="2"/>
        <v>12.121</v>
      </c>
      <c r="AN27" s="107">
        <f t="shared" si="2"/>
        <v>11.568</v>
      </c>
      <c r="AO27" s="107">
        <f t="shared" si="2"/>
        <v>11.574</v>
      </c>
      <c r="AP27" s="107">
        <f t="shared" si="2"/>
        <v>56.364999999999995</v>
      </c>
      <c r="AQ27" s="107">
        <f t="shared" si="2"/>
        <v>52.522999999999996</v>
      </c>
      <c r="AR27" s="107">
        <f t="shared" si="2"/>
        <v>3.91</v>
      </c>
      <c r="AS27" s="107">
        <f t="shared" si="2"/>
        <v>13.911000000000001</v>
      </c>
      <c r="AT27" s="107">
        <f t="shared" si="2"/>
        <v>12.1</v>
      </c>
      <c r="AU27" s="107">
        <f t="shared" si="2"/>
        <v>4.0739999999999998</v>
      </c>
      <c r="AV27" s="107">
        <f t="shared" si="2"/>
        <v>2.665</v>
      </c>
      <c r="AW27" s="107">
        <f t="shared" si="2"/>
        <v>2.1</v>
      </c>
      <c r="AX27" s="107">
        <f t="shared" si="2"/>
        <v>12.1</v>
      </c>
      <c r="AY27" s="107">
        <f t="shared" si="2"/>
        <v>12.1</v>
      </c>
      <c r="AZ27" s="107">
        <f t="shared" si="2"/>
        <v>5.1270000000000007</v>
      </c>
      <c r="BA27" s="107">
        <f t="shared" si="2"/>
        <v>4.9260000000000002</v>
      </c>
      <c r="BB27" s="107">
        <f t="shared" si="2"/>
        <v>4.8</v>
      </c>
      <c r="BC27" s="107">
        <f t="shared" si="2"/>
        <v>14.8</v>
      </c>
      <c r="BD27" s="107">
        <f t="shared" si="2"/>
        <v>14.8</v>
      </c>
      <c r="BE27" s="107">
        <f t="shared" si="2"/>
        <v>58.896999999999991</v>
      </c>
      <c r="BF27" s="107">
        <f t="shared" si="2"/>
        <v>53.569000000000003</v>
      </c>
      <c r="BG27" s="107">
        <f t="shared" si="2"/>
        <v>73.435000000000002</v>
      </c>
      <c r="BH27" s="107">
        <f t="shared" si="2"/>
        <v>23.700000000000003</v>
      </c>
      <c r="BI27" s="107">
        <f t="shared" si="2"/>
        <v>23.52</v>
      </c>
      <c r="BJ27" s="107">
        <f t="shared" si="2"/>
        <v>62.154999999999994</v>
      </c>
      <c r="BK27" s="107">
        <f t="shared" si="2"/>
        <v>13.282</v>
      </c>
      <c r="BL27" s="107">
        <f t="shared" si="2"/>
        <v>12.722</v>
      </c>
      <c r="BM27" s="107">
        <f t="shared" si="2"/>
        <v>27.387999999999998</v>
      </c>
      <c r="BN27" s="107">
        <f t="shared" si="2"/>
        <v>71.584000000000003</v>
      </c>
      <c r="BO27" s="107">
        <f t="shared" ref="BO27:CW27" si="3">SUM(BO20:BO26)</f>
        <v>18.166999999999998</v>
      </c>
      <c r="BP27" s="107">
        <f t="shared" si="3"/>
        <v>1.8220000000000001</v>
      </c>
      <c r="BQ27" s="107">
        <f t="shared" si="3"/>
        <v>0</v>
      </c>
      <c r="BR27" s="107">
        <f t="shared" si="3"/>
        <v>45.447000000000003</v>
      </c>
      <c r="BS27" s="107">
        <f t="shared" si="3"/>
        <v>20.577999999999999</v>
      </c>
      <c r="BT27" s="107">
        <f t="shared" si="3"/>
        <v>25.028999999999996</v>
      </c>
      <c r="BU27" s="107">
        <f t="shared" si="3"/>
        <v>20.855999999999998</v>
      </c>
      <c r="BV27" s="107">
        <f t="shared" si="3"/>
        <v>20.704999999999998</v>
      </c>
      <c r="BW27" s="107">
        <f t="shared" si="3"/>
        <v>10.119000000000002</v>
      </c>
      <c r="BX27" s="107">
        <f t="shared" si="3"/>
        <v>10.159000000000001</v>
      </c>
      <c r="BY27" s="107">
        <f t="shared" si="3"/>
        <v>13.315</v>
      </c>
      <c r="BZ27" s="107">
        <f t="shared" si="3"/>
        <v>66.805999999999997</v>
      </c>
      <c r="CA27" s="107">
        <f t="shared" si="3"/>
        <v>66.587000000000003</v>
      </c>
      <c r="CB27" s="107">
        <f t="shared" si="3"/>
        <v>17.326000000000001</v>
      </c>
      <c r="CC27" s="107">
        <f t="shared" si="3"/>
        <v>10</v>
      </c>
      <c r="CD27" s="107">
        <f t="shared" si="3"/>
        <v>17.800999999999998</v>
      </c>
      <c r="CE27" s="107">
        <f t="shared" si="3"/>
        <v>76.876999999999995</v>
      </c>
      <c r="CF27" s="107">
        <f t="shared" si="3"/>
        <v>67.295000000000002</v>
      </c>
      <c r="CG27" s="107">
        <f t="shared" si="3"/>
        <v>1.593</v>
      </c>
      <c r="CH27" s="107">
        <f t="shared" si="3"/>
        <v>11.683999999999999</v>
      </c>
      <c r="CI27" s="107">
        <f t="shared" si="3"/>
        <v>11.695</v>
      </c>
      <c r="CJ27" s="107">
        <f t="shared" si="3"/>
        <v>40.51</v>
      </c>
      <c r="CK27" s="107">
        <f t="shared" si="3"/>
        <v>46.744999999999997</v>
      </c>
      <c r="CL27" s="107">
        <f t="shared" si="3"/>
        <v>10.91</v>
      </c>
      <c r="CM27" s="107">
        <f t="shared" si="3"/>
        <v>20.895</v>
      </c>
      <c r="CN27" s="107">
        <f t="shared" si="3"/>
        <v>10.038</v>
      </c>
      <c r="CO27" s="107">
        <f t="shared" si="3"/>
        <v>16.026</v>
      </c>
      <c r="CP27" s="107">
        <f t="shared" si="3"/>
        <v>37.382999999999996</v>
      </c>
      <c r="CQ27" s="107">
        <f t="shared" si="3"/>
        <v>16.302</v>
      </c>
      <c r="CR27" s="107">
        <f t="shared" si="3"/>
        <v>11.389999999999999</v>
      </c>
      <c r="CS27" s="107">
        <f t="shared" si="3"/>
        <v>6.2759999999999998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546.60550000000012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42.206000000000003</v>
      </c>
      <c r="C31" s="94">
        <v>41.539000000000001</v>
      </c>
      <c r="D31" s="94">
        <v>22.780999999999999</v>
      </c>
      <c r="E31" s="94">
        <v>11.832000000000001</v>
      </c>
      <c r="F31" s="94">
        <v>26.152000000000001</v>
      </c>
      <c r="G31" s="94">
        <v>47.92</v>
      </c>
      <c r="H31" s="94">
        <v>42.848999999999997</v>
      </c>
      <c r="I31" s="94">
        <v>27.25</v>
      </c>
      <c r="J31" s="94">
        <v>16.311</v>
      </c>
      <c r="K31" s="94">
        <v>16.416</v>
      </c>
      <c r="L31" s="94">
        <v>45.988</v>
      </c>
      <c r="M31" s="94">
        <v>70.671000000000006</v>
      </c>
      <c r="N31" s="94">
        <v>35.304000000000002</v>
      </c>
      <c r="O31" s="94">
        <v>16.414999999999999</v>
      </c>
      <c r="P31" s="94">
        <v>16.352</v>
      </c>
      <c r="Q31" s="94">
        <v>43.582999999999998</v>
      </c>
      <c r="R31" s="94">
        <v>38.265000000000001</v>
      </c>
      <c r="S31" s="94">
        <v>12.614000000000001</v>
      </c>
      <c r="T31" s="94">
        <v>14.803000000000001</v>
      </c>
      <c r="U31" s="94">
        <v>11.847</v>
      </c>
      <c r="V31" s="94">
        <v>57.457999999999998</v>
      </c>
      <c r="W31" s="94">
        <v>50.143999999999998</v>
      </c>
      <c r="X31" s="94">
        <v>5.851</v>
      </c>
      <c r="Y31" s="94">
        <v>16.262</v>
      </c>
      <c r="Z31" s="94">
        <v>11.648999999999999</v>
      </c>
      <c r="AA31" s="94">
        <v>4.2240000000000002</v>
      </c>
      <c r="AB31" s="94">
        <v>27.966000000000001</v>
      </c>
      <c r="AC31" s="94">
        <v>36.247</v>
      </c>
      <c r="AD31" s="94">
        <v>14.042999999999999</v>
      </c>
      <c r="AE31" s="94">
        <v>14.52</v>
      </c>
      <c r="AF31" s="94">
        <v>14.242000000000001</v>
      </c>
      <c r="AG31" s="94">
        <v>35.265999999999998</v>
      </c>
      <c r="AH31" s="94">
        <v>4.1639999999999997</v>
      </c>
      <c r="AI31" s="94">
        <v>14.926</v>
      </c>
      <c r="AJ31" s="94">
        <v>36.414999999999999</v>
      </c>
      <c r="AK31" s="94">
        <v>110.464</v>
      </c>
      <c r="AL31" s="94">
        <v>66.954999999999998</v>
      </c>
      <c r="AM31" s="94">
        <v>15.859</v>
      </c>
      <c r="AN31" s="94">
        <v>11.656000000000001</v>
      </c>
      <c r="AO31" s="94">
        <v>11.574</v>
      </c>
      <c r="AP31" s="94">
        <v>66.067999999999998</v>
      </c>
      <c r="AQ31" s="94">
        <v>65.706000000000003</v>
      </c>
      <c r="AR31" s="94">
        <v>18.992000000000001</v>
      </c>
      <c r="AS31" s="94">
        <v>13.911</v>
      </c>
      <c r="AT31" s="94">
        <v>14.147</v>
      </c>
      <c r="AU31" s="94">
        <v>69.623999999999995</v>
      </c>
      <c r="AV31" s="94">
        <v>69.394999999999996</v>
      </c>
      <c r="AW31" s="94">
        <v>21.88</v>
      </c>
      <c r="AX31" s="94">
        <v>16.805</v>
      </c>
      <c r="AY31" s="94">
        <v>17.021000000000001</v>
      </c>
      <c r="AZ31" s="94">
        <v>73.635999999999996</v>
      </c>
      <c r="BA31" s="94">
        <v>73.296000000000006</v>
      </c>
      <c r="BB31" s="94">
        <v>15.452</v>
      </c>
      <c r="BC31" s="94">
        <v>16.544</v>
      </c>
      <c r="BD31" s="94">
        <v>16.501000000000001</v>
      </c>
      <c r="BE31" s="94">
        <v>73.001999999999995</v>
      </c>
      <c r="BF31" s="94">
        <v>64.742000000000004</v>
      </c>
      <c r="BG31" s="94">
        <v>91.096999999999994</v>
      </c>
      <c r="BH31" s="94">
        <v>45.613</v>
      </c>
      <c r="BI31" s="94">
        <v>34.752000000000002</v>
      </c>
      <c r="BJ31" s="94">
        <v>86.171000000000006</v>
      </c>
      <c r="BK31" s="94">
        <v>40.133000000000003</v>
      </c>
      <c r="BL31" s="94">
        <v>23.52</v>
      </c>
      <c r="BM31" s="94">
        <v>28.744</v>
      </c>
      <c r="BN31" s="94">
        <v>85.233000000000004</v>
      </c>
      <c r="BO31" s="94">
        <v>41.432000000000002</v>
      </c>
      <c r="BP31" s="94">
        <v>7.1180000000000003</v>
      </c>
      <c r="BQ31" s="94">
        <v>0.31900000000000001</v>
      </c>
      <c r="BR31" s="94">
        <v>60.098999999999997</v>
      </c>
      <c r="BS31" s="94">
        <v>42.712000000000003</v>
      </c>
      <c r="BT31" s="94">
        <v>56.918999999999997</v>
      </c>
      <c r="BU31" s="94">
        <v>33.438000000000002</v>
      </c>
      <c r="BV31" s="94">
        <v>32.942999999999998</v>
      </c>
      <c r="BW31" s="94">
        <v>15.65</v>
      </c>
      <c r="BX31" s="94">
        <v>15.429</v>
      </c>
      <c r="BY31" s="94">
        <v>15.324</v>
      </c>
      <c r="BZ31" s="94">
        <v>73.385000000000005</v>
      </c>
      <c r="CA31" s="94">
        <v>73.394000000000005</v>
      </c>
      <c r="CB31" s="94">
        <v>23.155999999999999</v>
      </c>
      <c r="CC31" s="94">
        <v>10.106999999999999</v>
      </c>
      <c r="CD31" s="94">
        <v>17.898</v>
      </c>
      <c r="CE31" s="94">
        <v>82.49</v>
      </c>
      <c r="CF31" s="94">
        <v>73.421999999999997</v>
      </c>
      <c r="CG31" s="94">
        <v>11.989000000000001</v>
      </c>
      <c r="CH31" s="94">
        <v>11.728999999999999</v>
      </c>
      <c r="CI31" s="94">
        <v>11.728999999999999</v>
      </c>
      <c r="CJ31" s="94">
        <v>45.731000000000002</v>
      </c>
      <c r="CK31" s="94">
        <v>52.555999999999997</v>
      </c>
      <c r="CL31" s="94">
        <v>11.734</v>
      </c>
      <c r="CM31" s="94">
        <v>25.907</v>
      </c>
      <c r="CN31" s="94">
        <v>10.050000000000001</v>
      </c>
      <c r="CO31" s="94">
        <v>21.056999999999999</v>
      </c>
      <c r="CP31" s="94">
        <v>46.42</v>
      </c>
      <c r="CQ31" s="94">
        <v>21.32</v>
      </c>
      <c r="CR31" s="94">
        <v>11.39</v>
      </c>
      <c r="CS31" s="94">
        <v>6.2759999999999998</v>
      </c>
      <c r="CT31" s="95"/>
      <c r="CU31" s="95"/>
      <c r="CV31" s="95"/>
      <c r="CW31" s="96"/>
      <c r="CX31" s="97">
        <f t="array" ref="CX31">SUMPRODUCT(B31:CW31*0.25)</f>
        <v>816.52274999999997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42.206000000000003</v>
      </c>
      <c r="C33" s="77">
        <f t="shared" ref="C33:BN33" si="4">SUM(C30:C32)</f>
        <v>41.539000000000001</v>
      </c>
      <c r="D33" s="77">
        <f t="shared" si="4"/>
        <v>22.780999999999999</v>
      </c>
      <c r="E33" s="77">
        <f t="shared" si="4"/>
        <v>11.832000000000001</v>
      </c>
      <c r="F33" s="77">
        <f t="shared" si="4"/>
        <v>26.152000000000001</v>
      </c>
      <c r="G33" s="77">
        <f t="shared" si="4"/>
        <v>47.92</v>
      </c>
      <c r="H33" s="77">
        <f t="shared" si="4"/>
        <v>42.848999999999997</v>
      </c>
      <c r="I33" s="77">
        <f t="shared" si="4"/>
        <v>27.25</v>
      </c>
      <c r="J33" s="77">
        <f t="shared" si="4"/>
        <v>16.311</v>
      </c>
      <c r="K33" s="77">
        <f t="shared" si="4"/>
        <v>16.416</v>
      </c>
      <c r="L33" s="77">
        <f t="shared" si="4"/>
        <v>45.988</v>
      </c>
      <c r="M33" s="77">
        <f t="shared" si="4"/>
        <v>70.671000000000006</v>
      </c>
      <c r="N33" s="77">
        <f t="shared" si="4"/>
        <v>35.304000000000002</v>
      </c>
      <c r="O33" s="77">
        <f t="shared" si="4"/>
        <v>16.414999999999999</v>
      </c>
      <c r="P33" s="77">
        <f t="shared" si="4"/>
        <v>16.352</v>
      </c>
      <c r="Q33" s="77">
        <f t="shared" si="4"/>
        <v>43.582999999999998</v>
      </c>
      <c r="R33" s="77">
        <f t="shared" si="4"/>
        <v>38.265000000000001</v>
      </c>
      <c r="S33" s="77">
        <f t="shared" si="4"/>
        <v>12.614000000000001</v>
      </c>
      <c r="T33" s="77">
        <f t="shared" si="4"/>
        <v>14.803000000000001</v>
      </c>
      <c r="U33" s="77">
        <f t="shared" si="4"/>
        <v>11.847</v>
      </c>
      <c r="V33" s="77">
        <f t="shared" si="4"/>
        <v>57.457999999999998</v>
      </c>
      <c r="W33" s="77">
        <f t="shared" si="4"/>
        <v>50.143999999999998</v>
      </c>
      <c r="X33" s="77">
        <f t="shared" si="4"/>
        <v>5.851</v>
      </c>
      <c r="Y33" s="77">
        <f t="shared" si="4"/>
        <v>16.262</v>
      </c>
      <c r="Z33" s="77">
        <f t="shared" si="4"/>
        <v>11.648999999999999</v>
      </c>
      <c r="AA33" s="77">
        <f t="shared" si="4"/>
        <v>4.2240000000000002</v>
      </c>
      <c r="AB33" s="77">
        <f t="shared" si="4"/>
        <v>27.966000000000001</v>
      </c>
      <c r="AC33" s="77">
        <f t="shared" si="4"/>
        <v>36.247</v>
      </c>
      <c r="AD33" s="77">
        <f t="shared" si="4"/>
        <v>14.042999999999999</v>
      </c>
      <c r="AE33" s="77">
        <f t="shared" si="4"/>
        <v>14.52</v>
      </c>
      <c r="AF33" s="77">
        <f t="shared" si="4"/>
        <v>14.242000000000001</v>
      </c>
      <c r="AG33" s="77">
        <f t="shared" si="4"/>
        <v>35.265999999999998</v>
      </c>
      <c r="AH33" s="77">
        <f t="shared" si="4"/>
        <v>4.1639999999999997</v>
      </c>
      <c r="AI33" s="77">
        <f t="shared" si="4"/>
        <v>14.926</v>
      </c>
      <c r="AJ33" s="77">
        <f t="shared" si="4"/>
        <v>36.414999999999999</v>
      </c>
      <c r="AK33" s="77">
        <f t="shared" si="4"/>
        <v>110.464</v>
      </c>
      <c r="AL33" s="77">
        <f t="shared" si="4"/>
        <v>66.954999999999998</v>
      </c>
      <c r="AM33" s="77">
        <f t="shared" si="4"/>
        <v>15.859</v>
      </c>
      <c r="AN33" s="77">
        <f t="shared" si="4"/>
        <v>11.656000000000001</v>
      </c>
      <c r="AO33" s="77">
        <f t="shared" si="4"/>
        <v>11.574</v>
      </c>
      <c r="AP33" s="77">
        <f t="shared" si="4"/>
        <v>66.067999999999998</v>
      </c>
      <c r="AQ33" s="77">
        <f t="shared" si="4"/>
        <v>65.706000000000003</v>
      </c>
      <c r="AR33" s="77">
        <f t="shared" si="4"/>
        <v>18.992000000000001</v>
      </c>
      <c r="AS33" s="77">
        <f t="shared" si="4"/>
        <v>13.911</v>
      </c>
      <c r="AT33" s="77">
        <f t="shared" si="4"/>
        <v>14.147</v>
      </c>
      <c r="AU33" s="77">
        <f t="shared" si="4"/>
        <v>69.623999999999995</v>
      </c>
      <c r="AV33" s="77">
        <f t="shared" si="4"/>
        <v>69.394999999999996</v>
      </c>
      <c r="AW33" s="77">
        <f t="shared" si="4"/>
        <v>21.88</v>
      </c>
      <c r="AX33" s="77">
        <f t="shared" si="4"/>
        <v>16.805</v>
      </c>
      <c r="AY33" s="77">
        <f t="shared" si="4"/>
        <v>17.021000000000001</v>
      </c>
      <c r="AZ33" s="77">
        <f t="shared" si="4"/>
        <v>73.635999999999996</v>
      </c>
      <c r="BA33" s="77">
        <f t="shared" si="4"/>
        <v>73.296000000000006</v>
      </c>
      <c r="BB33" s="77">
        <f t="shared" si="4"/>
        <v>15.452</v>
      </c>
      <c r="BC33" s="77">
        <f t="shared" si="4"/>
        <v>16.544</v>
      </c>
      <c r="BD33" s="77">
        <f t="shared" si="4"/>
        <v>16.501000000000001</v>
      </c>
      <c r="BE33" s="77">
        <f t="shared" si="4"/>
        <v>73.001999999999995</v>
      </c>
      <c r="BF33" s="77">
        <f t="shared" si="4"/>
        <v>64.742000000000004</v>
      </c>
      <c r="BG33" s="77">
        <f t="shared" si="4"/>
        <v>91.096999999999994</v>
      </c>
      <c r="BH33" s="77">
        <f t="shared" si="4"/>
        <v>45.613</v>
      </c>
      <c r="BI33" s="77">
        <f t="shared" si="4"/>
        <v>34.752000000000002</v>
      </c>
      <c r="BJ33" s="77">
        <f t="shared" si="4"/>
        <v>86.171000000000006</v>
      </c>
      <c r="BK33" s="77">
        <f t="shared" si="4"/>
        <v>40.133000000000003</v>
      </c>
      <c r="BL33" s="77">
        <f t="shared" si="4"/>
        <v>23.52</v>
      </c>
      <c r="BM33" s="77">
        <f t="shared" si="4"/>
        <v>28.744</v>
      </c>
      <c r="BN33" s="77">
        <f t="shared" si="4"/>
        <v>85.233000000000004</v>
      </c>
      <c r="BO33" s="77">
        <f t="shared" ref="BO33:CW33" si="5">SUM(BO30:BO32)</f>
        <v>41.432000000000002</v>
      </c>
      <c r="BP33" s="77">
        <f t="shared" si="5"/>
        <v>7.1180000000000003</v>
      </c>
      <c r="BQ33" s="77">
        <f t="shared" si="5"/>
        <v>0.31900000000000001</v>
      </c>
      <c r="BR33" s="77">
        <f t="shared" si="5"/>
        <v>60.098999999999997</v>
      </c>
      <c r="BS33" s="77">
        <f t="shared" si="5"/>
        <v>42.712000000000003</v>
      </c>
      <c r="BT33" s="77">
        <f t="shared" si="5"/>
        <v>56.918999999999997</v>
      </c>
      <c r="BU33" s="77">
        <f t="shared" si="5"/>
        <v>33.438000000000002</v>
      </c>
      <c r="BV33" s="77">
        <f t="shared" si="5"/>
        <v>32.942999999999998</v>
      </c>
      <c r="BW33" s="77">
        <f t="shared" si="5"/>
        <v>15.65</v>
      </c>
      <c r="BX33" s="77">
        <f t="shared" si="5"/>
        <v>15.429</v>
      </c>
      <c r="BY33" s="77">
        <f t="shared" si="5"/>
        <v>15.324</v>
      </c>
      <c r="BZ33" s="77">
        <f t="shared" si="5"/>
        <v>73.385000000000005</v>
      </c>
      <c r="CA33" s="77">
        <f t="shared" si="5"/>
        <v>73.394000000000005</v>
      </c>
      <c r="CB33" s="77">
        <f t="shared" si="5"/>
        <v>23.155999999999999</v>
      </c>
      <c r="CC33" s="77">
        <f t="shared" si="5"/>
        <v>10.106999999999999</v>
      </c>
      <c r="CD33" s="77">
        <f t="shared" si="5"/>
        <v>17.898</v>
      </c>
      <c r="CE33" s="77">
        <f t="shared" si="5"/>
        <v>82.49</v>
      </c>
      <c r="CF33" s="77">
        <f t="shared" si="5"/>
        <v>73.421999999999997</v>
      </c>
      <c r="CG33" s="77">
        <f t="shared" si="5"/>
        <v>11.989000000000001</v>
      </c>
      <c r="CH33" s="77">
        <f t="shared" si="5"/>
        <v>11.728999999999999</v>
      </c>
      <c r="CI33" s="77">
        <f t="shared" si="5"/>
        <v>11.728999999999999</v>
      </c>
      <c r="CJ33" s="77">
        <f t="shared" si="5"/>
        <v>45.731000000000002</v>
      </c>
      <c r="CK33" s="77">
        <f t="shared" si="5"/>
        <v>52.555999999999997</v>
      </c>
      <c r="CL33" s="77">
        <f t="shared" si="5"/>
        <v>11.734</v>
      </c>
      <c r="CM33" s="77">
        <f t="shared" si="5"/>
        <v>25.907</v>
      </c>
      <c r="CN33" s="77">
        <f t="shared" si="5"/>
        <v>10.050000000000001</v>
      </c>
      <c r="CO33" s="77">
        <f t="shared" si="5"/>
        <v>21.056999999999999</v>
      </c>
      <c r="CP33" s="77">
        <f t="shared" si="5"/>
        <v>46.42</v>
      </c>
      <c r="CQ33" s="77">
        <f t="shared" si="5"/>
        <v>21.32</v>
      </c>
      <c r="CR33" s="77">
        <f t="shared" si="5"/>
        <v>11.39</v>
      </c>
      <c r="CS33" s="77">
        <f t="shared" si="5"/>
        <v>6.2759999999999998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816.52274999999997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24.9</v>
      </c>
      <c r="C38" s="120">
        <v>26.5</v>
      </c>
      <c r="D38" s="120">
        <v>5.2</v>
      </c>
      <c r="E38" s="120">
        <v>5</v>
      </c>
      <c r="F38" s="120">
        <v>1</v>
      </c>
      <c r="G38" s="120">
        <v>19.600000000000001</v>
      </c>
      <c r="H38" s="120">
        <v>25</v>
      </c>
      <c r="I38" s="120"/>
      <c r="J38" s="120"/>
      <c r="K38" s="120"/>
      <c r="L38" s="120">
        <v>20.399999999999999</v>
      </c>
      <c r="M38" s="120">
        <v>20.7</v>
      </c>
      <c r="N38" s="120"/>
      <c r="O38" s="120"/>
      <c r="P38" s="120"/>
      <c r="Q38" s="120">
        <v>23.7</v>
      </c>
      <c r="R38" s="120">
        <v>29.4</v>
      </c>
      <c r="S38" s="120">
        <v>4.0999999999999996</v>
      </c>
      <c r="T38" s="120"/>
      <c r="U38" s="120">
        <v>1.9</v>
      </c>
      <c r="V38" s="120">
        <v>7.9</v>
      </c>
      <c r="W38" s="120">
        <v>15.4</v>
      </c>
      <c r="X38" s="120">
        <v>18.399999999999999</v>
      </c>
      <c r="Y38" s="120">
        <v>1.1000000000000001</v>
      </c>
      <c r="Z38" s="120"/>
      <c r="AA38" s="120">
        <v>67.7</v>
      </c>
      <c r="AB38" s="120">
        <v>43.4</v>
      </c>
      <c r="AC38" s="120">
        <v>18.600000000000001</v>
      </c>
      <c r="AD38" s="120">
        <v>61.5</v>
      </c>
      <c r="AE38" s="120">
        <v>12.9</v>
      </c>
      <c r="AF38" s="120">
        <v>55.6</v>
      </c>
      <c r="AG38" s="120">
        <v>30.1</v>
      </c>
      <c r="AH38" s="120">
        <v>67.7</v>
      </c>
      <c r="AI38" s="120">
        <v>15.8</v>
      </c>
      <c r="AJ38" s="120"/>
      <c r="AK38" s="120"/>
      <c r="AL38" s="120">
        <v>0.9</v>
      </c>
      <c r="AM38" s="120">
        <v>0.5</v>
      </c>
      <c r="AN38" s="120">
        <v>0.6</v>
      </c>
      <c r="AO38" s="120">
        <v>0.3</v>
      </c>
      <c r="AP38" s="120">
        <v>0.5</v>
      </c>
      <c r="AQ38" s="120">
        <v>0.8</v>
      </c>
      <c r="AR38" s="120">
        <v>0.6</v>
      </c>
      <c r="AS38" s="120">
        <v>0.5</v>
      </c>
      <c r="AT38" s="120">
        <v>0.3</v>
      </c>
      <c r="AU38" s="120">
        <v>0.1</v>
      </c>
      <c r="AV38" s="120">
        <v>0.7</v>
      </c>
      <c r="AW38" s="120">
        <v>0.5</v>
      </c>
      <c r="AX38" s="120"/>
      <c r="AY38" s="120"/>
      <c r="AZ38" s="120"/>
      <c r="BA38" s="120"/>
      <c r="BB38" s="120">
        <v>5.3</v>
      </c>
      <c r="BC38" s="120"/>
      <c r="BD38" s="120"/>
      <c r="BE38" s="120"/>
      <c r="BF38" s="120">
        <v>5.9</v>
      </c>
      <c r="BG38" s="120"/>
      <c r="BH38" s="120"/>
      <c r="BI38" s="120">
        <v>97.8</v>
      </c>
      <c r="BJ38" s="120"/>
      <c r="BK38" s="120">
        <v>27.4</v>
      </c>
      <c r="BL38" s="120">
        <v>170.2</v>
      </c>
      <c r="BM38" s="120"/>
      <c r="BN38" s="120"/>
      <c r="BO38" s="120"/>
      <c r="BP38" s="120">
        <v>6.2</v>
      </c>
      <c r="BQ38" s="120">
        <v>13.3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3.5</v>
      </c>
      <c r="CH38" s="120"/>
      <c r="CI38" s="120">
        <v>12.3</v>
      </c>
      <c r="CJ38" s="120">
        <v>19.399999999999999</v>
      </c>
      <c r="CK38" s="120">
        <v>16.7</v>
      </c>
      <c r="CL38" s="120">
        <v>16.7</v>
      </c>
      <c r="CM38" s="120"/>
      <c r="CN38" s="120"/>
      <c r="CO38" s="120">
        <v>101.8</v>
      </c>
      <c r="CP38" s="120">
        <v>18.899999999999999</v>
      </c>
      <c r="CQ38" s="120">
        <v>133.69999999999999</v>
      </c>
      <c r="CR38" s="120">
        <v>20</v>
      </c>
      <c r="CS38" s="120"/>
      <c r="CT38" s="122"/>
      <c r="CU38" s="122"/>
      <c r="CV38" s="122"/>
      <c r="CW38" s="121"/>
      <c r="CX38" s="97">
        <f t="array" ref="CX38">SUMPRODUCT(B38:CW38*0.25)</f>
        <v>324.72499999999997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24.9</v>
      </c>
      <c r="C41" s="107">
        <f t="shared" ref="C41:BN41" si="6">SUM(C36:C40)</f>
        <v>26.5</v>
      </c>
      <c r="D41" s="107">
        <f t="shared" si="6"/>
        <v>5.2</v>
      </c>
      <c r="E41" s="107">
        <f t="shared" si="6"/>
        <v>5</v>
      </c>
      <c r="F41" s="107">
        <f t="shared" si="6"/>
        <v>1</v>
      </c>
      <c r="G41" s="107">
        <f t="shared" si="6"/>
        <v>19.600000000000001</v>
      </c>
      <c r="H41" s="107">
        <f t="shared" si="6"/>
        <v>25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20.399999999999999</v>
      </c>
      <c r="M41" s="107">
        <f t="shared" si="6"/>
        <v>20.7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23.7</v>
      </c>
      <c r="R41" s="107">
        <f t="shared" si="6"/>
        <v>29.4</v>
      </c>
      <c r="S41" s="107">
        <f t="shared" si="6"/>
        <v>4.0999999999999996</v>
      </c>
      <c r="T41" s="107">
        <f t="shared" si="6"/>
        <v>0</v>
      </c>
      <c r="U41" s="107">
        <f t="shared" si="6"/>
        <v>1.9</v>
      </c>
      <c r="V41" s="107">
        <f t="shared" si="6"/>
        <v>7.9</v>
      </c>
      <c r="W41" s="107">
        <f t="shared" si="6"/>
        <v>15.4</v>
      </c>
      <c r="X41" s="107">
        <f t="shared" si="6"/>
        <v>18.399999999999999</v>
      </c>
      <c r="Y41" s="107">
        <f t="shared" si="6"/>
        <v>1.1000000000000001</v>
      </c>
      <c r="Z41" s="107">
        <f t="shared" si="6"/>
        <v>0</v>
      </c>
      <c r="AA41" s="107">
        <f t="shared" si="6"/>
        <v>67.7</v>
      </c>
      <c r="AB41" s="107">
        <f t="shared" si="6"/>
        <v>43.4</v>
      </c>
      <c r="AC41" s="107">
        <f t="shared" si="6"/>
        <v>18.600000000000001</v>
      </c>
      <c r="AD41" s="107">
        <f t="shared" si="6"/>
        <v>61.5</v>
      </c>
      <c r="AE41" s="107">
        <f t="shared" si="6"/>
        <v>12.9</v>
      </c>
      <c r="AF41" s="107">
        <f t="shared" si="6"/>
        <v>55.6</v>
      </c>
      <c r="AG41" s="107">
        <f t="shared" si="6"/>
        <v>30.1</v>
      </c>
      <c r="AH41" s="107">
        <f t="shared" si="6"/>
        <v>67.7</v>
      </c>
      <c r="AI41" s="107">
        <f t="shared" si="6"/>
        <v>15.8</v>
      </c>
      <c r="AJ41" s="107">
        <f t="shared" si="6"/>
        <v>0</v>
      </c>
      <c r="AK41" s="107">
        <f t="shared" si="6"/>
        <v>0</v>
      </c>
      <c r="AL41" s="107">
        <f t="shared" si="6"/>
        <v>0.9</v>
      </c>
      <c r="AM41" s="107">
        <f t="shared" si="6"/>
        <v>0.5</v>
      </c>
      <c r="AN41" s="107">
        <f t="shared" si="6"/>
        <v>0.6</v>
      </c>
      <c r="AO41" s="107">
        <f t="shared" si="6"/>
        <v>0.3</v>
      </c>
      <c r="AP41" s="107">
        <f t="shared" si="6"/>
        <v>0.5</v>
      </c>
      <c r="AQ41" s="107">
        <f t="shared" si="6"/>
        <v>0.8</v>
      </c>
      <c r="AR41" s="107">
        <f t="shared" si="6"/>
        <v>0.6</v>
      </c>
      <c r="AS41" s="107">
        <f t="shared" si="6"/>
        <v>0.5</v>
      </c>
      <c r="AT41" s="107">
        <f t="shared" si="6"/>
        <v>0.3</v>
      </c>
      <c r="AU41" s="107">
        <f t="shared" si="6"/>
        <v>0.1</v>
      </c>
      <c r="AV41" s="107">
        <f t="shared" si="6"/>
        <v>0.7</v>
      </c>
      <c r="AW41" s="107">
        <f t="shared" si="6"/>
        <v>0.5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5.3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5.9</v>
      </c>
      <c r="BG41" s="107">
        <f t="shared" si="6"/>
        <v>0</v>
      </c>
      <c r="BH41" s="107">
        <f t="shared" si="6"/>
        <v>0</v>
      </c>
      <c r="BI41" s="107">
        <f t="shared" si="6"/>
        <v>97.8</v>
      </c>
      <c r="BJ41" s="107">
        <f t="shared" si="6"/>
        <v>0</v>
      </c>
      <c r="BK41" s="107">
        <f t="shared" si="6"/>
        <v>27.4</v>
      </c>
      <c r="BL41" s="107">
        <f t="shared" si="6"/>
        <v>170.2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6.2</v>
      </c>
      <c r="BQ41" s="107">
        <f t="shared" si="7"/>
        <v>13.3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3.5</v>
      </c>
      <c r="CH41" s="107">
        <f t="shared" si="7"/>
        <v>0</v>
      </c>
      <c r="CI41" s="107">
        <f t="shared" si="7"/>
        <v>12.3</v>
      </c>
      <c r="CJ41" s="107">
        <f t="shared" si="7"/>
        <v>19.399999999999999</v>
      </c>
      <c r="CK41" s="107">
        <f t="shared" si="7"/>
        <v>16.7</v>
      </c>
      <c r="CL41" s="107">
        <f t="shared" si="7"/>
        <v>16.7</v>
      </c>
      <c r="CM41" s="107">
        <f t="shared" si="7"/>
        <v>0</v>
      </c>
      <c r="CN41" s="107">
        <f t="shared" si="7"/>
        <v>0</v>
      </c>
      <c r="CO41" s="107">
        <f t="shared" si="7"/>
        <v>101.8</v>
      </c>
      <c r="CP41" s="107">
        <f t="shared" si="7"/>
        <v>18.899999999999999</v>
      </c>
      <c r="CQ41" s="107">
        <f t="shared" si="7"/>
        <v>133.69999999999999</v>
      </c>
      <c r="CR41" s="107">
        <f t="shared" si="7"/>
        <v>20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324.72499999999997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24.9</v>
      </c>
      <c r="C46" s="120">
        <v>26.5</v>
      </c>
      <c r="D46" s="120">
        <v>5.2</v>
      </c>
      <c r="E46" s="120">
        <v>5</v>
      </c>
      <c r="F46" s="120">
        <v>1</v>
      </c>
      <c r="G46" s="120">
        <v>19.600000000000001</v>
      </c>
      <c r="H46" s="120">
        <v>25</v>
      </c>
      <c r="I46" s="120"/>
      <c r="J46" s="120"/>
      <c r="K46" s="120"/>
      <c r="L46" s="120">
        <v>20.399999999999999</v>
      </c>
      <c r="M46" s="120">
        <v>20.7</v>
      </c>
      <c r="N46" s="120"/>
      <c r="O46" s="120"/>
      <c r="P46" s="120"/>
      <c r="Q46" s="120">
        <v>23.7</v>
      </c>
      <c r="R46" s="120">
        <v>29.4</v>
      </c>
      <c r="S46" s="120">
        <v>4.0999999999999996</v>
      </c>
      <c r="T46" s="120"/>
      <c r="U46" s="120">
        <v>1.9</v>
      </c>
      <c r="V46" s="120">
        <v>7.9</v>
      </c>
      <c r="W46" s="120">
        <v>15.4</v>
      </c>
      <c r="X46" s="120">
        <v>18.399999999999999</v>
      </c>
      <c r="Y46" s="120">
        <v>1.1000000000000001</v>
      </c>
      <c r="Z46" s="120"/>
      <c r="AA46" s="120">
        <v>67.7</v>
      </c>
      <c r="AB46" s="120">
        <v>43.4</v>
      </c>
      <c r="AC46" s="120">
        <v>18.600000000000001</v>
      </c>
      <c r="AD46" s="120">
        <v>61.5</v>
      </c>
      <c r="AE46" s="120">
        <v>12.9</v>
      </c>
      <c r="AF46" s="120">
        <v>55.6</v>
      </c>
      <c r="AG46" s="120">
        <v>30.1</v>
      </c>
      <c r="AH46" s="120">
        <v>67.7</v>
      </c>
      <c r="AI46" s="120">
        <v>15.8</v>
      </c>
      <c r="AJ46" s="120"/>
      <c r="AK46" s="120"/>
      <c r="AL46" s="120">
        <v>0.9</v>
      </c>
      <c r="AM46" s="120">
        <v>0.5</v>
      </c>
      <c r="AN46" s="120">
        <v>0.6</v>
      </c>
      <c r="AO46" s="120">
        <v>0.3</v>
      </c>
      <c r="AP46" s="120">
        <v>0.5</v>
      </c>
      <c r="AQ46" s="120">
        <v>0.8</v>
      </c>
      <c r="AR46" s="120">
        <v>0.6</v>
      </c>
      <c r="AS46" s="120">
        <v>0.5</v>
      </c>
      <c r="AT46" s="120">
        <v>0.3</v>
      </c>
      <c r="AU46" s="120">
        <v>0.1</v>
      </c>
      <c r="AV46" s="120">
        <v>0.7</v>
      </c>
      <c r="AW46" s="120">
        <v>0.5</v>
      </c>
      <c r="AX46" s="120"/>
      <c r="AY46" s="120"/>
      <c r="AZ46" s="120"/>
      <c r="BA46" s="120"/>
      <c r="BB46" s="120">
        <v>5.3</v>
      </c>
      <c r="BC46" s="120"/>
      <c r="BD46" s="120"/>
      <c r="BE46" s="120"/>
      <c r="BF46" s="120">
        <v>5.9</v>
      </c>
      <c r="BG46" s="120"/>
      <c r="BH46" s="120"/>
      <c r="BI46" s="120">
        <v>97.8</v>
      </c>
      <c r="BJ46" s="120"/>
      <c r="BK46" s="120">
        <v>27.4</v>
      </c>
      <c r="BL46" s="120">
        <v>170.2</v>
      </c>
      <c r="BM46" s="120"/>
      <c r="BN46" s="120"/>
      <c r="BO46" s="120"/>
      <c r="BP46" s="120">
        <v>6.2</v>
      </c>
      <c r="BQ46" s="120">
        <v>13.3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3.5</v>
      </c>
      <c r="CH46" s="120"/>
      <c r="CI46" s="120">
        <v>12.3</v>
      </c>
      <c r="CJ46" s="120">
        <v>19.399999999999999</v>
      </c>
      <c r="CK46" s="120">
        <v>16.7</v>
      </c>
      <c r="CL46" s="120">
        <v>16.7</v>
      </c>
      <c r="CM46" s="120"/>
      <c r="CN46" s="120"/>
      <c r="CO46" s="120">
        <v>101.8</v>
      </c>
      <c r="CP46" s="120">
        <v>18.899999999999999</v>
      </c>
      <c r="CQ46" s="120">
        <v>133.69999999999999</v>
      </c>
      <c r="CR46" s="120">
        <v>20</v>
      </c>
      <c r="CS46" s="120"/>
      <c r="CT46" s="122"/>
      <c r="CU46" s="122"/>
      <c r="CV46" s="122"/>
      <c r="CW46" s="121"/>
      <c r="CX46" s="97">
        <f t="array" ref="CX46">SUMPRODUCT(B46:CW46*0.25)</f>
        <v>324.72499999999997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24.9</v>
      </c>
      <c r="C50" s="107">
        <f t="shared" ref="C50:BN50" si="8">SUM(C44:C49)</f>
        <v>26.5</v>
      </c>
      <c r="D50" s="107">
        <f t="shared" si="8"/>
        <v>5.2</v>
      </c>
      <c r="E50" s="107">
        <f t="shared" si="8"/>
        <v>5</v>
      </c>
      <c r="F50" s="107">
        <f t="shared" si="8"/>
        <v>1</v>
      </c>
      <c r="G50" s="107">
        <f t="shared" si="8"/>
        <v>19.600000000000001</v>
      </c>
      <c r="H50" s="107">
        <f t="shared" si="8"/>
        <v>25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20.399999999999999</v>
      </c>
      <c r="M50" s="107">
        <f t="shared" si="8"/>
        <v>20.7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23.7</v>
      </c>
      <c r="R50" s="107">
        <f t="shared" si="8"/>
        <v>29.4</v>
      </c>
      <c r="S50" s="107">
        <f t="shared" si="8"/>
        <v>4.0999999999999996</v>
      </c>
      <c r="T50" s="107">
        <f t="shared" si="8"/>
        <v>0</v>
      </c>
      <c r="U50" s="107">
        <f t="shared" si="8"/>
        <v>1.9</v>
      </c>
      <c r="V50" s="107">
        <f t="shared" si="8"/>
        <v>7.9</v>
      </c>
      <c r="W50" s="107">
        <f t="shared" si="8"/>
        <v>15.4</v>
      </c>
      <c r="X50" s="107">
        <f t="shared" si="8"/>
        <v>18.399999999999999</v>
      </c>
      <c r="Y50" s="107">
        <f t="shared" si="8"/>
        <v>1.1000000000000001</v>
      </c>
      <c r="Z50" s="107">
        <f t="shared" si="8"/>
        <v>0</v>
      </c>
      <c r="AA50" s="107">
        <f t="shared" si="8"/>
        <v>67.7</v>
      </c>
      <c r="AB50" s="107">
        <f t="shared" si="8"/>
        <v>43.4</v>
      </c>
      <c r="AC50" s="107">
        <f t="shared" si="8"/>
        <v>18.600000000000001</v>
      </c>
      <c r="AD50" s="107">
        <f t="shared" si="8"/>
        <v>61.5</v>
      </c>
      <c r="AE50" s="107">
        <f t="shared" si="8"/>
        <v>12.9</v>
      </c>
      <c r="AF50" s="107">
        <f t="shared" si="8"/>
        <v>55.6</v>
      </c>
      <c r="AG50" s="107">
        <f t="shared" si="8"/>
        <v>30.1</v>
      </c>
      <c r="AH50" s="107">
        <f t="shared" si="8"/>
        <v>67.7</v>
      </c>
      <c r="AI50" s="107">
        <f t="shared" si="8"/>
        <v>15.8</v>
      </c>
      <c r="AJ50" s="107">
        <f t="shared" si="8"/>
        <v>0</v>
      </c>
      <c r="AK50" s="107">
        <f t="shared" si="8"/>
        <v>0</v>
      </c>
      <c r="AL50" s="107">
        <f t="shared" si="8"/>
        <v>0.9</v>
      </c>
      <c r="AM50" s="107">
        <f t="shared" si="8"/>
        <v>0.5</v>
      </c>
      <c r="AN50" s="107">
        <f t="shared" si="8"/>
        <v>0.6</v>
      </c>
      <c r="AO50" s="107">
        <f t="shared" si="8"/>
        <v>0.3</v>
      </c>
      <c r="AP50" s="107">
        <f t="shared" si="8"/>
        <v>0.5</v>
      </c>
      <c r="AQ50" s="107">
        <f t="shared" si="8"/>
        <v>0.8</v>
      </c>
      <c r="AR50" s="107">
        <f t="shared" si="8"/>
        <v>0.6</v>
      </c>
      <c r="AS50" s="107">
        <f t="shared" si="8"/>
        <v>0.5</v>
      </c>
      <c r="AT50" s="107">
        <f t="shared" si="8"/>
        <v>0.3</v>
      </c>
      <c r="AU50" s="107">
        <f t="shared" si="8"/>
        <v>0.1</v>
      </c>
      <c r="AV50" s="107">
        <f t="shared" si="8"/>
        <v>0.7</v>
      </c>
      <c r="AW50" s="107">
        <f t="shared" si="8"/>
        <v>0.5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5.3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5.9</v>
      </c>
      <c r="BG50" s="107">
        <f t="shared" si="8"/>
        <v>0</v>
      </c>
      <c r="BH50" s="107">
        <f t="shared" si="8"/>
        <v>0</v>
      </c>
      <c r="BI50" s="107">
        <f t="shared" si="8"/>
        <v>97.8</v>
      </c>
      <c r="BJ50" s="107">
        <f t="shared" si="8"/>
        <v>0</v>
      </c>
      <c r="BK50" s="107">
        <f t="shared" si="8"/>
        <v>27.4</v>
      </c>
      <c r="BL50" s="107">
        <f t="shared" si="8"/>
        <v>170.2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6.2</v>
      </c>
      <c r="BQ50" s="107">
        <f t="shared" si="9"/>
        <v>13.3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3.5</v>
      </c>
      <c r="CH50" s="107">
        <f t="shared" si="9"/>
        <v>0</v>
      </c>
      <c r="CI50" s="107">
        <f t="shared" si="9"/>
        <v>12.3</v>
      </c>
      <c r="CJ50" s="107">
        <f t="shared" si="9"/>
        <v>19.399999999999999</v>
      </c>
      <c r="CK50" s="107">
        <f t="shared" si="9"/>
        <v>16.7</v>
      </c>
      <c r="CL50" s="107">
        <f t="shared" si="9"/>
        <v>16.7</v>
      </c>
      <c r="CM50" s="107">
        <f t="shared" si="9"/>
        <v>0</v>
      </c>
      <c r="CN50" s="107">
        <f t="shared" si="9"/>
        <v>0</v>
      </c>
      <c r="CO50" s="107">
        <f t="shared" si="9"/>
        <v>101.8</v>
      </c>
      <c r="CP50" s="107">
        <f t="shared" si="9"/>
        <v>18.899999999999999</v>
      </c>
      <c r="CQ50" s="107">
        <f t="shared" si="9"/>
        <v>133.69999999999999</v>
      </c>
      <c r="CR50" s="107">
        <f t="shared" si="9"/>
        <v>20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324.72499999999997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67.105999999999995</v>
      </c>
      <c r="C53" s="107">
        <f t="shared" ref="C53:BN53" si="12">C17+C27+C41</f>
        <v>68.039000000000001</v>
      </c>
      <c r="D53" s="107">
        <f t="shared" si="12"/>
        <v>27.980999999999998</v>
      </c>
      <c r="E53" s="107">
        <f t="shared" si="12"/>
        <v>16.832000000000001</v>
      </c>
      <c r="F53" s="107">
        <f t="shared" si="12"/>
        <v>27.152000000000001</v>
      </c>
      <c r="G53" s="107">
        <f t="shared" si="12"/>
        <v>67.52000000000001</v>
      </c>
      <c r="H53" s="107">
        <f t="shared" si="12"/>
        <v>67.849000000000004</v>
      </c>
      <c r="I53" s="107">
        <f t="shared" si="12"/>
        <v>27.25</v>
      </c>
      <c r="J53" s="107">
        <f t="shared" si="12"/>
        <v>16.311</v>
      </c>
      <c r="K53" s="107">
        <f t="shared" si="12"/>
        <v>16.416</v>
      </c>
      <c r="L53" s="107">
        <f t="shared" si="12"/>
        <v>66.388000000000005</v>
      </c>
      <c r="M53" s="107">
        <f t="shared" si="12"/>
        <v>91.370999999999995</v>
      </c>
      <c r="N53" s="107">
        <f t="shared" si="12"/>
        <v>35.304000000000002</v>
      </c>
      <c r="O53" s="107">
        <f t="shared" si="12"/>
        <v>16.414999999999999</v>
      </c>
      <c r="P53" s="107">
        <f t="shared" si="12"/>
        <v>16.352</v>
      </c>
      <c r="Q53" s="107">
        <f t="shared" si="12"/>
        <v>67.283000000000001</v>
      </c>
      <c r="R53" s="107">
        <f t="shared" si="12"/>
        <v>67.664999999999992</v>
      </c>
      <c r="S53" s="107">
        <f t="shared" si="12"/>
        <v>16.713999999999999</v>
      </c>
      <c r="T53" s="107">
        <f t="shared" si="12"/>
        <v>14.803000000000001</v>
      </c>
      <c r="U53" s="107">
        <f t="shared" si="12"/>
        <v>13.747</v>
      </c>
      <c r="V53" s="107">
        <f t="shared" si="12"/>
        <v>65.358000000000004</v>
      </c>
      <c r="W53" s="107">
        <f t="shared" si="12"/>
        <v>65.544000000000011</v>
      </c>
      <c r="X53" s="107">
        <f t="shared" si="12"/>
        <v>24.250999999999998</v>
      </c>
      <c r="Y53" s="107">
        <f t="shared" si="12"/>
        <v>17.362000000000002</v>
      </c>
      <c r="Z53" s="107">
        <f t="shared" si="12"/>
        <v>11.648999999999999</v>
      </c>
      <c r="AA53" s="107">
        <f t="shared" si="12"/>
        <v>71.924000000000007</v>
      </c>
      <c r="AB53" s="107">
        <f t="shared" si="12"/>
        <v>71.366</v>
      </c>
      <c r="AC53" s="107">
        <f t="shared" si="12"/>
        <v>54.847000000000001</v>
      </c>
      <c r="AD53" s="107">
        <f t="shared" si="12"/>
        <v>75.543000000000006</v>
      </c>
      <c r="AE53" s="107">
        <f t="shared" si="12"/>
        <v>27.42</v>
      </c>
      <c r="AF53" s="107">
        <f t="shared" si="12"/>
        <v>69.841999999999999</v>
      </c>
      <c r="AG53" s="107">
        <f t="shared" si="12"/>
        <v>65.366000000000014</v>
      </c>
      <c r="AH53" s="107">
        <f t="shared" si="12"/>
        <v>71.864000000000004</v>
      </c>
      <c r="AI53" s="107">
        <f t="shared" si="12"/>
        <v>30.725999999999999</v>
      </c>
      <c r="AJ53" s="107">
        <f t="shared" si="12"/>
        <v>36.414999999999999</v>
      </c>
      <c r="AK53" s="107">
        <f t="shared" si="12"/>
        <v>110.464</v>
      </c>
      <c r="AL53" s="107">
        <f t="shared" si="12"/>
        <v>67.855000000000004</v>
      </c>
      <c r="AM53" s="107">
        <f t="shared" si="12"/>
        <v>16.359000000000002</v>
      </c>
      <c r="AN53" s="107">
        <f t="shared" si="12"/>
        <v>12.255999999999998</v>
      </c>
      <c r="AO53" s="107">
        <f t="shared" si="12"/>
        <v>11.874000000000001</v>
      </c>
      <c r="AP53" s="107">
        <f t="shared" si="12"/>
        <v>66.567999999999998</v>
      </c>
      <c r="AQ53" s="107">
        <f t="shared" si="12"/>
        <v>66.505999999999986</v>
      </c>
      <c r="AR53" s="107">
        <f t="shared" si="12"/>
        <v>19.592000000000002</v>
      </c>
      <c r="AS53" s="107">
        <f t="shared" si="12"/>
        <v>14.411000000000001</v>
      </c>
      <c r="AT53" s="107">
        <f t="shared" si="12"/>
        <v>14.447000000000001</v>
      </c>
      <c r="AU53" s="107">
        <f t="shared" si="12"/>
        <v>69.72399999999999</v>
      </c>
      <c r="AV53" s="107">
        <f t="shared" si="12"/>
        <v>70.095000000000013</v>
      </c>
      <c r="AW53" s="107">
        <f t="shared" si="12"/>
        <v>22.380000000000003</v>
      </c>
      <c r="AX53" s="107">
        <f t="shared" si="12"/>
        <v>16.805</v>
      </c>
      <c r="AY53" s="107">
        <f t="shared" si="12"/>
        <v>17.021000000000001</v>
      </c>
      <c r="AZ53" s="107">
        <f t="shared" si="12"/>
        <v>73.635999999999996</v>
      </c>
      <c r="BA53" s="107">
        <f t="shared" si="12"/>
        <v>73.296000000000006</v>
      </c>
      <c r="BB53" s="107">
        <f t="shared" si="12"/>
        <v>20.752000000000002</v>
      </c>
      <c r="BC53" s="107">
        <f t="shared" si="12"/>
        <v>16.544</v>
      </c>
      <c r="BD53" s="107">
        <f t="shared" si="12"/>
        <v>16.501000000000001</v>
      </c>
      <c r="BE53" s="107">
        <f t="shared" si="12"/>
        <v>73.001999999999995</v>
      </c>
      <c r="BF53" s="107">
        <f t="shared" si="12"/>
        <v>70.64200000000001</v>
      </c>
      <c r="BG53" s="107">
        <f t="shared" si="12"/>
        <v>91.097000000000008</v>
      </c>
      <c r="BH53" s="107">
        <f t="shared" si="12"/>
        <v>45.613</v>
      </c>
      <c r="BI53" s="107">
        <f t="shared" si="12"/>
        <v>132.55199999999999</v>
      </c>
      <c r="BJ53" s="107">
        <f t="shared" si="12"/>
        <v>86.170999999999992</v>
      </c>
      <c r="BK53" s="107">
        <f t="shared" si="12"/>
        <v>67.532999999999987</v>
      </c>
      <c r="BL53" s="107">
        <f t="shared" si="12"/>
        <v>193.72</v>
      </c>
      <c r="BM53" s="107">
        <f t="shared" si="12"/>
        <v>28.744</v>
      </c>
      <c r="BN53" s="107">
        <f t="shared" si="12"/>
        <v>85.233000000000004</v>
      </c>
      <c r="BO53" s="107">
        <f t="shared" ref="BO53:CX53" si="13">BO17+BO27+BO41</f>
        <v>41.432000000000002</v>
      </c>
      <c r="BP53" s="107">
        <f t="shared" si="13"/>
        <v>13.318000000000001</v>
      </c>
      <c r="BQ53" s="107">
        <f t="shared" si="13"/>
        <v>13.619000000000002</v>
      </c>
      <c r="BR53" s="107">
        <f t="shared" si="13"/>
        <v>60.099000000000004</v>
      </c>
      <c r="BS53" s="107">
        <f t="shared" si="13"/>
        <v>42.712000000000003</v>
      </c>
      <c r="BT53" s="107">
        <f t="shared" si="13"/>
        <v>56.918999999999997</v>
      </c>
      <c r="BU53" s="107">
        <f t="shared" si="13"/>
        <v>33.438000000000002</v>
      </c>
      <c r="BV53" s="107">
        <f t="shared" si="13"/>
        <v>32.942999999999998</v>
      </c>
      <c r="BW53" s="107">
        <f t="shared" si="13"/>
        <v>15.650000000000002</v>
      </c>
      <c r="BX53" s="107">
        <f t="shared" si="13"/>
        <v>15.429</v>
      </c>
      <c r="BY53" s="107">
        <f t="shared" si="13"/>
        <v>15.324</v>
      </c>
      <c r="BZ53" s="107">
        <f t="shared" si="13"/>
        <v>73.384999999999991</v>
      </c>
      <c r="CA53" s="107">
        <f t="shared" si="13"/>
        <v>73.394000000000005</v>
      </c>
      <c r="CB53" s="107">
        <f t="shared" si="13"/>
        <v>23.155999999999999</v>
      </c>
      <c r="CC53" s="107">
        <f t="shared" si="13"/>
        <v>10.106999999999999</v>
      </c>
      <c r="CD53" s="107">
        <f t="shared" si="13"/>
        <v>17.898</v>
      </c>
      <c r="CE53" s="107">
        <f t="shared" si="13"/>
        <v>82.49</v>
      </c>
      <c r="CF53" s="107">
        <f t="shared" si="13"/>
        <v>73.421999999999997</v>
      </c>
      <c r="CG53" s="107">
        <f t="shared" si="13"/>
        <v>15.489000000000001</v>
      </c>
      <c r="CH53" s="107">
        <f t="shared" si="13"/>
        <v>11.728999999999999</v>
      </c>
      <c r="CI53" s="107">
        <f t="shared" si="13"/>
        <v>24.029000000000003</v>
      </c>
      <c r="CJ53" s="107">
        <f t="shared" si="13"/>
        <v>65.131</v>
      </c>
      <c r="CK53" s="107">
        <f t="shared" si="13"/>
        <v>69.256</v>
      </c>
      <c r="CL53" s="107">
        <f t="shared" si="13"/>
        <v>28.433999999999997</v>
      </c>
      <c r="CM53" s="107">
        <f t="shared" si="13"/>
        <v>25.907</v>
      </c>
      <c r="CN53" s="107">
        <f t="shared" si="13"/>
        <v>10.050000000000001</v>
      </c>
      <c r="CO53" s="107">
        <f t="shared" si="13"/>
        <v>122.857</v>
      </c>
      <c r="CP53" s="107">
        <f t="shared" si="13"/>
        <v>65.319999999999993</v>
      </c>
      <c r="CQ53" s="107">
        <f t="shared" si="13"/>
        <v>155.01999999999998</v>
      </c>
      <c r="CR53" s="107">
        <f t="shared" si="13"/>
        <v>31.39</v>
      </c>
      <c r="CS53" s="107">
        <f t="shared" si="13"/>
        <v>6.2759999999999998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1141.24775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24.9</v>
      </c>
      <c r="C5" s="25">
        <v>26.5</v>
      </c>
      <c r="D5" s="25">
        <v>5.2</v>
      </c>
      <c r="E5" s="25">
        <v>5</v>
      </c>
      <c r="F5" s="25">
        <v>1</v>
      </c>
      <c r="G5" s="25">
        <v>19.600000000000001</v>
      </c>
      <c r="H5" s="25">
        <v>25</v>
      </c>
      <c r="I5" s="25">
        <v>-9.3000000000000007</v>
      </c>
      <c r="J5" s="25">
        <v>-3.9</v>
      </c>
      <c r="K5" s="25">
        <v>-5.0999999999999996</v>
      </c>
      <c r="L5" s="25">
        <v>20.399999999999999</v>
      </c>
      <c r="M5" s="25">
        <v>20.7</v>
      </c>
      <c r="N5" s="25">
        <v>-17.7</v>
      </c>
      <c r="O5" s="25">
        <v>-4.5999999999999996</v>
      </c>
      <c r="P5" s="25">
        <v>-10.8</v>
      </c>
      <c r="Q5" s="25">
        <v>23.7</v>
      </c>
      <c r="R5" s="25">
        <v>29.4</v>
      </c>
      <c r="S5" s="25">
        <v>4.0999999999999996</v>
      </c>
      <c r="T5" s="25">
        <v>-5.3</v>
      </c>
      <c r="U5" s="25">
        <v>1.9</v>
      </c>
      <c r="V5" s="25">
        <v>7.9</v>
      </c>
      <c r="W5" s="25">
        <v>15.4</v>
      </c>
      <c r="X5" s="25">
        <v>18.399999999999999</v>
      </c>
      <c r="Y5" s="25">
        <v>1.1000000000000001</v>
      </c>
      <c r="Z5" s="25"/>
      <c r="AA5" s="25">
        <v>67.7</v>
      </c>
      <c r="AB5" s="25">
        <v>43.4</v>
      </c>
      <c r="AC5" s="25">
        <v>18.600000000000001</v>
      </c>
      <c r="AD5" s="25">
        <v>61.5</v>
      </c>
      <c r="AE5" s="25">
        <v>12.9</v>
      </c>
      <c r="AF5" s="25">
        <v>55.6</v>
      </c>
      <c r="AG5" s="25">
        <v>30.1</v>
      </c>
      <c r="AH5" s="25">
        <v>67.7</v>
      </c>
      <c r="AI5" s="25">
        <v>15.8</v>
      </c>
      <c r="AJ5" s="25">
        <v>-35.700000000000003</v>
      </c>
      <c r="AK5" s="25">
        <v>-44.6</v>
      </c>
      <c r="AL5" s="25">
        <v>0.9</v>
      </c>
      <c r="AM5" s="25">
        <v>0.5</v>
      </c>
      <c r="AN5" s="25">
        <v>0.6</v>
      </c>
      <c r="AO5" s="25">
        <v>0.3</v>
      </c>
      <c r="AP5" s="25">
        <v>0.5</v>
      </c>
      <c r="AQ5" s="25">
        <v>0.8</v>
      </c>
      <c r="AR5" s="25">
        <v>0.6</v>
      </c>
      <c r="AS5" s="25">
        <v>0.5</v>
      </c>
      <c r="AT5" s="25">
        <v>0.3</v>
      </c>
      <c r="AU5" s="25">
        <v>0.1</v>
      </c>
      <c r="AV5" s="25">
        <v>0.7</v>
      </c>
      <c r="AW5" s="25">
        <v>0.5</v>
      </c>
      <c r="AX5" s="25">
        <v>-5</v>
      </c>
      <c r="AY5" s="25">
        <v>-4.5</v>
      </c>
      <c r="AZ5" s="25">
        <v>-4.2</v>
      </c>
      <c r="BA5" s="25">
        <v>-4.0999999999999996</v>
      </c>
      <c r="BB5" s="25">
        <v>5.3</v>
      </c>
      <c r="BC5" s="25">
        <v>-4.0999999999999996</v>
      </c>
      <c r="BD5" s="25">
        <v>-4.0999999999999996</v>
      </c>
      <c r="BE5" s="25">
        <v>-4.9000000000000004</v>
      </c>
      <c r="BF5" s="25">
        <v>5.9</v>
      </c>
      <c r="BG5" s="25">
        <v>-4.4000000000000004</v>
      </c>
      <c r="BH5" s="25">
        <v>-42.7</v>
      </c>
      <c r="BI5" s="25">
        <v>97.8</v>
      </c>
      <c r="BJ5" s="25">
        <v>-9</v>
      </c>
      <c r="BK5" s="25">
        <v>27.4</v>
      </c>
      <c r="BL5" s="25">
        <v>170.2</v>
      </c>
      <c r="BM5" s="25">
        <v>-5</v>
      </c>
      <c r="BN5" s="25">
        <v>-84.8</v>
      </c>
      <c r="BO5" s="25">
        <v>-41.1</v>
      </c>
      <c r="BP5" s="25">
        <v>6.2</v>
      </c>
      <c r="BQ5" s="25">
        <v>13.3</v>
      </c>
      <c r="BR5" s="25">
        <v>-35.700000000000003</v>
      </c>
      <c r="BS5" s="25">
        <v>-35.700000000000003</v>
      </c>
      <c r="BT5" s="25">
        <v>-56.6</v>
      </c>
      <c r="BU5" s="25">
        <v>-19.899999999999999</v>
      </c>
      <c r="BV5" s="25">
        <v>-17.399999999999999</v>
      </c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>
        <v>3.5</v>
      </c>
      <c r="CH5" s="25">
        <v>-3.3</v>
      </c>
      <c r="CI5" s="25">
        <v>12.3</v>
      </c>
      <c r="CJ5" s="25">
        <v>19.399999999999999</v>
      </c>
      <c r="CK5" s="25">
        <v>16.7</v>
      </c>
      <c r="CL5" s="25">
        <v>16.7</v>
      </c>
      <c r="CM5" s="25">
        <v>-25.5</v>
      </c>
      <c r="CN5" s="25">
        <v>-8.6</v>
      </c>
      <c r="CO5" s="25">
        <v>101.8</v>
      </c>
      <c r="CP5" s="25">
        <v>18.899999999999999</v>
      </c>
      <c r="CQ5" s="25">
        <v>133.69999999999999</v>
      </c>
      <c r="CR5" s="25">
        <v>20</v>
      </c>
      <c r="CS5" s="25"/>
      <c r="CT5" s="26"/>
      <c r="CU5" s="26"/>
      <c r="CV5" s="26"/>
      <c r="CW5" s="27"/>
      <c r="CX5" s="132">
        <f t="array" ref="CX5">SUMPRODUCT(B5:CW5*0.25)</f>
        <v>185.32499999999993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72.400000000000006</v>
      </c>
      <c r="C8" s="138">
        <v>79.89</v>
      </c>
      <c r="D8" s="138">
        <v>85.75</v>
      </c>
      <c r="E8" s="138">
        <v>82.13</v>
      </c>
      <c r="F8" s="138">
        <v>82.19</v>
      </c>
      <c r="G8" s="138">
        <v>74.13</v>
      </c>
      <c r="H8" s="138">
        <v>72.41</v>
      </c>
      <c r="I8" s="138">
        <v>75.8</v>
      </c>
      <c r="J8" s="138">
        <v>78.78</v>
      </c>
      <c r="K8" s="138">
        <v>77.87</v>
      </c>
      <c r="L8" s="138">
        <v>66.459999999999994</v>
      </c>
      <c r="M8" s="138">
        <v>67.2</v>
      </c>
      <c r="N8" s="138">
        <v>76.260000000000005</v>
      </c>
      <c r="O8" s="138">
        <v>77.099999999999994</v>
      </c>
      <c r="P8" s="138">
        <v>76.11</v>
      </c>
      <c r="Q8" s="138">
        <v>69.650000000000006</v>
      </c>
      <c r="R8" s="138">
        <v>70.77</v>
      </c>
      <c r="S8" s="138">
        <v>76.290000000000006</v>
      </c>
      <c r="T8" s="138">
        <v>78.89</v>
      </c>
      <c r="U8" s="138">
        <v>80.91</v>
      </c>
      <c r="V8" s="138">
        <v>71.010000000000005</v>
      </c>
      <c r="W8" s="138">
        <v>74.650000000000006</v>
      </c>
      <c r="X8" s="138">
        <v>80.430000000000007</v>
      </c>
      <c r="Y8" s="138">
        <v>83.72</v>
      </c>
      <c r="Z8" s="138">
        <v>84.08</v>
      </c>
      <c r="AA8" s="138">
        <v>85.33</v>
      </c>
      <c r="AB8" s="138">
        <v>85.31</v>
      </c>
      <c r="AC8" s="138">
        <v>81.98</v>
      </c>
      <c r="AD8" s="138">
        <v>83.61</v>
      </c>
      <c r="AE8" s="138">
        <v>82.79</v>
      </c>
      <c r="AF8" s="138">
        <v>80.069999999999993</v>
      </c>
      <c r="AG8" s="138">
        <v>80.2</v>
      </c>
      <c r="AH8" s="138">
        <v>90.66</v>
      </c>
      <c r="AI8" s="138">
        <v>85.28</v>
      </c>
      <c r="AJ8" s="138">
        <v>78.239999999999995</v>
      </c>
      <c r="AK8" s="138">
        <v>72.87</v>
      </c>
      <c r="AL8" s="138">
        <v>67.06</v>
      </c>
      <c r="AM8" s="138">
        <v>14.78</v>
      </c>
      <c r="AN8" s="138">
        <v>18.91</v>
      </c>
      <c r="AO8" s="138">
        <v>15.02</v>
      </c>
      <c r="AP8" s="138">
        <v>4.4400000000000004</v>
      </c>
      <c r="AQ8" s="138">
        <v>2.85</v>
      </c>
      <c r="AR8" s="138">
        <v>10.119999999999999</v>
      </c>
      <c r="AS8" s="138">
        <v>14.05</v>
      </c>
      <c r="AT8" s="138">
        <v>21.05</v>
      </c>
      <c r="AU8" s="138">
        <v>15.19</v>
      </c>
      <c r="AV8" s="138">
        <v>16.329999999999998</v>
      </c>
      <c r="AW8" s="138">
        <v>20.329999999999998</v>
      </c>
      <c r="AX8" s="138">
        <v>17.39</v>
      </c>
      <c r="AY8" s="138">
        <v>21.41</v>
      </c>
      <c r="AZ8" s="138">
        <v>36.71</v>
      </c>
      <c r="BA8" s="138">
        <v>46.42</v>
      </c>
      <c r="BB8" s="138">
        <v>17.899999999999999</v>
      </c>
      <c r="BC8" s="138">
        <v>60.34</v>
      </c>
      <c r="BD8" s="138">
        <v>84.4</v>
      </c>
      <c r="BE8" s="138">
        <v>81.569999999999993</v>
      </c>
      <c r="BF8" s="138">
        <v>76.760000000000005</v>
      </c>
      <c r="BG8" s="138">
        <v>91.71</v>
      </c>
      <c r="BH8" s="138">
        <v>98.68</v>
      </c>
      <c r="BI8" s="138">
        <v>107.89</v>
      </c>
      <c r="BJ8" s="138">
        <v>97.45</v>
      </c>
      <c r="BK8" s="138">
        <v>105.21</v>
      </c>
      <c r="BL8" s="138">
        <v>120.07</v>
      </c>
      <c r="BM8" s="138">
        <v>149.29</v>
      </c>
      <c r="BN8" s="138">
        <v>103.09</v>
      </c>
      <c r="BO8" s="138">
        <v>109.52</v>
      </c>
      <c r="BP8" s="138">
        <v>128.66</v>
      </c>
      <c r="BQ8" s="138">
        <v>147.97</v>
      </c>
      <c r="BR8" s="138">
        <v>112.1</v>
      </c>
      <c r="BS8" s="138">
        <v>121.87</v>
      </c>
      <c r="BT8" s="138">
        <v>121.43</v>
      </c>
      <c r="BU8" s="138">
        <v>132.02000000000001</v>
      </c>
      <c r="BV8" s="138">
        <v>128.22999999999999</v>
      </c>
      <c r="BW8" s="138">
        <v>137.5</v>
      </c>
      <c r="BX8" s="138">
        <v>137.5</v>
      </c>
      <c r="BY8" s="138">
        <v>152</v>
      </c>
      <c r="BZ8" s="138">
        <v>133.52000000000001</v>
      </c>
      <c r="CA8" s="138">
        <v>131.4</v>
      </c>
      <c r="CB8" s="138">
        <v>134.43</v>
      </c>
      <c r="CC8" s="138">
        <v>147.35</v>
      </c>
      <c r="CD8" s="138">
        <v>160.75</v>
      </c>
      <c r="CE8" s="138">
        <v>154.30000000000001</v>
      </c>
      <c r="CF8" s="138">
        <v>126.09</v>
      </c>
      <c r="CG8" s="138">
        <v>111.57</v>
      </c>
      <c r="CH8" s="138">
        <v>113.09</v>
      </c>
      <c r="CI8" s="138">
        <v>107.73</v>
      </c>
      <c r="CJ8" s="138">
        <v>103.05</v>
      </c>
      <c r="CK8" s="138">
        <v>96.47</v>
      </c>
      <c r="CL8" s="138">
        <v>110.35</v>
      </c>
      <c r="CM8" s="138">
        <v>105.46</v>
      </c>
      <c r="CN8" s="138">
        <v>105.36</v>
      </c>
      <c r="CO8" s="138">
        <v>92.25</v>
      </c>
      <c r="CP8" s="138">
        <v>98.13</v>
      </c>
      <c r="CQ8" s="138">
        <v>91.6</v>
      </c>
      <c r="CR8" s="138">
        <v>87.14</v>
      </c>
      <c r="CS8" s="138">
        <v>97.99</v>
      </c>
      <c r="CT8" s="139"/>
      <c r="CU8" s="139"/>
      <c r="CV8" s="139"/>
      <c r="CW8" s="140"/>
      <c r="CX8" s="141">
        <f>IF(SUM(B8:CW8)&lt;&gt;0,AVERAGEIF(B8:CW8,"&lt;&gt;"""),"")</f>
        <v>84.317395833333364</v>
      </c>
    </row>
    <row r="9" spans="1:102" ht="24.95" customHeight="1" thickBot="1" x14ac:dyDescent="0.25">
      <c r="A9" s="133" t="s">
        <v>6</v>
      </c>
      <c r="B9" s="42">
        <v>80.042500000000004</v>
      </c>
      <c r="C9" s="43">
        <v>80.042500000000004</v>
      </c>
      <c r="D9" s="43">
        <v>80.042500000000004</v>
      </c>
      <c r="E9" s="43">
        <v>80.042500000000004</v>
      </c>
      <c r="F9" s="43">
        <v>76.132499999999993</v>
      </c>
      <c r="G9" s="43">
        <v>76.132499999999993</v>
      </c>
      <c r="H9" s="43">
        <v>76.132499999999993</v>
      </c>
      <c r="I9" s="43">
        <v>76.132499999999993</v>
      </c>
      <c r="J9" s="43">
        <v>72.577500000000001</v>
      </c>
      <c r="K9" s="43">
        <v>72.577500000000001</v>
      </c>
      <c r="L9" s="43">
        <v>72.577500000000001</v>
      </c>
      <c r="M9" s="43">
        <v>72.577500000000001</v>
      </c>
      <c r="N9" s="43">
        <v>74.78</v>
      </c>
      <c r="O9" s="43">
        <v>74.78</v>
      </c>
      <c r="P9" s="43">
        <v>74.78</v>
      </c>
      <c r="Q9" s="43">
        <v>74.78</v>
      </c>
      <c r="R9" s="43">
        <v>76.715000000000003</v>
      </c>
      <c r="S9" s="43">
        <v>76.715000000000003</v>
      </c>
      <c r="T9" s="43">
        <v>76.715000000000003</v>
      </c>
      <c r="U9" s="43">
        <v>76.715000000000003</v>
      </c>
      <c r="V9" s="43">
        <v>77.452500000000001</v>
      </c>
      <c r="W9" s="43">
        <v>77.452500000000001</v>
      </c>
      <c r="X9" s="43">
        <v>77.452500000000001</v>
      </c>
      <c r="Y9" s="43">
        <v>77.452500000000001</v>
      </c>
      <c r="Z9" s="43">
        <v>84.174999999999997</v>
      </c>
      <c r="AA9" s="43">
        <v>84.174999999999997</v>
      </c>
      <c r="AB9" s="43">
        <v>84.174999999999997</v>
      </c>
      <c r="AC9" s="43">
        <v>84.174999999999997</v>
      </c>
      <c r="AD9" s="43">
        <v>81.667500000000004</v>
      </c>
      <c r="AE9" s="43">
        <v>81.667500000000004</v>
      </c>
      <c r="AF9" s="43">
        <v>81.667500000000004</v>
      </c>
      <c r="AG9" s="43">
        <v>81.667500000000004</v>
      </c>
      <c r="AH9" s="43">
        <v>81.762500000000003</v>
      </c>
      <c r="AI9" s="43">
        <v>81.762500000000003</v>
      </c>
      <c r="AJ9" s="43">
        <v>81.762500000000003</v>
      </c>
      <c r="AK9" s="43">
        <v>81.762500000000003</v>
      </c>
      <c r="AL9" s="43">
        <v>28.942499999999999</v>
      </c>
      <c r="AM9" s="43">
        <v>28.942499999999999</v>
      </c>
      <c r="AN9" s="43">
        <v>28.942499999999999</v>
      </c>
      <c r="AO9" s="43">
        <v>28.942499999999999</v>
      </c>
      <c r="AP9" s="43">
        <v>7.8650000000000002</v>
      </c>
      <c r="AQ9" s="43">
        <v>7.8650000000000002</v>
      </c>
      <c r="AR9" s="43">
        <v>7.8650000000000002</v>
      </c>
      <c r="AS9" s="43">
        <v>7.8650000000000002</v>
      </c>
      <c r="AT9" s="43">
        <v>18.225000000000001</v>
      </c>
      <c r="AU9" s="43">
        <v>18.225000000000001</v>
      </c>
      <c r="AV9" s="43">
        <v>18.225000000000001</v>
      </c>
      <c r="AW9" s="43">
        <v>18.225000000000001</v>
      </c>
      <c r="AX9" s="43">
        <v>30.482500000000002</v>
      </c>
      <c r="AY9" s="43">
        <v>30.482500000000002</v>
      </c>
      <c r="AZ9" s="43">
        <v>30.482500000000002</v>
      </c>
      <c r="BA9" s="43">
        <v>30.482500000000002</v>
      </c>
      <c r="BB9" s="43">
        <v>61.052500000000002</v>
      </c>
      <c r="BC9" s="43">
        <v>61.052500000000002</v>
      </c>
      <c r="BD9" s="43">
        <v>61.052500000000002</v>
      </c>
      <c r="BE9" s="43">
        <v>61.052500000000002</v>
      </c>
      <c r="BF9" s="43">
        <v>93.76</v>
      </c>
      <c r="BG9" s="43">
        <v>93.76</v>
      </c>
      <c r="BH9" s="43">
        <v>93.76</v>
      </c>
      <c r="BI9" s="43">
        <v>93.76</v>
      </c>
      <c r="BJ9" s="43">
        <v>118.005</v>
      </c>
      <c r="BK9" s="43">
        <v>118.005</v>
      </c>
      <c r="BL9" s="43">
        <v>118.005</v>
      </c>
      <c r="BM9" s="43">
        <v>118.005</v>
      </c>
      <c r="BN9" s="43">
        <v>122.31</v>
      </c>
      <c r="BO9" s="43">
        <v>122.31</v>
      </c>
      <c r="BP9" s="43">
        <v>122.31</v>
      </c>
      <c r="BQ9" s="43">
        <v>122.31</v>
      </c>
      <c r="BR9" s="43">
        <v>121.855</v>
      </c>
      <c r="BS9" s="43">
        <v>121.855</v>
      </c>
      <c r="BT9" s="43">
        <v>121.855</v>
      </c>
      <c r="BU9" s="43">
        <v>121.855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136.67500000000001</v>
      </c>
      <c r="CA9" s="43">
        <v>136.67500000000001</v>
      </c>
      <c r="CB9" s="43">
        <v>136.67500000000001</v>
      </c>
      <c r="CC9" s="43">
        <v>136.67500000000001</v>
      </c>
      <c r="CD9" s="43">
        <v>138.17750000000001</v>
      </c>
      <c r="CE9" s="43">
        <v>138.17750000000001</v>
      </c>
      <c r="CF9" s="43">
        <v>138.17750000000001</v>
      </c>
      <c r="CG9" s="43">
        <v>138.17750000000001</v>
      </c>
      <c r="CH9" s="43">
        <v>105.08499999999999</v>
      </c>
      <c r="CI9" s="43">
        <v>105.08499999999999</v>
      </c>
      <c r="CJ9" s="43">
        <v>105.08499999999999</v>
      </c>
      <c r="CK9" s="43">
        <v>105.08499999999999</v>
      </c>
      <c r="CL9" s="43">
        <v>103.355</v>
      </c>
      <c r="CM9" s="43">
        <v>103.355</v>
      </c>
      <c r="CN9" s="43">
        <v>103.355</v>
      </c>
      <c r="CO9" s="43">
        <v>103.355</v>
      </c>
      <c r="CP9" s="43">
        <v>93.715000000000003</v>
      </c>
      <c r="CQ9" s="43">
        <v>93.715000000000003</v>
      </c>
      <c r="CR9" s="43">
        <v>93.715000000000003</v>
      </c>
      <c r="CS9" s="43">
        <v>93.715000000000003</v>
      </c>
      <c r="CT9" s="44"/>
      <c r="CU9" s="44"/>
      <c r="CV9" s="44"/>
      <c r="CW9" s="45"/>
      <c r="CX9" s="142">
        <f>IF(SUM(B9:CW9)&lt;&gt;0,AVERAGEIF(B9:CW9,"&lt;&gt;"""),"")</f>
        <v>84.317395833333308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>
        <v>9.3000000000000007</v>
      </c>
      <c r="J14" s="149">
        <v>3.9</v>
      </c>
      <c r="K14" s="149">
        <v>5.0999999999999996</v>
      </c>
      <c r="L14" s="149"/>
      <c r="M14" s="149"/>
      <c r="N14" s="149">
        <v>17.7</v>
      </c>
      <c r="O14" s="149">
        <v>4.5999999999999996</v>
      </c>
      <c r="P14" s="149">
        <v>10.8</v>
      </c>
      <c r="Q14" s="149"/>
      <c r="R14" s="149"/>
      <c r="S14" s="149"/>
      <c r="T14" s="149">
        <v>5.3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35.700000000000003</v>
      </c>
      <c r="AK14" s="149">
        <v>44.6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</v>
      </c>
      <c r="AY14" s="149">
        <v>4.5</v>
      </c>
      <c r="AZ14" s="149">
        <v>4.2</v>
      </c>
      <c r="BA14" s="149">
        <v>4.0999999999999996</v>
      </c>
      <c r="BB14" s="149"/>
      <c r="BC14" s="149">
        <v>4.0999999999999996</v>
      </c>
      <c r="BD14" s="149">
        <v>4.0999999999999996</v>
      </c>
      <c r="BE14" s="149">
        <v>4.9000000000000004</v>
      </c>
      <c r="BF14" s="149"/>
      <c r="BG14" s="149">
        <v>4.4000000000000004</v>
      </c>
      <c r="BH14" s="149">
        <v>42.7</v>
      </c>
      <c r="BI14" s="149"/>
      <c r="BJ14" s="149">
        <v>9</v>
      </c>
      <c r="BK14" s="149"/>
      <c r="BL14" s="149"/>
      <c r="BM14" s="149">
        <v>5</v>
      </c>
      <c r="BN14" s="149">
        <v>84.8</v>
      </c>
      <c r="BO14" s="149">
        <v>41.1</v>
      </c>
      <c r="BP14" s="149"/>
      <c r="BQ14" s="149"/>
      <c r="BR14" s="149">
        <v>35.700000000000003</v>
      </c>
      <c r="BS14" s="149">
        <v>35.700000000000003</v>
      </c>
      <c r="BT14" s="149">
        <v>56.6</v>
      </c>
      <c r="BU14" s="149">
        <v>19.899999999999999</v>
      </c>
      <c r="BV14" s="149">
        <v>17.399999999999999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3.3</v>
      </c>
      <c r="CI14" s="149"/>
      <c r="CJ14" s="149"/>
      <c r="CK14" s="149"/>
      <c r="CL14" s="149"/>
      <c r="CM14" s="149">
        <v>25.5</v>
      </c>
      <c r="CN14" s="149">
        <v>8.6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139.4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9.3000000000000007</v>
      </c>
      <c r="J17" s="160">
        <f t="shared" si="0"/>
        <v>3.9</v>
      </c>
      <c r="K17" s="160">
        <f t="shared" si="0"/>
        <v>5.0999999999999996</v>
      </c>
      <c r="L17" s="160">
        <f t="shared" si="0"/>
        <v>0</v>
      </c>
      <c r="M17" s="160">
        <f t="shared" si="0"/>
        <v>0</v>
      </c>
      <c r="N17" s="160">
        <f t="shared" si="0"/>
        <v>17.7</v>
      </c>
      <c r="O17" s="160">
        <f t="shared" si="0"/>
        <v>4.5999999999999996</v>
      </c>
      <c r="P17" s="160">
        <f t="shared" si="0"/>
        <v>10.8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5.3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35.700000000000003</v>
      </c>
      <c r="AK17" s="160">
        <f t="shared" si="0"/>
        <v>44.6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</v>
      </c>
      <c r="AY17" s="160">
        <f t="shared" si="0"/>
        <v>4.5</v>
      </c>
      <c r="AZ17" s="160">
        <f t="shared" si="0"/>
        <v>4.2</v>
      </c>
      <c r="BA17" s="160">
        <f t="shared" si="0"/>
        <v>4.0999999999999996</v>
      </c>
      <c r="BB17" s="160">
        <f t="shared" si="0"/>
        <v>0</v>
      </c>
      <c r="BC17" s="160">
        <f t="shared" si="0"/>
        <v>4.0999999999999996</v>
      </c>
      <c r="BD17" s="160">
        <f t="shared" si="0"/>
        <v>4.0999999999999996</v>
      </c>
      <c r="BE17" s="160">
        <f t="shared" si="0"/>
        <v>4.9000000000000004</v>
      </c>
      <c r="BF17" s="160">
        <f t="shared" si="0"/>
        <v>0</v>
      </c>
      <c r="BG17" s="160">
        <f t="shared" si="0"/>
        <v>4.4000000000000004</v>
      </c>
      <c r="BH17" s="160">
        <f t="shared" si="0"/>
        <v>42.7</v>
      </c>
      <c r="BI17" s="160">
        <f t="shared" si="0"/>
        <v>0</v>
      </c>
      <c r="BJ17" s="160">
        <f t="shared" si="0"/>
        <v>9</v>
      </c>
      <c r="BK17" s="160">
        <f t="shared" si="0"/>
        <v>0</v>
      </c>
      <c r="BL17" s="160">
        <f t="shared" si="0"/>
        <v>0</v>
      </c>
      <c r="BM17" s="160">
        <f t="shared" si="0"/>
        <v>5</v>
      </c>
      <c r="BN17" s="160">
        <f t="shared" si="0"/>
        <v>84.8</v>
      </c>
      <c r="BO17" s="160">
        <f t="shared" ref="BO17:CW17" si="1">SUM(BO12:BO16)</f>
        <v>41.1</v>
      </c>
      <c r="BP17" s="160">
        <f t="shared" si="1"/>
        <v>0</v>
      </c>
      <c r="BQ17" s="160">
        <f t="shared" si="1"/>
        <v>0</v>
      </c>
      <c r="BR17" s="160">
        <f t="shared" si="1"/>
        <v>35.700000000000003</v>
      </c>
      <c r="BS17" s="160">
        <f t="shared" si="1"/>
        <v>35.700000000000003</v>
      </c>
      <c r="BT17" s="160">
        <f t="shared" si="1"/>
        <v>56.6</v>
      </c>
      <c r="BU17" s="160">
        <f t="shared" si="1"/>
        <v>19.899999999999999</v>
      </c>
      <c r="BV17" s="160">
        <f t="shared" si="1"/>
        <v>17.399999999999999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3.3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25.5</v>
      </c>
      <c r="CN17" s="160">
        <f t="shared" si="1"/>
        <v>8.6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139.4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24.9</v>
      </c>
      <c r="C22" s="149">
        <v>26.5</v>
      </c>
      <c r="D22" s="149">
        <v>5.2</v>
      </c>
      <c r="E22" s="149">
        <v>5</v>
      </c>
      <c r="F22" s="149">
        <v>1</v>
      </c>
      <c r="G22" s="149">
        <v>19.600000000000001</v>
      </c>
      <c r="H22" s="149">
        <v>25</v>
      </c>
      <c r="I22" s="149"/>
      <c r="J22" s="149"/>
      <c r="K22" s="149"/>
      <c r="L22" s="149">
        <v>20.399999999999999</v>
      </c>
      <c r="M22" s="149">
        <v>20.7</v>
      </c>
      <c r="N22" s="149"/>
      <c r="O22" s="149"/>
      <c r="P22" s="149"/>
      <c r="Q22" s="149">
        <v>23.7</v>
      </c>
      <c r="R22" s="149">
        <v>29.4</v>
      </c>
      <c r="S22" s="149">
        <v>4.0999999999999996</v>
      </c>
      <c r="T22" s="149"/>
      <c r="U22" s="149">
        <v>1.9</v>
      </c>
      <c r="V22" s="149">
        <v>7.9</v>
      </c>
      <c r="W22" s="149">
        <v>15.4</v>
      </c>
      <c r="X22" s="149">
        <v>18.399999999999999</v>
      </c>
      <c r="Y22" s="149">
        <v>1.1000000000000001</v>
      </c>
      <c r="Z22" s="149"/>
      <c r="AA22" s="149">
        <v>67.7</v>
      </c>
      <c r="AB22" s="149">
        <v>43.4</v>
      </c>
      <c r="AC22" s="149">
        <v>18.600000000000001</v>
      </c>
      <c r="AD22" s="149">
        <v>61.5</v>
      </c>
      <c r="AE22" s="149">
        <v>12.9</v>
      </c>
      <c r="AF22" s="149">
        <v>55.6</v>
      </c>
      <c r="AG22" s="149">
        <v>30.1</v>
      </c>
      <c r="AH22" s="149">
        <v>67.7</v>
      </c>
      <c r="AI22" s="149">
        <v>15.8</v>
      </c>
      <c r="AJ22" s="149"/>
      <c r="AK22" s="149"/>
      <c r="AL22" s="149">
        <v>0.9</v>
      </c>
      <c r="AM22" s="149">
        <v>0.5</v>
      </c>
      <c r="AN22" s="149">
        <v>0.6</v>
      </c>
      <c r="AO22" s="149">
        <v>0.3</v>
      </c>
      <c r="AP22" s="149">
        <v>0.5</v>
      </c>
      <c r="AQ22" s="149">
        <v>0.8</v>
      </c>
      <c r="AR22" s="149">
        <v>0.6</v>
      </c>
      <c r="AS22" s="149">
        <v>0.5</v>
      </c>
      <c r="AT22" s="149">
        <v>0.3</v>
      </c>
      <c r="AU22" s="149">
        <v>0.1</v>
      </c>
      <c r="AV22" s="149">
        <v>0.7</v>
      </c>
      <c r="AW22" s="149">
        <v>0.5</v>
      </c>
      <c r="AX22" s="149"/>
      <c r="AY22" s="149"/>
      <c r="AZ22" s="149"/>
      <c r="BA22" s="149"/>
      <c r="BB22" s="149">
        <v>5.3</v>
      </c>
      <c r="BC22" s="149"/>
      <c r="BD22" s="149"/>
      <c r="BE22" s="149"/>
      <c r="BF22" s="149">
        <v>5.9</v>
      </c>
      <c r="BG22" s="149"/>
      <c r="BH22" s="149"/>
      <c r="BI22" s="149">
        <v>97.8</v>
      </c>
      <c r="BJ22" s="149"/>
      <c r="BK22" s="149">
        <v>27.4</v>
      </c>
      <c r="BL22" s="149">
        <v>170.2</v>
      </c>
      <c r="BM22" s="149"/>
      <c r="BN22" s="149"/>
      <c r="BO22" s="149"/>
      <c r="BP22" s="149">
        <v>6.2</v>
      </c>
      <c r="BQ22" s="149">
        <v>13.3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3.5</v>
      </c>
      <c r="CH22" s="149"/>
      <c r="CI22" s="149">
        <v>12.3</v>
      </c>
      <c r="CJ22" s="149">
        <v>19.399999999999999</v>
      </c>
      <c r="CK22" s="149">
        <v>16.7</v>
      </c>
      <c r="CL22" s="149">
        <v>16.7</v>
      </c>
      <c r="CM22" s="149"/>
      <c r="CN22" s="149"/>
      <c r="CO22" s="149">
        <v>101.8</v>
      </c>
      <c r="CP22" s="149">
        <v>18.899999999999999</v>
      </c>
      <c r="CQ22" s="149">
        <v>133.69999999999999</v>
      </c>
      <c r="CR22" s="149">
        <v>20</v>
      </c>
      <c r="CS22" s="149"/>
      <c r="CT22" s="150"/>
      <c r="CU22" s="150"/>
      <c r="CV22" s="150"/>
      <c r="CW22" s="151"/>
      <c r="CX22" s="152">
        <f t="array" ref="CX22">SUMPRODUCT(B22:CW22*0.25)</f>
        <v>324.72499999999997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24.9</v>
      </c>
      <c r="C25" s="160">
        <f t="shared" ref="C25:BN25" si="2">SUM(C20:C24)</f>
        <v>26.5</v>
      </c>
      <c r="D25" s="160">
        <f t="shared" si="2"/>
        <v>5.2</v>
      </c>
      <c r="E25" s="160">
        <f t="shared" si="2"/>
        <v>5</v>
      </c>
      <c r="F25" s="160">
        <f t="shared" si="2"/>
        <v>1</v>
      </c>
      <c r="G25" s="160">
        <f t="shared" si="2"/>
        <v>19.600000000000001</v>
      </c>
      <c r="H25" s="160">
        <f t="shared" si="2"/>
        <v>25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20.399999999999999</v>
      </c>
      <c r="M25" s="160">
        <f t="shared" si="2"/>
        <v>20.7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23.7</v>
      </c>
      <c r="R25" s="160">
        <f t="shared" si="2"/>
        <v>29.4</v>
      </c>
      <c r="S25" s="160">
        <f t="shared" si="2"/>
        <v>4.0999999999999996</v>
      </c>
      <c r="T25" s="160">
        <f t="shared" si="2"/>
        <v>0</v>
      </c>
      <c r="U25" s="160">
        <f t="shared" si="2"/>
        <v>1.9</v>
      </c>
      <c r="V25" s="160">
        <f t="shared" si="2"/>
        <v>7.9</v>
      </c>
      <c r="W25" s="160">
        <f t="shared" si="2"/>
        <v>15.4</v>
      </c>
      <c r="X25" s="160">
        <f t="shared" si="2"/>
        <v>18.399999999999999</v>
      </c>
      <c r="Y25" s="160">
        <f t="shared" si="2"/>
        <v>1.1000000000000001</v>
      </c>
      <c r="Z25" s="160">
        <f t="shared" si="2"/>
        <v>0</v>
      </c>
      <c r="AA25" s="160">
        <f t="shared" si="2"/>
        <v>67.7</v>
      </c>
      <c r="AB25" s="160">
        <f t="shared" si="2"/>
        <v>43.4</v>
      </c>
      <c r="AC25" s="160">
        <f t="shared" si="2"/>
        <v>18.600000000000001</v>
      </c>
      <c r="AD25" s="160">
        <f t="shared" si="2"/>
        <v>61.5</v>
      </c>
      <c r="AE25" s="160">
        <f t="shared" si="2"/>
        <v>12.9</v>
      </c>
      <c r="AF25" s="160">
        <f t="shared" si="2"/>
        <v>55.6</v>
      </c>
      <c r="AG25" s="160">
        <f t="shared" si="2"/>
        <v>30.1</v>
      </c>
      <c r="AH25" s="160">
        <f t="shared" si="2"/>
        <v>67.7</v>
      </c>
      <c r="AI25" s="160">
        <f t="shared" si="2"/>
        <v>15.8</v>
      </c>
      <c r="AJ25" s="160">
        <f t="shared" si="2"/>
        <v>0</v>
      </c>
      <c r="AK25" s="160">
        <f t="shared" si="2"/>
        <v>0</v>
      </c>
      <c r="AL25" s="160">
        <f t="shared" si="2"/>
        <v>0.9</v>
      </c>
      <c r="AM25" s="160">
        <f t="shared" si="2"/>
        <v>0.5</v>
      </c>
      <c r="AN25" s="160">
        <f t="shared" si="2"/>
        <v>0.6</v>
      </c>
      <c r="AO25" s="160">
        <f t="shared" si="2"/>
        <v>0.3</v>
      </c>
      <c r="AP25" s="160">
        <f t="shared" si="2"/>
        <v>0.5</v>
      </c>
      <c r="AQ25" s="160">
        <f t="shared" si="2"/>
        <v>0.8</v>
      </c>
      <c r="AR25" s="160">
        <f t="shared" si="2"/>
        <v>0.6</v>
      </c>
      <c r="AS25" s="160">
        <f t="shared" si="2"/>
        <v>0.5</v>
      </c>
      <c r="AT25" s="160">
        <f t="shared" si="2"/>
        <v>0.3</v>
      </c>
      <c r="AU25" s="160">
        <f t="shared" si="2"/>
        <v>0.1</v>
      </c>
      <c r="AV25" s="160">
        <f t="shared" si="2"/>
        <v>0.7</v>
      </c>
      <c r="AW25" s="160">
        <f t="shared" si="2"/>
        <v>0.5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5.3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5.9</v>
      </c>
      <c r="BG25" s="160">
        <f t="shared" si="2"/>
        <v>0</v>
      </c>
      <c r="BH25" s="160">
        <f t="shared" si="2"/>
        <v>0</v>
      </c>
      <c r="BI25" s="160">
        <f t="shared" si="2"/>
        <v>97.8</v>
      </c>
      <c r="BJ25" s="160">
        <f t="shared" si="2"/>
        <v>0</v>
      </c>
      <c r="BK25" s="160">
        <f t="shared" si="2"/>
        <v>27.4</v>
      </c>
      <c r="BL25" s="160">
        <f t="shared" si="2"/>
        <v>170.2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6.2</v>
      </c>
      <c r="BQ25" s="160">
        <f t="shared" si="3"/>
        <v>13.3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3.5</v>
      </c>
      <c r="CH25" s="160">
        <f t="shared" si="3"/>
        <v>0</v>
      </c>
      <c r="CI25" s="160">
        <f t="shared" si="3"/>
        <v>12.3</v>
      </c>
      <c r="CJ25" s="160">
        <f t="shared" si="3"/>
        <v>19.399999999999999</v>
      </c>
      <c r="CK25" s="160">
        <f t="shared" si="3"/>
        <v>16.7</v>
      </c>
      <c r="CL25" s="160">
        <f t="shared" si="3"/>
        <v>16.7</v>
      </c>
      <c r="CM25" s="160">
        <f t="shared" si="3"/>
        <v>0</v>
      </c>
      <c r="CN25" s="160">
        <f t="shared" si="3"/>
        <v>0</v>
      </c>
      <c r="CO25" s="160">
        <f t="shared" si="3"/>
        <v>101.8</v>
      </c>
      <c r="CP25" s="160">
        <f t="shared" si="3"/>
        <v>18.899999999999999</v>
      </c>
      <c r="CQ25" s="160">
        <f t="shared" si="3"/>
        <v>133.69999999999999</v>
      </c>
      <c r="CR25" s="160">
        <f t="shared" si="3"/>
        <v>20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324.72499999999997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2025-11-01T14:28:38Z</dcterms:created>
  <dcterms:modified xsi:type="dcterms:W3CDTF">2025-11-01T14:28:40Z</dcterms:modified>
</cp:coreProperties>
</file>