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<sst xmlns="http://schemas.openxmlformats.org/spreadsheetml/2006/main" count="119" uniqueCount="54">
  <si>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11/02/2025 23:25:09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</si>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</sst>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AA3-4399-AC16-76F21B4274A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AA3-4399-AC16-76F21B4274A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1.647</c:v>
                </c:pt>
                <c:pt idx="1">
                  <c:v>4.7330000000000005</c:v>
                </c:pt>
                <c:pt idx="2">
                  <c:v>4.4450000000000003</c:v>
                </c:pt>
                <c:pt idx="3">
                  <c:v>1.67</c:v>
                </c:pt>
                <c:pt idx="4">
                  <c:v>1.702</c:v>
                </c:pt>
                <c:pt idx="5">
                  <c:v>9.4410000000000007</c:v>
                </c:pt>
                <c:pt idx="6">
                  <c:v>12.338000000000001</c:v>
                </c:pt>
                <c:pt idx="7">
                  <c:v>2.597</c:v>
                </c:pt>
                <c:pt idx="17">
                  <c:v>16</c:v>
                </c:pt>
                <c:pt idx="18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A3-4399-AC16-76F21B4274A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3</c:v>
                </c:pt>
                <c:pt idx="1">
                  <c:v>1.0720000000000001</c:v>
                </c:pt>
                <c:pt idx="2">
                  <c:v>3.4350000000000001</c:v>
                </c:pt>
                <c:pt idx="3">
                  <c:v>2.8540000000000001</c:v>
                </c:pt>
                <c:pt idx="4">
                  <c:v>4.2770000000000001</c:v>
                </c:pt>
                <c:pt idx="5">
                  <c:v>3.1680000000000001</c:v>
                </c:pt>
                <c:pt idx="6">
                  <c:v>2.5110000000000001</c:v>
                </c:pt>
                <c:pt idx="7">
                  <c:v>3.532</c:v>
                </c:pt>
                <c:pt idx="8">
                  <c:v>3.1819999999999999</c:v>
                </c:pt>
                <c:pt idx="9">
                  <c:v>1.4219999999999999</c:v>
                </c:pt>
                <c:pt idx="10">
                  <c:v>2.9540000000000002</c:v>
                </c:pt>
                <c:pt idx="11">
                  <c:v>4.8209999999999997</c:v>
                </c:pt>
                <c:pt idx="12">
                  <c:v>5.9420000000000002</c:v>
                </c:pt>
                <c:pt idx="13">
                  <c:v>4.5730000000000004</c:v>
                </c:pt>
                <c:pt idx="23">
                  <c:v>0.19900000000000001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A3-4399-AC16-76F21B4274A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AA3-4399-AC16-76F21B4274A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AA3-4399-AC16-76F21B4274A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AA3-4399-AC16-76F21B4274A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3">
                  <c:v>10.904</c:v>
                </c:pt>
                <c:pt idx="23">
                  <c:v>10.589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AA3-4399-AC16-76F21B4274A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AA3-4399-AC16-76F21B4274A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13.507999999999999</c:v>
                </c:pt>
                <c:pt idx="2">
                  <c:v>4.0490000000000004</c:v>
                </c:pt>
                <c:pt idx="3">
                  <c:v>9.907</c:v>
                </c:pt>
                <c:pt idx="5">
                  <c:v>0.97499999999999998</c:v>
                </c:pt>
                <c:pt idx="6">
                  <c:v>2.6579999999999999</c:v>
                </c:pt>
                <c:pt idx="7">
                  <c:v>7.1150000000000002</c:v>
                </c:pt>
                <c:pt idx="8">
                  <c:v>6.3780000000000001</c:v>
                </c:pt>
                <c:pt idx="9">
                  <c:v>6.077</c:v>
                </c:pt>
                <c:pt idx="10">
                  <c:v>19.431000000000001</c:v>
                </c:pt>
                <c:pt idx="11">
                  <c:v>18.350000000000001</c:v>
                </c:pt>
                <c:pt idx="12">
                  <c:v>20.395</c:v>
                </c:pt>
                <c:pt idx="13">
                  <c:v>18.536000000000001</c:v>
                </c:pt>
                <c:pt idx="14">
                  <c:v>37.065999999999995</c:v>
                </c:pt>
                <c:pt idx="15">
                  <c:v>4</c:v>
                </c:pt>
                <c:pt idx="16">
                  <c:v>5</c:v>
                </c:pt>
                <c:pt idx="17">
                  <c:v>42.519999999999996</c:v>
                </c:pt>
                <c:pt idx="18">
                  <c:v>54.794000000000004</c:v>
                </c:pt>
                <c:pt idx="19">
                  <c:v>94.385000000000005</c:v>
                </c:pt>
                <c:pt idx="20">
                  <c:v>8.343</c:v>
                </c:pt>
                <c:pt idx="21">
                  <c:v>8</c:v>
                </c:pt>
                <c:pt idx="22">
                  <c:v>13.8</c:v>
                </c:pt>
                <c:pt idx="23">
                  <c:v>30.689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AA3-4399-AC16-76F21B4274A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A3-4399-AC16-76F21B4274A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0.73099999999999998</c:v>
                </c:pt>
                <c:pt idx="1">
                  <c:v>5.6180000000000003</c:v>
                </c:pt>
                <c:pt idx="2">
                  <c:v>8.952</c:v>
                </c:pt>
                <c:pt idx="3">
                  <c:v>9.5050000000000008</c:v>
                </c:pt>
                <c:pt idx="4">
                  <c:v>8.0440000000000005</c:v>
                </c:pt>
                <c:pt idx="5">
                  <c:v>1.127</c:v>
                </c:pt>
                <c:pt idx="6">
                  <c:v>2.2629999999999999</c:v>
                </c:pt>
                <c:pt idx="7">
                  <c:v>20.672000000000001</c:v>
                </c:pt>
                <c:pt idx="8">
                  <c:v>23.015999999999998</c:v>
                </c:pt>
                <c:pt idx="9">
                  <c:v>27.061</c:v>
                </c:pt>
                <c:pt idx="10">
                  <c:v>8.016</c:v>
                </c:pt>
                <c:pt idx="11">
                  <c:v>5.8730000000000002</c:v>
                </c:pt>
                <c:pt idx="12">
                  <c:v>5.88</c:v>
                </c:pt>
                <c:pt idx="13">
                  <c:v>6.7149999999999999</c:v>
                </c:pt>
                <c:pt idx="14">
                  <c:v>9.5210000000000008</c:v>
                </c:pt>
                <c:pt idx="15">
                  <c:v>37.819000000000003</c:v>
                </c:pt>
                <c:pt idx="16">
                  <c:v>39.533000000000001</c:v>
                </c:pt>
                <c:pt idx="17">
                  <c:v>10.042</c:v>
                </c:pt>
                <c:pt idx="18">
                  <c:v>11.838999999999999</c:v>
                </c:pt>
                <c:pt idx="19">
                  <c:v>16.722000000000001</c:v>
                </c:pt>
                <c:pt idx="20">
                  <c:v>14.759</c:v>
                </c:pt>
                <c:pt idx="21">
                  <c:v>7.1230000000000002</c:v>
                </c:pt>
                <c:pt idx="22">
                  <c:v>5.3680000000000003</c:v>
                </c:pt>
                <c:pt idx="23">
                  <c:v>5.6149999999999993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A3-4399-AC16-76F21B4274A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AA3-4399-AC16-76F21B4274A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AA3-4399-AC16-76F21B427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125.32</c:v>
                </c:pt>
                <c:pt idx="1">
                  <c:v>119.66</c:v>
                </c:pt>
                <c:pt idx="2">
                  <c:v>121.7</c:v>
                </c:pt>
                <c:pt idx="3">
                  <c:v>122.01</c:v>
                </c:pt>
                <c:pt idx="4">
                  <c:v>122.72</c:v>
                </c:pt>
                <c:pt idx="5">
                  <c:v>124.95</c:v>
                </c:pt>
                <c:pt idx="6">
                  <c:v>171</c:v>
                </c:pt>
                <c:pt idx="7">
                  <c:v>179.64</c:v>
                </c:pt>
                <c:pt idx="8">
                  <c:v>174.76</c:v>
                </c:pt>
                <c:pt idx="9">
                  <c:v>169.87</c:v>
                </c:pt>
                <c:pt idx="10">
                  <c:v>156</c:v>
                </c:pt>
                <c:pt idx="11">
                  <c:v>140</c:v>
                </c:pt>
                <c:pt idx="12">
                  <c:v>139.32</c:v>
                </c:pt>
                <c:pt idx="13">
                  <c:v>142.86000000000001</c:v>
                </c:pt>
                <c:pt idx="14">
                  <c:v>167.27</c:v>
                </c:pt>
                <c:pt idx="15">
                  <c:v>187.74</c:v>
                </c:pt>
                <c:pt idx="16">
                  <c:v>210.89</c:v>
                </c:pt>
                <c:pt idx="17">
                  <c:v>369.61</c:v>
                </c:pt>
                <c:pt idx="18">
                  <c:v>317.83</c:v>
                </c:pt>
                <c:pt idx="19">
                  <c:v>239.69</c:v>
                </c:pt>
                <c:pt idx="20">
                  <c:v>236.03</c:v>
                </c:pt>
                <c:pt idx="21">
                  <c:v>191.37</c:v>
                </c:pt>
                <c:pt idx="22">
                  <c:v>180.35</c:v>
                </c:pt>
                <c:pt idx="23">
                  <c:v>161.55000000000001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AA3-4399-AC16-76F21B427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9D5-44A6-A628-5AEC0BC40BF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9D5-44A6-A628-5AEC0BC40BF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1.4</c:v>
                </c:pt>
                <c:pt idx="1">
                  <c:v>1.36</c:v>
                </c:pt>
                <c:pt idx="2">
                  <c:v>1.92</c:v>
                </c:pt>
                <c:pt idx="3">
                  <c:v>2.6</c:v>
                </c:pt>
                <c:pt idx="4">
                  <c:v>1.85</c:v>
                </c:pt>
                <c:pt idx="5">
                  <c:v>2.6</c:v>
                </c:pt>
                <c:pt idx="6">
                  <c:v>2.85</c:v>
                </c:pt>
                <c:pt idx="7">
                  <c:v>2.04</c:v>
                </c:pt>
                <c:pt idx="8">
                  <c:v>2.75</c:v>
                </c:pt>
                <c:pt idx="9">
                  <c:v>7.7540000000000004</c:v>
                </c:pt>
                <c:pt idx="10">
                  <c:v>4.8550000000000004</c:v>
                </c:pt>
                <c:pt idx="11">
                  <c:v>1.55</c:v>
                </c:pt>
                <c:pt idx="12">
                  <c:v>2</c:v>
                </c:pt>
                <c:pt idx="13">
                  <c:v>12.683</c:v>
                </c:pt>
                <c:pt idx="14">
                  <c:v>22.036000000000001</c:v>
                </c:pt>
                <c:pt idx="15">
                  <c:v>0.26200000000000001</c:v>
                </c:pt>
                <c:pt idx="16">
                  <c:v>0.29399999999999998</c:v>
                </c:pt>
                <c:pt idx="17">
                  <c:v>32.576000000000001</c:v>
                </c:pt>
                <c:pt idx="18">
                  <c:v>33.359000000000002</c:v>
                </c:pt>
                <c:pt idx="19">
                  <c:v>24.380000000000003</c:v>
                </c:pt>
                <c:pt idx="23">
                  <c:v>4.24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D5-44A6-A628-5AEC0BC40BF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16.463999999999999</c:v>
                </c:pt>
                <c:pt idx="1">
                  <c:v>7.2130000000000001</c:v>
                </c:pt>
                <c:pt idx="2">
                  <c:v>18.777000000000001</c:v>
                </c:pt>
                <c:pt idx="3">
                  <c:v>21.336000000000002</c:v>
                </c:pt>
                <c:pt idx="4">
                  <c:v>11.243</c:v>
                </c:pt>
                <c:pt idx="5">
                  <c:v>6.2149999999999999</c:v>
                </c:pt>
                <c:pt idx="6">
                  <c:v>14.303000000000001</c:v>
                </c:pt>
                <c:pt idx="7">
                  <c:v>27.414999999999999</c:v>
                </c:pt>
                <c:pt idx="8">
                  <c:v>29.204000000000001</c:v>
                </c:pt>
                <c:pt idx="9">
                  <c:v>22.881999999999998</c:v>
                </c:pt>
                <c:pt idx="10">
                  <c:v>8.9049999999999994</c:v>
                </c:pt>
                <c:pt idx="11">
                  <c:v>11.478</c:v>
                </c:pt>
                <c:pt idx="12">
                  <c:v>13.755000000000001</c:v>
                </c:pt>
                <c:pt idx="13">
                  <c:v>12.892000000000001</c:v>
                </c:pt>
                <c:pt idx="14">
                  <c:v>19.119999999999997</c:v>
                </c:pt>
                <c:pt idx="15">
                  <c:v>41.557000000000002</c:v>
                </c:pt>
                <c:pt idx="16">
                  <c:v>44.239000000000004</c:v>
                </c:pt>
                <c:pt idx="17">
                  <c:v>35.985999999999997</c:v>
                </c:pt>
                <c:pt idx="18">
                  <c:v>43.274000000000008</c:v>
                </c:pt>
                <c:pt idx="19">
                  <c:v>86.727000000000004</c:v>
                </c:pt>
                <c:pt idx="20">
                  <c:v>23.102</c:v>
                </c:pt>
                <c:pt idx="21">
                  <c:v>15.123000000000001</c:v>
                </c:pt>
                <c:pt idx="22">
                  <c:v>16.577999999999999</c:v>
                </c:pt>
                <c:pt idx="23">
                  <c:v>40.762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9D5-44A6-A628-5AEC0BC40BF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9D5-44A6-A628-5AEC0BC40BF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9D5-44A6-A628-5AEC0BC40BF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9D5-44A6-A628-5AEC0BC40BF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9D5-44A6-A628-5AEC0BC40BF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9D5-44A6-A628-5AEC0BC40BF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9D5-44A6-A628-5AEC0BC40BF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9D5-44A6-A628-5AEC0BC40BF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1.022</c:v>
                </c:pt>
                <c:pt idx="1">
                  <c:v>2.85</c:v>
                </c:pt>
                <c:pt idx="2">
                  <c:v>0.184</c:v>
                </c:pt>
                <c:pt idx="4">
                  <c:v>0.93</c:v>
                </c:pt>
                <c:pt idx="5">
                  <c:v>5.8959999999999999</c:v>
                </c:pt>
                <c:pt idx="6">
                  <c:v>2.617</c:v>
                </c:pt>
                <c:pt idx="7">
                  <c:v>4.4609999999999994</c:v>
                </c:pt>
                <c:pt idx="8">
                  <c:v>0.622</c:v>
                </c:pt>
                <c:pt idx="9">
                  <c:v>3.9239999999999999</c:v>
                </c:pt>
                <c:pt idx="10">
                  <c:v>16.640999999999998</c:v>
                </c:pt>
                <c:pt idx="11">
                  <c:v>16.016000000000002</c:v>
                </c:pt>
                <c:pt idx="12">
                  <c:v>16.462</c:v>
                </c:pt>
                <c:pt idx="13">
                  <c:v>15.152999999999999</c:v>
                </c:pt>
                <c:pt idx="14">
                  <c:v>5.431</c:v>
                </c:pt>
                <c:pt idx="22">
                  <c:v>2.59</c:v>
                </c:pt>
                <c:pt idx="23">
                  <c:v>2.09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9D5-44A6-A628-5AEC0BC40BF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9D5-44A6-A628-5AEC0BC40BF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9D5-44A6-A628-5AEC0BC40B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125.32</c:v>
                </c:pt>
                <c:pt idx="1">
                  <c:v>119.66</c:v>
                </c:pt>
                <c:pt idx="2">
                  <c:v>121.7</c:v>
                </c:pt>
                <c:pt idx="3">
                  <c:v>122.01</c:v>
                </c:pt>
                <c:pt idx="4">
                  <c:v>122.72</c:v>
                </c:pt>
                <c:pt idx="5">
                  <c:v>124.95</c:v>
                </c:pt>
                <c:pt idx="6">
                  <c:v>171</c:v>
                </c:pt>
                <c:pt idx="7">
                  <c:v>179.64</c:v>
                </c:pt>
                <c:pt idx="8">
                  <c:v>174.76</c:v>
                </c:pt>
                <c:pt idx="9">
                  <c:v>169.87</c:v>
                </c:pt>
                <c:pt idx="10">
                  <c:v>156</c:v>
                </c:pt>
                <c:pt idx="11">
                  <c:v>140</c:v>
                </c:pt>
                <c:pt idx="12">
                  <c:v>139.32</c:v>
                </c:pt>
                <c:pt idx="13">
                  <c:v>142.86000000000001</c:v>
                </c:pt>
                <c:pt idx="14">
                  <c:v>167.27</c:v>
                </c:pt>
                <c:pt idx="15">
                  <c:v>187.74</c:v>
                </c:pt>
                <c:pt idx="16">
                  <c:v>210.89</c:v>
                </c:pt>
                <c:pt idx="17">
                  <c:v>369.61</c:v>
                </c:pt>
                <c:pt idx="18">
                  <c:v>317.83</c:v>
                </c:pt>
                <c:pt idx="19">
                  <c:v>239.69</c:v>
                </c:pt>
                <c:pt idx="20">
                  <c:v>236.03</c:v>
                </c:pt>
                <c:pt idx="21">
                  <c:v>191.37</c:v>
                </c:pt>
                <c:pt idx="22">
                  <c:v>180.35</c:v>
                </c:pt>
                <c:pt idx="23">
                  <c:v>161.55000000000001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9D5-44A6-A628-5AEC0BC40B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18.885999999999999</v>
      </c>
      <c r="C4" s="18">
        <v>11.422999999999998</v>
      </c>
      <c r="D4" s="18">
        <v>20.881</v>
      </c>
      <c r="E4" s="18">
        <v>23.936</v>
      </c>
      <c r="F4" s="18">
        <v>14.023</v>
      </c>
      <c r="G4" s="18">
        <v>14.711</v>
      </c>
      <c r="H4" s="18">
        <v>19.77</v>
      </c>
      <c r="I4" s="18">
        <v>33.916000000000004</v>
      </c>
      <c r="J4" s="18">
        <v>32.576000000000001</v>
      </c>
      <c r="K4" s="18">
        <v>34.559999999999995</v>
      </c>
      <c r="L4" s="18">
        <v>30.401000000000003</v>
      </c>
      <c r="M4" s="18">
        <v>29.044</v>
      </c>
      <c r="N4" s="18">
        <v>32.216999999999999</v>
      </c>
      <c r="O4" s="18">
        <v>40.728000000000002</v>
      </c>
      <c r="P4" s="18">
        <v>46.586999999999996</v>
      </c>
      <c r="Q4" s="18">
        <v>41.819000000000003</v>
      </c>
      <c r="R4" s="18">
        <v>44.533000000000001</v>
      </c>
      <c r="S4" s="18">
        <v>68.561999999999998</v>
      </c>
      <c r="T4" s="18">
        <v>76.63300000000001</v>
      </c>
      <c r="U4" s="18">
        <v>111.107</v>
      </c>
      <c r="V4" s="18">
        <v>23.101999999999997</v>
      </c>
      <c r="W4" s="18">
        <v>15.123000000000001</v>
      </c>
      <c r="X4" s="18">
        <v>19.168000000000003</v>
      </c>
      <c r="Y4" s="18">
        <v>47.091999999999999</v>
      </c>
      <c r="Z4" s="19"/>
      <c r="AA4" s="20">
        <f>SUM(B4:Z4)</f>
        <v>850.798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125.32</v>
      </c>
      <c r="C7" s="28">
        <v>119.66</v>
      </c>
      <c r="D7" s="28">
        <v>121.7</v>
      </c>
      <c r="E7" s="28">
        <v>122.01</v>
      </c>
      <c r="F7" s="28">
        <v>122.72</v>
      </c>
      <c r="G7" s="28">
        <v>124.95</v>
      </c>
      <c r="H7" s="28">
        <v>171</v>
      </c>
      <c r="I7" s="28">
        <v>179.64</v>
      </c>
      <c r="J7" s="28">
        <v>174.76</v>
      </c>
      <c r="K7" s="28">
        <v>169.87</v>
      </c>
      <c r="L7" s="28">
        <v>156</v>
      </c>
      <c r="M7" s="28">
        <v>140</v>
      </c>
      <c r="N7" s="28">
        <v>139.32</v>
      </c>
      <c r="O7" s="28">
        <v>142.86000000000001</v>
      </c>
      <c r="P7" s="28">
        <v>167.27</v>
      </c>
      <c r="Q7" s="28">
        <v>187.74</v>
      </c>
      <c r="R7" s="28">
        <v>210.89</v>
      </c>
      <c r="S7" s="28">
        <v>369.61</v>
      </c>
      <c r="T7" s="28">
        <v>317.83</v>
      </c>
      <c r="U7" s="28">
        <v>239.69</v>
      </c>
      <c r="V7" s="28">
        <v>236.03</v>
      </c>
      <c r="W7" s="28">
        <v>191.37</v>
      </c>
      <c r="X7" s="28">
        <v>180.35</v>
      </c>
      <c r="Y7" s="28">
        <v>161.55000000000001</v>
      </c>
      <c r="Z7" s="29"/>
      <c r="AA7" s="30">
        <f>IF(SUM(B7:Z7)&lt;&gt;0,AVERAGEIF(B7:Z7,"&lt;&gt;"""),"")</f>
        <v>178.00583333333336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>
        <v>10.904</v>
      </c>
      <c r="P10" s="42"/>
      <c r="Q10" s="42"/>
      <c r="R10" s="42"/>
      <c r="S10" s="42"/>
      <c r="T10" s="42"/>
      <c r="U10" s="42"/>
      <c r="V10" s="42"/>
      <c r="W10" s="42"/>
      <c r="X10" s="42"/>
      <c r="Y10" s="42">
        <v>10.589</v>
      </c>
      <c r="Z10" s="43"/>
      <c r="AA10" s="44">
        <f t="shared" ref="AA10:AA15" si="0">SUM(B10:Z10)</f>
        <v>21.493000000000002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13.507999999999999</v>
      </c>
      <c r="C12" s="52"/>
      <c r="D12" s="52">
        <v>4.0490000000000004</v>
      </c>
      <c r="E12" s="52">
        <v>9.907</v>
      </c>
      <c r="F12" s="52"/>
      <c r="G12" s="52">
        <v>0.97499999999999998</v>
      </c>
      <c r="H12" s="52">
        <v>2.6579999999999999</v>
      </c>
      <c r="I12" s="52">
        <v>7.1150000000000002</v>
      </c>
      <c r="J12" s="52">
        <v>6.3780000000000001</v>
      </c>
      <c r="K12" s="52">
        <v>6.077</v>
      </c>
      <c r="L12" s="52">
        <v>19.431000000000001</v>
      </c>
      <c r="M12" s="52">
        <v>18.350000000000001</v>
      </c>
      <c r="N12" s="52">
        <v>20.395</v>
      </c>
      <c r="O12" s="52">
        <v>18.536000000000001</v>
      </c>
      <c r="P12" s="52">
        <v>37.065999999999995</v>
      </c>
      <c r="Q12" s="52">
        <v>4</v>
      </c>
      <c r="R12" s="52">
        <v>5</v>
      </c>
      <c r="S12" s="52">
        <v>42.519999999999996</v>
      </c>
      <c r="T12" s="52">
        <v>54.794000000000004</v>
      </c>
      <c r="U12" s="52">
        <v>94.385000000000005</v>
      </c>
      <c r="V12" s="52">
        <v>8.343</v>
      </c>
      <c r="W12" s="52">
        <v>8</v>
      </c>
      <c r="X12" s="52">
        <v>13.8</v>
      </c>
      <c r="Y12" s="52">
        <v>30.689</v>
      </c>
      <c r="Z12" s="53"/>
      <c r="AA12" s="54">
        <f t="shared" si="0"/>
        <v>425.976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0.73099999999999998</v>
      </c>
      <c r="C14" s="57">
        <v>5.6180000000000003</v>
      </c>
      <c r="D14" s="57">
        <v>8.952</v>
      </c>
      <c r="E14" s="57">
        <v>9.5050000000000008</v>
      </c>
      <c r="F14" s="57">
        <v>8.0440000000000005</v>
      </c>
      <c r="G14" s="57">
        <v>1.127</v>
      </c>
      <c r="H14" s="57">
        <v>2.2629999999999999</v>
      </c>
      <c r="I14" s="57">
        <v>20.672000000000001</v>
      </c>
      <c r="J14" s="57">
        <v>23.015999999999998</v>
      </c>
      <c r="K14" s="57">
        <v>27.061</v>
      </c>
      <c r="L14" s="57">
        <v>8.016</v>
      </c>
      <c r="M14" s="57">
        <v>5.8730000000000002</v>
      </c>
      <c r="N14" s="57">
        <v>5.88</v>
      </c>
      <c r="O14" s="57">
        <v>6.7149999999999999</v>
      </c>
      <c r="P14" s="57">
        <v>9.5210000000000008</v>
      </c>
      <c r="Q14" s="57">
        <v>37.819000000000003</v>
      </c>
      <c r="R14" s="57">
        <v>39.533000000000001</v>
      </c>
      <c r="S14" s="57">
        <v>10.042</v>
      </c>
      <c r="T14" s="57">
        <v>11.838999999999999</v>
      </c>
      <c r="U14" s="57">
        <v>16.722000000000001</v>
      </c>
      <c r="V14" s="57">
        <v>14.759</v>
      </c>
      <c r="W14" s="57">
        <v>7.1230000000000002</v>
      </c>
      <c r="X14" s="57">
        <v>5.3680000000000003</v>
      </c>
      <c r="Y14" s="57">
        <v>5.6149999999999993</v>
      </c>
      <c r="Z14" s="58"/>
      <c r="AA14" s="59">
        <f t="shared" si="0"/>
        <v>291.81400000000008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14.238999999999999</v>
      </c>
      <c r="C16" s="62">
        <f t="shared" si="1"/>
        <v>5.6180000000000003</v>
      </c>
      <c r="D16" s="62">
        <f t="shared" si="1"/>
        <v>13.001000000000001</v>
      </c>
      <c r="E16" s="62">
        <f t="shared" si="1"/>
        <v>19.411999999999999</v>
      </c>
      <c r="F16" s="62">
        <f t="shared" si="1"/>
        <v>8.0440000000000005</v>
      </c>
      <c r="G16" s="62">
        <f t="shared" si="1"/>
        <v>2.1019999999999999</v>
      </c>
      <c r="H16" s="62">
        <f t="shared" si="1"/>
        <v>4.9209999999999994</v>
      </c>
      <c r="I16" s="62">
        <f t="shared" si="1"/>
        <v>27.786999999999999</v>
      </c>
      <c r="J16" s="62">
        <f t="shared" si="1"/>
        <v>29.393999999999998</v>
      </c>
      <c r="K16" s="62">
        <f t="shared" si="1"/>
        <v>33.137999999999998</v>
      </c>
      <c r="L16" s="62">
        <f t="shared" si="1"/>
        <v>27.447000000000003</v>
      </c>
      <c r="M16" s="62">
        <f t="shared" si="1"/>
        <v>24.223000000000003</v>
      </c>
      <c r="N16" s="62">
        <f t="shared" si="1"/>
        <v>26.274999999999999</v>
      </c>
      <c r="O16" s="62">
        <f t="shared" si="1"/>
        <v>36.155000000000001</v>
      </c>
      <c r="P16" s="62">
        <f t="shared" si="1"/>
        <v>46.586999999999996</v>
      </c>
      <c r="Q16" s="62">
        <f t="shared" si="1"/>
        <v>41.819000000000003</v>
      </c>
      <c r="R16" s="62">
        <f t="shared" si="1"/>
        <v>44.533000000000001</v>
      </c>
      <c r="S16" s="62">
        <f t="shared" si="1"/>
        <v>52.561999999999998</v>
      </c>
      <c r="T16" s="62">
        <f t="shared" si="1"/>
        <v>66.63300000000001</v>
      </c>
      <c r="U16" s="62">
        <f t="shared" si="1"/>
        <v>111.107</v>
      </c>
      <c r="V16" s="62">
        <f t="shared" si="1"/>
        <v>23.102</v>
      </c>
      <c r="W16" s="62">
        <f t="shared" si="1"/>
        <v>15.123000000000001</v>
      </c>
      <c r="X16" s="62">
        <f t="shared" si="1"/>
        <v>19.167999999999999</v>
      </c>
      <c r="Y16" s="62">
        <f t="shared" si="1"/>
        <v>46.893000000000001</v>
      </c>
      <c r="Z16" s="63" t="str">
        <f t="shared" si="1"/>
        <v/>
      </c>
      <c r="AA16" s="64">
        <f>SUM(AA10:AA15)</f>
        <v>739.28300000000013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1.647</v>
      </c>
      <c r="C20" s="77">
        <v>4.7330000000000005</v>
      </c>
      <c r="D20" s="77">
        <v>4.4450000000000003</v>
      </c>
      <c r="E20" s="77">
        <v>1.67</v>
      </c>
      <c r="F20" s="77">
        <v>1.702</v>
      </c>
      <c r="G20" s="77">
        <v>9.4410000000000007</v>
      </c>
      <c r="H20" s="77">
        <v>12.338000000000001</v>
      </c>
      <c r="I20" s="77">
        <v>2.597</v>
      </c>
      <c r="J20" s="77"/>
      <c r="K20" s="77"/>
      <c r="L20" s="77"/>
      <c r="M20" s="77"/>
      <c r="N20" s="77"/>
      <c r="O20" s="77"/>
      <c r="P20" s="77"/>
      <c r="Q20" s="77"/>
      <c r="R20" s="77"/>
      <c r="S20" s="77">
        <v>16</v>
      </c>
      <c r="T20" s="77">
        <v>10</v>
      </c>
      <c r="U20" s="77"/>
      <c r="V20" s="77"/>
      <c r="W20" s="77"/>
      <c r="X20" s="77"/>
      <c r="Y20" s="77"/>
      <c r="Z20" s="78"/>
      <c r="AA20" s="79">
        <f t="shared" si="2"/>
        <v>64.573000000000008</v>
      </c>
    </row>
    <row r="21" spans="1:27" ht="24.95" customHeight="1" x14ac:dyDescent="0.2">
      <c r="A21" s="75" t="s">
        <v>16</v>
      </c>
      <c r="B21" s="80">
        <v>3</v>
      </c>
      <c r="C21" s="81">
        <v>1.0720000000000001</v>
      </c>
      <c r="D21" s="81">
        <v>3.4350000000000001</v>
      </c>
      <c r="E21" s="81">
        <v>2.8540000000000001</v>
      </c>
      <c r="F21" s="81">
        <v>4.2770000000000001</v>
      </c>
      <c r="G21" s="81">
        <v>3.1680000000000001</v>
      </c>
      <c r="H21" s="81">
        <v>2.5110000000000001</v>
      </c>
      <c r="I21" s="81">
        <v>3.532</v>
      </c>
      <c r="J21" s="81">
        <v>3.1819999999999999</v>
      </c>
      <c r="K21" s="81">
        <v>1.4219999999999999</v>
      </c>
      <c r="L21" s="81">
        <v>2.9540000000000002</v>
      </c>
      <c r="M21" s="81">
        <v>4.8209999999999997</v>
      </c>
      <c r="N21" s="81">
        <v>5.9420000000000002</v>
      </c>
      <c r="O21" s="81">
        <v>4.5730000000000004</v>
      </c>
      <c r="P21" s="81"/>
      <c r="Q21" s="81"/>
      <c r="R21" s="81"/>
      <c r="S21" s="81"/>
      <c r="T21" s="81"/>
      <c r="U21" s="81"/>
      <c r="V21" s="81"/>
      <c r="W21" s="81"/>
      <c r="X21" s="81"/>
      <c r="Y21" s="81">
        <v>0.19900000000000001</v>
      </c>
      <c r="Z21" s="78"/>
      <c r="AA21" s="79">
        <f t="shared" si="2"/>
        <v>46.942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4.6470000000000002</v>
      </c>
      <c r="C26" s="88">
        <f t="shared" si="3"/>
        <v>5.8050000000000006</v>
      </c>
      <c r="D26" s="88">
        <f t="shared" si="3"/>
        <v>7.8800000000000008</v>
      </c>
      <c r="E26" s="88">
        <f t="shared" si="3"/>
        <v>4.524</v>
      </c>
      <c r="F26" s="88">
        <f t="shared" si="3"/>
        <v>5.9790000000000001</v>
      </c>
      <c r="G26" s="88">
        <f t="shared" si="3"/>
        <v>12.609000000000002</v>
      </c>
      <c r="H26" s="88">
        <f t="shared" si="3"/>
        <v>14.849</v>
      </c>
      <c r="I26" s="88">
        <f t="shared" si="3"/>
        <v>6.1289999999999996</v>
      </c>
      <c r="J26" s="88">
        <f t="shared" si="3"/>
        <v>3.1819999999999999</v>
      </c>
      <c r="K26" s="88">
        <f t="shared" si="3"/>
        <v>1.4219999999999999</v>
      </c>
      <c r="L26" s="88">
        <f t="shared" si="3"/>
        <v>2.9540000000000002</v>
      </c>
      <c r="M26" s="88">
        <f t="shared" si="3"/>
        <v>4.8209999999999997</v>
      </c>
      <c r="N26" s="88">
        <f t="shared" si="3"/>
        <v>5.9420000000000002</v>
      </c>
      <c r="O26" s="88">
        <f t="shared" si="3"/>
        <v>4.5730000000000004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16</v>
      </c>
      <c r="T26" s="88">
        <f t="shared" si="3"/>
        <v>10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0.19900000000000001</v>
      </c>
      <c r="Z26" s="89" t="str">
        <f t="shared" si="3"/>
        <v/>
      </c>
      <c r="AA26" s="90">
        <f>SUM(AA19:AA25)</f>
        <v>111.51500000000001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18.885999999999999</v>
      </c>
      <c r="C30" s="77">
        <v>11.423</v>
      </c>
      <c r="D30" s="77">
        <v>20.881</v>
      </c>
      <c r="E30" s="77">
        <v>23.936</v>
      </c>
      <c r="F30" s="77">
        <v>14.023</v>
      </c>
      <c r="G30" s="77">
        <v>14.711</v>
      </c>
      <c r="H30" s="77">
        <v>19.77</v>
      </c>
      <c r="I30" s="77">
        <v>33.915999999999997</v>
      </c>
      <c r="J30" s="77">
        <v>32.576000000000001</v>
      </c>
      <c r="K30" s="77">
        <v>34.56</v>
      </c>
      <c r="L30" s="77">
        <v>30.401</v>
      </c>
      <c r="M30" s="77">
        <v>29.044</v>
      </c>
      <c r="N30" s="77">
        <v>32.216999999999999</v>
      </c>
      <c r="O30" s="77">
        <v>40.728000000000002</v>
      </c>
      <c r="P30" s="77">
        <v>46.587000000000003</v>
      </c>
      <c r="Q30" s="77">
        <v>41.819000000000003</v>
      </c>
      <c r="R30" s="77">
        <v>44.533000000000001</v>
      </c>
      <c r="S30" s="77">
        <v>68.561999999999998</v>
      </c>
      <c r="T30" s="77">
        <v>76.632999999999996</v>
      </c>
      <c r="U30" s="77">
        <v>111.107</v>
      </c>
      <c r="V30" s="77">
        <v>23.102</v>
      </c>
      <c r="W30" s="77">
        <v>15.122999999999999</v>
      </c>
      <c r="X30" s="77">
        <v>19.167999999999999</v>
      </c>
      <c r="Y30" s="77">
        <v>47.091999999999999</v>
      </c>
      <c r="Z30" s="78"/>
      <c r="AA30" s="79">
        <f>SUM(B30:Z30)</f>
        <v>850.798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18.885999999999999</v>
      </c>
      <c r="C32" s="62">
        <f t="shared" ref="C32:Z32" si="4">IF(LEN(C$2)&gt;0,SUM(C29:C31),"")</f>
        <v>11.423</v>
      </c>
      <c r="D32" s="62">
        <f t="shared" si="4"/>
        <v>20.881</v>
      </c>
      <c r="E32" s="62">
        <f t="shared" si="4"/>
        <v>23.936</v>
      </c>
      <c r="F32" s="62">
        <f t="shared" si="4"/>
        <v>14.023</v>
      </c>
      <c r="G32" s="62">
        <f t="shared" si="4"/>
        <v>14.711</v>
      </c>
      <c r="H32" s="62">
        <f t="shared" si="4"/>
        <v>19.77</v>
      </c>
      <c r="I32" s="62">
        <f t="shared" si="4"/>
        <v>33.915999999999997</v>
      </c>
      <c r="J32" s="62">
        <f t="shared" si="4"/>
        <v>32.576000000000001</v>
      </c>
      <c r="K32" s="62">
        <f t="shared" si="4"/>
        <v>34.56</v>
      </c>
      <c r="L32" s="62">
        <f t="shared" si="4"/>
        <v>30.401</v>
      </c>
      <c r="M32" s="62">
        <f t="shared" si="4"/>
        <v>29.044</v>
      </c>
      <c r="N32" s="62">
        <f t="shared" si="4"/>
        <v>32.216999999999999</v>
      </c>
      <c r="O32" s="62">
        <f t="shared" si="4"/>
        <v>40.728000000000002</v>
      </c>
      <c r="P32" s="62">
        <f t="shared" si="4"/>
        <v>46.587000000000003</v>
      </c>
      <c r="Q32" s="62">
        <f t="shared" si="4"/>
        <v>41.819000000000003</v>
      </c>
      <c r="R32" s="62">
        <f t="shared" si="4"/>
        <v>44.533000000000001</v>
      </c>
      <c r="S32" s="62">
        <f t="shared" si="4"/>
        <v>68.561999999999998</v>
      </c>
      <c r="T32" s="62">
        <f t="shared" si="4"/>
        <v>76.632999999999996</v>
      </c>
      <c r="U32" s="62">
        <f t="shared" si="4"/>
        <v>111.107</v>
      </c>
      <c r="V32" s="62">
        <f t="shared" si="4"/>
        <v>23.102</v>
      </c>
      <c r="W32" s="62">
        <f t="shared" si="4"/>
        <v>15.122999999999999</v>
      </c>
      <c r="X32" s="62">
        <f t="shared" si="4"/>
        <v>19.167999999999999</v>
      </c>
      <c r="Y32" s="62">
        <f t="shared" si="4"/>
        <v>47.091999999999999</v>
      </c>
      <c r="Z32" s="63" t="str">
        <f t="shared" si="4"/>
        <v/>
      </c>
      <c r="AA32" s="64">
        <f>SUM(AA29:AA31)</f>
        <v>850.798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18.885999999999999</v>
      </c>
      <c r="C52" s="88">
        <f t="shared" si="10"/>
        <v>11.423000000000002</v>
      </c>
      <c r="D52" s="88">
        <f t="shared" si="10"/>
        <v>20.881</v>
      </c>
      <c r="E52" s="88">
        <f t="shared" si="10"/>
        <v>23.936</v>
      </c>
      <c r="F52" s="88">
        <f t="shared" si="10"/>
        <v>14.023</v>
      </c>
      <c r="G52" s="88">
        <f t="shared" si="10"/>
        <v>14.711000000000002</v>
      </c>
      <c r="H52" s="88">
        <f t="shared" si="10"/>
        <v>19.77</v>
      </c>
      <c r="I52" s="88">
        <f t="shared" si="10"/>
        <v>33.915999999999997</v>
      </c>
      <c r="J52" s="88">
        <f t="shared" si="10"/>
        <v>32.576000000000001</v>
      </c>
      <c r="K52" s="88">
        <f t="shared" si="10"/>
        <v>34.559999999999995</v>
      </c>
      <c r="L52" s="88">
        <f t="shared" si="10"/>
        <v>30.401000000000003</v>
      </c>
      <c r="M52" s="88">
        <f t="shared" si="10"/>
        <v>29.044000000000004</v>
      </c>
      <c r="N52" s="88">
        <f t="shared" si="10"/>
        <v>32.216999999999999</v>
      </c>
      <c r="O52" s="88">
        <f t="shared" si="10"/>
        <v>40.728000000000002</v>
      </c>
      <c r="P52" s="88">
        <f t="shared" si="10"/>
        <v>46.586999999999996</v>
      </c>
      <c r="Q52" s="88">
        <f t="shared" si="10"/>
        <v>41.819000000000003</v>
      </c>
      <c r="R52" s="88">
        <f t="shared" si="10"/>
        <v>44.533000000000001</v>
      </c>
      <c r="S52" s="88">
        <f t="shared" si="10"/>
        <v>68.561999999999998</v>
      </c>
      <c r="T52" s="88">
        <f t="shared" si="10"/>
        <v>76.63300000000001</v>
      </c>
      <c r="U52" s="88">
        <f t="shared" si="10"/>
        <v>111.107</v>
      </c>
      <c r="V52" s="88">
        <f t="shared" si="10"/>
        <v>23.102</v>
      </c>
      <c r="W52" s="88">
        <f t="shared" si="10"/>
        <v>15.123000000000001</v>
      </c>
      <c r="X52" s="88">
        <f t="shared" si="10"/>
        <v>19.167999999999999</v>
      </c>
      <c r="Y52" s="88">
        <f t="shared" si="10"/>
        <v>47.091999999999999</v>
      </c>
      <c r="Z52" s="89" t="str">
        <f t="shared" si="10"/>
        <v/>
      </c>
      <c r="AA52" s="104">
        <f>SUM(B52:Z52)</f>
        <v>850.798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18.885999999999999</v>
      </c>
      <c r="C4" s="18">
        <v>11.423</v>
      </c>
      <c r="D4" s="18">
        <v>20.881</v>
      </c>
      <c r="E4" s="18">
        <v>23.936</v>
      </c>
      <c r="F4" s="18">
        <v>14.023</v>
      </c>
      <c r="G4" s="18">
        <v>14.710999999999999</v>
      </c>
      <c r="H4" s="18">
        <v>19.77</v>
      </c>
      <c r="I4" s="18">
        <v>33.916000000000004</v>
      </c>
      <c r="J4" s="18">
        <v>32.576000000000001</v>
      </c>
      <c r="K4" s="18">
        <v>34.56</v>
      </c>
      <c r="L4" s="18">
        <v>30.400999999999996</v>
      </c>
      <c r="M4" s="18">
        <v>29.044000000000004</v>
      </c>
      <c r="N4" s="18">
        <v>32.216999999999999</v>
      </c>
      <c r="O4" s="18">
        <v>40.728000000000002</v>
      </c>
      <c r="P4" s="18">
        <v>46.587000000000003</v>
      </c>
      <c r="Q4" s="18">
        <v>41.819000000000003</v>
      </c>
      <c r="R4" s="18">
        <v>44.533000000000001</v>
      </c>
      <c r="S4" s="18">
        <v>68.561999999999983</v>
      </c>
      <c r="T4" s="18">
        <v>76.632999999999996</v>
      </c>
      <c r="U4" s="18">
        <v>111.107</v>
      </c>
      <c r="V4" s="18">
        <v>23.102</v>
      </c>
      <c r="W4" s="18">
        <v>15.123000000000001</v>
      </c>
      <c r="X4" s="18">
        <v>19.167999999999999</v>
      </c>
      <c r="Y4" s="18">
        <v>47.091999999999999</v>
      </c>
      <c r="Z4" s="19"/>
      <c r="AA4" s="20">
        <f>SUM(B4:Z4)</f>
        <v>850.798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125.32</v>
      </c>
      <c r="C7" s="28">
        <v>119.66</v>
      </c>
      <c r="D7" s="28">
        <v>121.7</v>
      </c>
      <c r="E7" s="28">
        <v>122.01</v>
      </c>
      <c r="F7" s="28">
        <v>122.72</v>
      </c>
      <c r="G7" s="28">
        <v>124.95</v>
      </c>
      <c r="H7" s="28">
        <v>171</v>
      </c>
      <c r="I7" s="28">
        <v>179.64</v>
      </c>
      <c r="J7" s="28">
        <v>174.76</v>
      </c>
      <c r="K7" s="28">
        <v>169.87</v>
      </c>
      <c r="L7" s="28">
        <v>156</v>
      </c>
      <c r="M7" s="28">
        <v>140</v>
      </c>
      <c r="N7" s="28">
        <v>139.32</v>
      </c>
      <c r="O7" s="28">
        <v>142.86000000000001</v>
      </c>
      <c r="P7" s="28">
        <v>167.27</v>
      </c>
      <c r="Q7" s="28">
        <v>187.74</v>
      </c>
      <c r="R7" s="28">
        <v>210.89</v>
      </c>
      <c r="S7" s="28">
        <v>369.61</v>
      </c>
      <c r="T7" s="28">
        <v>317.83</v>
      </c>
      <c r="U7" s="28">
        <v>239.69</v>
      </c>
      <c r="V7" s="28">
        <v>236.03</v>
      </c>
      <c r="W7" s="28">
        <v>191.37</v>
      </c>
      <c r="X7" s="28">
        <v>180.35</v>
      </c>
      <c r="Y7" s="28">
        <v>161.55000000000001</v>
      </c>
      <c r="Z7" s="29"/>
      <c r="AA7" s="30">
        <f>IF(SUM(B7:Z7)&lt;&gt;0,AVERAGEIF(B7:Z7,"&lt;&gt;"""),"")</f>
        <v>178.00583333333336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1.022</v>
      </c>
      <c r="C14" s="57">
        <v>2.85</v>
      </c>
      <c r="D14" s="57">
        <v>0.184</v>
      </c>
      <c r="E14" s="57"/>
      <c r="F14" s="57">
        <v>0.93</v>
      </c>
      <c r="G14" s="57">
        <v>5.8959999999999999</v>
      </c>
      <c r="H14" s="57">
        <v>2.617</v>
      </c>
      <c r="I14" s="57">
        <v>4.4609999999999994</v>
      </c>
      <c r="J14" s="57">
        <v>0.622</v>
      </c>
      <c r="K14" s="57">
        <v>3.9239999999999999</v>
      </c>
      <c r="L14" s="57">
        <v>16.640999999999998</v>
      </c>
      <c r="M14" s="57">
        <v>16.016000000000002</v>
      </c>
      <c r="N14" s="57">
        <v>16.462</v>
      </c>
      <c r="O14" s="57">
        <v>15.152999999999999</v>
      </c>
      <c r="P14" s="57">
        <v>5.431</v>
      </c>
      <c r="Q14" s="57"/>
      <c r="R14" s="57"/>
      <c r="S14" s="57"/>
      <c r="T14" s="57"/>
      <c r="U14" s="57"/>
      <c r="V14" s="57"/>
      <c r="W14" s="57"/>
      <c r="X14" s="57">
        <v>2.59</v>
      </c>
      <c r="Y14" s="57">
        <v>2.09</v>
      </c>
      <c r="Z14" s="58"/>
      <c r="AA14" s="59">
        <f t="shared" si="0"/>
        <v>96.888999999999996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1.022</v>
      </c>
      <c r="C16" s="62">
        <f t="shared" ref="C16:Z16" si="1">IF(LEN(C$2)&gt;0,SUM(C10:C15),"")</f>
        <v>2.85</v>
      </c>
      <c r="D16" s="62">
        <f t="shared" si="1"/>
        <v>0.184</v>
      </c>
      <c r="E16" s="62">
        <f t="shared" si="1"/>
        <v>0</v>
      </c>
      <c r="F16" s="62">
        <f t="shared" si="1"/>
        <v>0.93</v>
      </c>
      <c r="G16" s="62">
        <f t="shared" si="1"/>
        <v>5.8959999999999999</v>
      </c>
      <c r="H16" s="62">
        <f t="shared" si="1"/>
        <v>2.617</v>
      </c>
      <c r="I16" s="62">
        <f t="shared" si="1"/>
        <v>4.4609999999999994</v>
      </c>
      <c r="J16" s="62">
        <f t="shared" si="1"/>
        <v>0.622</v>
      </c>
      <c r="K16" s="62">
        <f t="shared" si="1"/>
        <v>3.9239999999999999</v>
      </c>
      <c r="L16" s="62">
        <f t="shared" si="1"/>
        <v>16.640999999999998</v>
      </c>
      <c r="M16" s="62">
        <f t="shared" si="1"/>
        <v>16.016000000000002</v>
      </c>
      <c r="N16" s="62">
        <f t="shared" si="1"/>
        <v>16.462</v>
      </c>
      <c r="O16" s="62">
        <f t="shared" si="1"/>
        <v>15.152999999999999</v>
      </c>
      <c r="P16" s="62">
        <f t="shared" si="1"/>
        <v>5.431</v>
      </c>
      <c r="Q16" s="62">
        <f t="shared" si="1"/>
        <v>0</v>
      </c>
      <c r="R16" s="62">
        <f t="shared" si="1"/>
        <v>0</v>
      </c>
      <c r="S16" s="62">
        <f t="shared" si="1"/>
        <v>0</v>
      </c>
      <c r="T16" s="62">
        <f t="shared" si="1"/>
        <v>0</v>
      </c>
      <c r="U16" s="62">
        <f t="shared" si="1"/>
        <v>0</v>
      </c>
      <c r="V16" s="62">
        <f t="shared" si="1"/>
        <v>0</v>
      </c>
      <c r="W16" s="62">
        <f t="shared" si="1"/>
        <v>0</v>
      </c>
      <c r="X16" s="62">
        <f t="shared" si="1"/>
        <v>2.59</v>
      </c>
      <c r="Y16" s="62">
        <f t="shared" si="1"/>
        <v>2.09</v>
      </c>
      <c r="Z16" s="63" t="str">
        <f t="shared" si="1"/>
        <v/>
      </c>
      <c r="AA16" s="64">
        <f>SUM(AA10:AA15)</f>
        <v>96.888999999999996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1.4</v>
      </c>
      <c r="C20" s="77">
        <v>1.36</v>
      </c>
      <c r="D20" s="77">
        <v>1.92</v>
      </c>
      <c r="E20" s="77">
        <v>2.6</v>
      </c>
      <c r="F20" s="77">
        <v>1.85</v>
      </c>
      <c r="G20" s="77">
        <v>2.6</v>
      </c>
      <c r="H20" s="77">
        <v>2.85</v>
      </c>
      <c r="I20" s="77">
        <v>2.04</v>
      </c>
      <c r="J20" s="77">
        <v>2.75</v>
      </c>
      <c r="K20" s="77">
        <v>7.7540000000000004</v>
      </c>
      <c r="L20" s="77">
        <v>4.8550000000000004</v>
      </c>
      <c r="M20" s="77">
        <v>1.55</v>
      </c>
      <c r="N20" s="77">
        <v>2</v>
      </c>
      <c r="O20" s="77">
        <v>12.683</v>
      </c>
      <c r="P20" s="77">
        <v>22.036000000000001</v>
      </c>
      <c r="Q20" s="77">
        <v>0.26200000000000001</v>
      </c>
      <c r="R20" s="77">
        <v>0.29399999999999998</v>
      </c>
      <c r="S20" s="77">
        <v>32.576000000000001</v>
      </c>
      <c r="T20" s="77">
        <v>33.359000000000002</v>
      </c>
      <c r="U20" s="77">
        <v>24.380000000000003</v>
      </c>
      <c r="V20" s="77"/>
      <c r="W20" s="77"/>
      <c r="X20" s="77"/>
      <c r="Y20" s="77">
        <v>4.24</v>
      </c>
      <c r="Z20" s="78"/>
      <c r="AA20" s="79">
        <f t="shared" si="2"/>
        <v>165.35900000000001</v>
      </c>
    </row>
    <row r="21" spans="1:27" ht="24.95" customHeight="1" x14ac:dyDescent="0.2">
      <c r="A21" s="75" t="s">
        <v>16</v>
      </c>
      <c r="B21" s="80">
        <v>16.463999999999999</v>
      </c>
      <c r="C21" s="81">
        <v>7.2130000000000001</v>
      </c>
      <c r="D21" s="81">
        <v>18.777000000000001</v>
      </c>
      <c r="E21" s="81">
        <v>21.336000000000002</v>
      </c>
      <c r="F21" s="81">
        <v>11.243</v>
      </c>
      <c r="G21" s="81">
        <v>6.2149999999999999</v>
      </c>
      <c r="H21" s="81">
        <v>14.303000000000001</v>
      </c>
      <c r="I21" s="81">
        <v>27.414999999999999</v>
      </c>
      <c r="J21" s="81">
        <v>29.204000000000001</v>
      </c>
      <c r="K21" s="81">
        <v>22.881999999999998</v>
      </c>
      <c r="L21" s="81">
        <v>8.9049999999999994</v>
      </c>
      <c r="M21" s="81">
        <v>11.478</v>
      </c>
      <c r="N21" s="81">
        <v>13.755000000000001</v>
      </c>
      <c r="O21" s="81">
        <v>12.892000000000001</v>
      </c>
      <c r="P21" s="81">
        <v>19.119999999999997</v>
      </c>
      <c r="Q21" s="81">
        <v>41.557000000000002</v>
      </c>
      <c r="R21" s="81">
        <v>44.239000000000004</v>
      </c>
      <c r="S21" s="81">
        <v>35.985999999999997</v>
      </c>
      <c r="T21" s="81">
        <v>43.274000000000008</v>
      </c>
      <c r="U21" s="81">
        <v>86.727000000000004</v>
      </c>
      <c r="V21" s="81">
        <v>23.102</v>
      </c>
      <c r="W21" s="81">
        <v>15.123000000000001</v>
      </c>
      <c r="X21" s="81">
        <v>16.577999999999999</v>
      </c>
      <c r="Y21" s="81">
        <v>40.762</v>
      </c>
      <c r="Z21" s="78"/>
      <c r="AA21" s="79">
        <f t="shared" si="2"/>
        <v>588.54999999999995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17.863999999999997</v>
      </c>
      <c r="C26" s="88">
        <f t="shared" ref="C26:Z26" si="3">IF(LEN(C$2)&gt;0,SUM(C19:C25),"")</f>
        <v>8.5730000000000004</v>
      </c>
      <c r="D26" s="88">
        <f t="shared" si="3"/>
        <v>20.697000000000003</v>
      </c>
      <c r="E26" s="88">
        <f t="shared" si="3"/>
        <v>23.936000000000003</v>
      </c>
      <c r="F26" s="88">
        <f t="shared" si="3"/>
        <v>13.093</v>
      </c>
      <c r="G26" s="88">
        <f t="shared" si="3"/>
        <v>8.8149999999999995</v>
      </c>
      <c r="H26" s="88">
        <f t="shared" si="3"/>
        <v>17.153000000000002</v>
      </c>
      <c r="I26" s="88">
        <f t="shared" si="3"/>
        <v>29.454999999999998</v>
      </c>
      <c r="J26" s="88">
        <f t="shared" si="3"/>
        <v>31.954000000000001</v>
      </c>
      <c r="K26" s="88">
        <f t="shared" si="3"/>
        <v>30.635999999999999</v>
      </c>
      <c r="L26" s="88">
        <f t="shared" si="3"/>
        <v>13.76</v>
      </c>
      <c r="M26" s="88">
        <f t="shared" si="3"/>
        <v>13.028</v>
      </c>
      <c r="N26" s="88">
        <f t="shared" si="3"/>
        <v>15.755000000000001</v>
      </c>
      <c r="O26" s="88">
        <f t="shared" si="3"/>
        <v>25.575000000000003</v>
      </c>
      <c r="P26" s="88">
        <f t="shared" si="3"/>
        <v>41.155999999999999</v>
      </c>
      <c r="Q26" s="88">
        <f t="shared" si="3"/>
        <v>41.819000000000003</v>
      </c>
      <c r="R26" s="88">
        <f t="shared" si="3"/>
        <v>44.533000000000001</v>
      </c>
      <c r="S26" s="88">
        <f t="shared" si="3"/>
        <v>68.561999999999998</v>
      </c>
      <c r="T26" s="88">
        <f t="shared" si="3"/>
        <v>76.63300000000001</v>
      </c>
      <c r="U26" s="88">
        <f t="shared" si="3"/>
        <v>111.107</v>
      </c>
      <c r="V26" s="88">
        <f t="shared" si="3"/>
        <v>23.102</v>
      </c>
      <c r="W26" s="88">
        <f t="shared" si="3"/>
        <v>15.123000000000001</v>
      </c>
      <c r="X26" s="88">
        <f t="shared" si="3"/>
        <v>16.577999999999999</v>
      </c>
      <c r="Y26" s="88">
        <f t="shared" si="3"/>
        <v>45.002000000000002</v>
      </c>
      <c r="Z26" s="89" t="str">
        <f t="shared" si="3"/>
        <v/>
      </c>
      <c r="AA26" s="90">
        <f>SUM(AA19:AA25)</f>
        <v>753.90899999999999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18.885999999999999</v>
      </c>
      <c r="C30" s="77">
        <v>11.423</v>
      </c>
      <c r="D30" s="77">
        <v>20.881</v>
      </c>
      <c r="E30" s="77">
        <v>23.936</v>
      </c>
      <c r="F30" s="77">
        <v>14.023</v>
      </c>
      <c r="G30" s="77">
        <v>14.711</v>
      </c>
      <c r="H30" s="77">
        <v>19.77</v>
      </c>
      <c r="I30" s="77">
        <v>33.915999999999997</v>
      </c>
      <c r="J30" s="77">
        <v>32.576000000000001</v>
      </c>
      <c r="K30" s="77">
        <v>34.56</v>
      </c>
      <c r="L30" s="77">
        <v>30.401</v>
      </c>
      <c r="M30" s="77">
        <v>29.044</v>
      </c>
      <c r="N30" s="77">
        <v>32.216999999999999</v>
      </c>
      <c r="O30" s="77">
        <v>40.728000000000002</v>
      </c>
      <c r="P30" s="77">
        <v>46.587000000000003</v>
      </c>
      <c r="Q30" s="77">
        <v>41.819000000000003</v>
      </c>
      <c r="R30" s="77">
        <v>44.533000000000001</v>
      </c>
      <c r="S30" s="77">
        <v>68.561999999999998</v>
      </c>
      <c r="T30" s="77">
        <v>76.632999999999996</v>
      </c>
      <c r="U30" s="77">
        <v>111.107</v>
      </c>
      <c r="V30" s="77">
        <v>23.102</v>
      </c>
      <c r="W30" s="77">
        <v>15.122999999999999</v>
      </c>
      <c r="X30" s="77">
        <v>19.167999999999999</v>
      </c>
      <c r="Y30" s="77">
        <v>47.091999999999999</v>
      </c>
      <c r="Z30" s="78"/>
      <c r="AA30" s="79">
        <f>SUM(B30:Z30)</f>
        <v>850.798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18.885999999999999</v>
      </c>
      <c r="C32" s="62">
        <f t="shared" ref="C32:Z32" si="4">IF(LEN(C$2)&gt;0,SUM(C29:C31),"")</f>
        <v>11.423</v>
      </c>
      <c r="D32" s="62">
        <f t="shared" si="4"/>
        <v>20.881</v>
      </c>
      <c r="E32" s="62">
        <f t="shared" si="4"/>
        <v>23.936</v>
      </c>
      <c r="F32" s="62">
        <f t="shared" si="4"/>
        <v>14.023</v>
      </c>
      <c r="G32" s="62">
        <f t="shared" si="4"/>
        <v>14.711</v>
      </c>
      <c r="H32" s="62">
        <f t="shared" si="4"/>
        <v>19.77</v>
      </c>
      <c r="I32" s="62">
        <f t="shared" si="4"/>
        <v>33.915999999999997</v>
      </c>
      <c r="J32" s="62">
        <f t="shared" si="4"/>
        <v>32.576000000000001</v>
      </c>
      <c r="K32" s="62">
        <f t="shared" si="4"/>
        <v>34.56</v>
      </c>
      <c r="L32" s="62">
        <f t="shared" si="4"/>
        <v>30.401</v>
      </c>
      <c r="M32" s="62">
        <f t="shared" si="4"/>
        <v>29.044</v>
      </c>
      <c r="N32" s="62">
        <f t="shared" si="4"/>
        <v>32.216999999999999</v>
      </c>
      <c r="O32" s="62">
        <f t="shared" si="4"/>
        <v>40.728000000000002</v>
      </c>
      <c r="P32" s="62">
        <f t="shared" si="4"/>
        <v>46.587000000000003</v>
      </c>
      <c r="Q32" s="62">
        <f t="shared" si="4"/>
        <v>41.819000000000003</v>
      </c>
      <c r="R32" s="62">
        <f t="shared" si="4"/>
        <v>44.533000000000001</v>
      </c>
      <c r="S32" s="62">
        <f t="shared" si="4"/>
        <v>68.561999999999998</v>
      </c>
      <c r="T32" s="62">
        <f t="shared" si="4"/>
        <v>76.632999999999996</v>
      </c>
      <c r="U32" s="62">
        <f t="shared" si="4"/>
        <v>111.107</v>
      </c>
      <c r="V32" s="62">
        <f t="shared" si="4"/>
        <v>23.102</v>
      </c>
      <c r="W32" s="62">
        <f t="shared" si="4"/>
        <v>15.122999999999999</v>
      </c>
      <c r="X32" s="62">
        <f t="shared" si="4"/>
        <v>19.167999999999999</v>
      </c>
      <c r="Y32" s="62">
        <f t="shared" si="4"/>
        <v>47.091999999999999</v>
      </c>
      <c r="Z32" s="63" t="str">
        <f t="shared" si="4"/>
        <v/>
      </c>
      <c r="AA32" s="64">
        <f>SUM(AA29:AA31)</f>
        <v>850.798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18.885999999999996</v>
      </c>
      <c r="C52" s="88">
        <f t="shared" ref="C52:Z52" si="10">IF(LEN(C$2)&gt;0,SUM(C10:C15)+C26+C40,"")</f>
        <v>11.423</v>
      </c>
      <c r="D52" s="88">
        <f t="shared" si="10"/>
        <v>20.881000000000004</v>
      </c>
      <c r="E52" s="88">
        <f t="shared" si="10"/>
        <v>23.936000000000003</v>
      </c>
      <c r="F52" s="88">
        <f t="shared" si="10"/>
        <v>14.023</v>
      </c>
      <c r="G52" s="88">
        <f t="shared" si="10"/>
        <v>14.710999999999999</v>
      </c>
      <c r="H52" s="88">
        <f t="shared" si="10"/>
        <v>19.770000000000003</v>
      </c>
      <c r="I52" s="88">
        <f t="shared" si="10"/>
        <v>33.915999999999997</v>
      </c>
      <c r="J52" s="88">
        <f t="shared" si="10"/>
        <v>32.576000000000001</v>
      </c>
      <c r="K52" s="88">
        <f t="shared" si="10"/>
        <v>34.56</v>
      </c>
      <c r="L52" s="88">
        <f t="shared" si="10"/>
        <v>30.400999999999996</v>
      </c>
      <c r="M52" s="88">
        <f t="shared" si="10"/>
        <v>29.044000000000004</v>
      </c>
      <c r="N52" s="88">
        <f t="shared" si="10"/>
        <v>32.216999999999999</v>
      </c>
      <c r="O52" s="88">
        <f t="shared" si="10"/>
        <v>40.728000000000002</v>
      </c>
      <c r="P52" s="88">
        <f t="shared" si="10"/>
        <v>46.586999999999996</v>
      </c>
      <c r="Q52" s="88">
        <f t="shared" si="10"/>
        <v>41.819000000000003</v>
      </c>
      <c r="R52" s="88">
        <f t="shared" si="10"/>
        <v>44.533000000000001</v>
      </c>
      <c r="S52" s="88">
        <f t="shared" si="10"/>
        <v>68.561999999999998</v>
      </c>
      <c r="T52" s="88">
        <f t="shared" si="10"/>
        <v>76.63300000000001</v>
      </c>
      <c r="U52" s="88">
        <f t="shared" si="10"/>
        <v>111.107</v>
      </c>
      <c r="V52" s="88">
        <f t="shared" si="10"/>
        <v>23.102</v>
      </c>
      <c r="W52" s="88">
        <f t="shared" si="10"/>
        <v>15.123000000000001</v>
      </c>
      <c r="X52" s="88">
        <f t="shared" si="10"/>
        <v>19.167999999999999</v>
      </c>
      <c r="Y52" s="88">
        <f t="shared" si="10"/>
        <v>47.091999999999999</v>
      </c>
      <c r="Z52" s="89" t="str">
        <f t="shared" si="10"/>
        <v/>
      </c>
      <c r="AA52" s="104">
        <f>SUM(B52:Z52)</f>
        <v>850.798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125.32</v>
      </c>
      <c r="C7" s="117">
        <v>119.66</v>
      </c>
      <c r="D7" s="117">
        <v>121.7</v>
      </c>
      <c r="E7" s="117">
        <v>122.01</v>
      </c>
      <c r="F7" s="117">
        <v>122.72</v>
      </c>
      <c r="G7" s="117">
        <v>124.95</v>
      </c>
      <c r="H7" s="117">
        <v>171</v>
      </c>
      <c r="I7" s="117">
        <v>179.64</v>
      </c>
      <c r="J7" s="117">
        <v>174.76</v>
      </c>
      <c r="K7" s="117">
        <v>169.87</v>
      </c>
      <c r="L7" s="117">
        <v>156</v>
      </c>
      <c r="M7" s="117">
        <v>140</v>
      </c>
      <c r="N7" s="117">
        <v>139.32</v>
      </c>
      <c r="O7" s="117">
        <v>142.86000000000001</v>
      </c>
      <c r="P7" s="117">
        <v>167.27</v>
      </c>
      <c r="Q7" s="117">
        <v>187.74</v>
      </c>
      <c r="R7" s="117">
        <v>210.89</v>
      </c>
      <c r="S7" s="117">
        <v>369.61</v>
      </c>
      <c r="T7" s="117">
        <v>317.83</v>
      </c>
      <c r="U7" s="117">
        <v>239.69</v>
      </c>
      <c r="V7" s="117">
        <v>236.03</v>
      </c>
      <c r="W7" s="117">
        <v>191.37</v>
      </c>
      <c r="X7" s="117">
        <v>180.35</v>
      </c>
      <c r="Y7" s="117">
        <v>161.55000000000001</v>
      </c>
      <c r="Z7" s="118"/>
      <c r="AA7" s="119">
        <f>IF(SUM(B7:Z7)&lt;&gt;0,AVERAGEIF(B7:Z7,"&lt;&gt;"""),"")</f>
        <v>178.00583333333336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2025-02-11T21:25:09Z</dcterms:created>
  <dcterms:modified xsi:type="dcterms:W3CDTF">2025-02-11T21:25:11Z</dcterms:modified>
</cp:coreProperties>
</file>