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4400" windowHeight="106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41" i="5" l="1"/>
  <c r="CX53" i="5" s="1"/>
</calcChain>
</file>

<file path=xl/sharedStrings.xml><?xml version="1.0" encoding="utf-8"?>
<sst xmlns="http://schemas.openxmlformats.org/spreadsheetml/2006/main" count="122" uniqueCount="56">
  <si>
    <t>Publication on: 07/12/2025 23:27:20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</si>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</sst>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519-4DCC-82B8-1DCA8E33BB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519-4DCC-82B8-1DCA8E33BB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19-4DCC-82B8-1DCA8E33BB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7">
                  <c:v>2.5999999999999999E-2</c:v>
                </c:pt>
                <c:pt idx="18">
                  <c:v>6.2E-2</c:v>
                </c:pt>
                <c:pt idx="22">
                  <c:v>2.3E-2</c:v>
                </c:pt>
                <c:pt idx="27">
                  <c:v>169.8</c:v>
                </c:pt>
                <c:pt idx="28">
                  <c:v>164.6</c:v>
                </c:pt>
                <c:pt idx="29">
                  <c:v>148.30000000000001</c:v>
                </c:pt>
                <c:pt idx="30">
                  <c:v>140.30000000000001</c:v>
                </c:pt>
                <c:pt idx="31">
                  <c:v>123.8</c:v>
                </c:pt>
                <c:pt idx="32">
                  <c:v>112.4</c:v>
                </c:pt>
                <c:pt idx="33">
                  <c:v>94.2</c:v>
                </c:pt>
                <c:pt idx="34">
                  <c:v>90.6</c:v>
                </c:pt>
                <c:pt idx="36">
                  <c:v>55.7</c:v>
                </c:pt>
                <c:pt idx="37">
                  <c:v>63.9</c:v>
                </c:pt>
                <c:pt idx="38">
                  <c:v>77.3</c:v>
                </c:pt>
                <c:pt idx="39">
                  <c:v>100.61799999999999</c:v>
                </c:pt>
                <c:pt idx="40">
                  <c:v>36.494999999999997</c:v>
                </c:pt>
                <c:pt idx="41">
                  <c:v>28.369</c:v>
                </c:pt>
                <c:pt idx="42">
                  <c:v>44.207000000000001</c:v>
                </c:pt>
                <c:pt idx="43">
                  <c:v>57.954000000000001</c:v>
                </c:pt>
                <c:pt idx="44">
                  <c:v>22.052</c:v>
                </c:pt>
                <c:pt idx="45">
                  <c:v>29.4</c:v>
                </c:pt>
                <c:pt idx="46">
                  <c:v>25.803999999999998</c:v>
                </c:pt>
                <c:pt idx="47">
                  <c:v>6.798</c:v>
                </c:pt>
                <c:pt idx="55">
                  <c:v>17.82</c:v>
                </c:pt>
                <c:pt idx="56">
                  <c:v>35.72</c:v>
                </c:pt>
                <c:pt idx="57">
                  <c:v>46.866999999999997</c:v>
                </c:pt>
                <c:pt idx="58">
                  <c:v>47.649000000000001</c:v>
                </c:pt>
                <c:pt idx="59">
                  <c:v>56.2</c:v>
                </c:pt>
                <c:pt idx="60">
                  <c:v>156.69999999999999</c:v>
                </c:pt>
                <c:pt idx="61">
                  <c:v>194.6</c:v>
                </c:pt>
                <c:pt idx="62">
                  <c:v>185.434</c:v>
                </c:pt>
                <c:pt idx="63">
                  <c:v>192.5</c:v>
                </c:pt>
                <c:pt idx="64">
                  <c:v>194.1</c:v>
                </c:pt>
                <c:pt idx="65">
                  <c:v>192.4</c:v>
                </c:pt>
                <c:pt idx="66">
                  <c:v>189.8</c:v>
                </c:pt>
                <c:pt idx="67">
                  <c:v>169.7</c:v>
                </c:pt>
                <c:pt idx="68">
                  <c:v>24.585000000000001</c:v>
                </c:pt>
                <c:pt idx="76">
                  <c:v>54.857999999999997</c:v>
                </c:pt>
                <c:pt idx="79">
                  <c:v>59.8</c:v>
                </c:pt>
                <c:pt idx="82">
                  <c:v>49.2</c:v>
                </c:pt>
                <c:pt idx="91">
                  <c:v>6.1879999999999997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19-4DCC-82B8-1DCA8E33BB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519-4DCC-82B8-1DCA8E33BB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519-4DCC-82B8-1DCA8E33BB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519-4DCC-82B8-1DCA8E33BB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519-4DCC-82B8-1DCA8E33BB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519-4DCC-82B8-1DCA8E33BB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28.884</c:v>
                </c:pt>
                <c:pt idx="23">
                  <c:v>5</c:v>
                </c:pt>
                <c:pt idx="24">
                  <c:v>316.15999999999997</c:v>
                </c:pt>
                <c:pt idx="25">
                  <c:v>230.52800000000002</c:v>
                </c:pt>
                <c:pt idx="26">
                  <c:v>9</c:v>
                </c:pt>
                <c:pt idx="27">
                  <c:v>6.09</c:v>
                </c:pt>
                <c:pt idx="28">
                  <c:v>11.435</c:v>
                </c:pt>
                <c:pt idx="32">
                  <c:v>6.1059999999999999</c:v>
                </c:pt>
                <c:pt idx="33">
                  <c:v>8.9499999999999993</c:v>
                </c:pt>
                <c:pt idx="34">
                  <c:v>16.067</c:v>
                </c:pt>
                <c:pt idx="35">
                  <c:v>106.876</c:v>
                </c:pt>
                <c:pt idx="36">
                  <c:v>5</c:v>
                </c:pt>
                <c:pt idx="37">
                  <c:v>6</c:v>
                </c:pt>
                <c:pt idx="38">
                  <c:v>28</c:v>
                </c:pt>
                <c:pt idx="39">
                  <c:v>100.97</c:v>
                </c:pt>
                <c:pt idx="44">
                  <c:v>19.094000000000001</c:v>
                </c:pt>
                <c:pt idx="45">
                  <c:v>12.84</c:v>
                </c:pt>
                <c:pt idx="46">
                  <c:v>15.507999999999999</c:v>
                </c:pt>
                <c:pt idx="47">
                  <c:v>39.47</c:v>
                </c:pt>
                <c:pt idx="48">
                  <c:v>68.757999999999996</c:v>
                </c:pt>
                <c:pt idx="49">
                  <c:v>65.39</c:v>
                </c:pt>
                <c:pt idx="50">
                  <c:v>60.692999999999998</c:v>
                </c:pt>
                <c:pt idx="51">
                  <c:v>69.084000000000003</c:v>
                </c:pt>
                <c:pt idx="52">
                  <c:v>30.968</c:v>
                </c:pt>
                <c:pt idx="53">
                  <c:v>43.722000000000001</c:v>
                </c:pt>
                <c:pt idx="54">
                  <c:v>38.271000000000001</c:v>
                </c:pt>
                <c:pt idx="55">
                  <c:v>1.5569999999999999</c:v>
                </c:pt>
                <c:pt idx="56">
                  <c:v>25.91</c:v>
                </c:pt>
                <c:pt idx="57">
                  <c:v>17.004999999999999</c:v>
                </c:pt>
                <c:pt idx="58">
                  <c:v>14.7</c:v>
                </c:pt>
                <c:pt idx="59">
                  <c:v>5</c:v>
                </c:pt>
                <c:pt idx="60">
                  <c:v>148.66200000000001</c:v>
                </c:pt>
                <c:pt idx="61">
                  <c:v>112.08</c:v>
                </c:pt>
                <c:pt idx="62">
                  <c:v>138.399</c:v>
                </c:pt>
                <c:pt idx="63">
                  <c:v>102.949</c:v>
                </c:pt>
                <c:pt idx="64">
                  <c:v>19.771999999999998</c:v>
                </c:pt>
                <c:pt idx="65">
                  <c:v>23.472999999999999</c:v>
                </c:pt>
                <c:pt idx="66">
                  <c:v>36.47</c:v>
                </c:pt>
                <c:pt idx="67">
                  <c:v>50.75</c:v>
                </c:pt>
                <c:pt idx="68">
                  <c:v>29.43</c:v>
                </c:pt>
                <c:pt idx="69">
                  <c:v>10.721</c:v>
                </c:pt>
                <c:pt idx="70">
                  <c:v>75.97</c:v>
                </c:pt>
                <c:pt idx="71">
                  <c:v>81.067999999999998</c:v>
                </c:pt>
                <c:pt idx="72">
                  <c:v>56.42</c:v>
                </c:pt>
                <c:pt idx="73">
                  <c:v>58</c:v>
                </c:pt>
                <c:pt idx="74">
                  <c:v>48.811999999999998</c:v>
                </c:pt>
                <c:pt idx="75">
                  <c:v>33</c:v>
                </c:pt>
                <c:pt idx="76">
                  <c:v>26.617999999999999</c:v>
                </c:pt>
                <c:pt idx="77">
                  <c:v>57</c:v>
                </c:pt>
                <c:pt idx="78">
                  <c:v>85.15</c:v>
                </c:pt>
                <c:pt idx="80">
                  <c:v>33</c:v>
                </c:pt>
                <c:pt idx="81">
                  <c:v>22.847999999999999</c:v>
                </c:pt>
                <c:pt idx="82">
                  <c:v>23.04</c:v>
                </c:pt>
                <c:pt idx="83">
                  <c:v>127.93100000000001</c:v>
                </c:pt>
                <c:pt idx="84">
                  <c:v>7</c:v>
                </c:pt>
                <c:pt idx="85">
                  <c:v>43.114000000000004</c:v>
                </c:pt>
                <c:pt idx="86">
                  <c:v>9</c:v>
                </c:pt>
                <c:pt idx="87">
                  <c:v>94.284000000000006</c:v>
                </c:pt>
                <c:pt idx="88">
                  <c:v>7</c:v>
                </c:pt>
                <c:pt idx="89">
                  <c:v>4</c:v>
                </c:pt>
                <c:pt idx="90">
                  <c:v>6</c:v>
                </c:pt>
                <c:pt idx="9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19-4DCC-82B8-1DCA8E33BB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203.3</c:v>
                </c:pt>
                <c:pt idx="1">
                  <c:v>198.2</c:v>
                </c:pt>
                <c:pt idx="2">
                  <c:v>79.3</c:v>
                </c:pt>
                <c:pt idx="3">
                  <c:v>158.6</c:v>
                </c:pt>
                <c:pt idx="4">
                  <c:v>181.8</c:v>
                </c:pt>
                <c:pt idx="5">
                  <c:v>183.5</c:v>
                </c:pt>
                <c:pt idx="6">
                  <c:v>178.2</c:v>
                </c:pt>
                <c:pt idx="7">
                  <c:v>166.8</c:v>
                </c:pt>
                <c:pt idx="8">
                  <c:v>128.30000000000001</c:v>
                </c:pt>
                <c:pt idx="9">
                  <c:v>134.9</c:v>
                </c:pt>
                <c:pt idx="10">
                  <c:v>125</c:v>
                </c:pt>
                <c:pt idx="11">
                  <c:v>108.7</c:v>
                </c:pt>
                <c:pt idx="12">
                  <c:v>97</c:v>
                </c:pt>
                <c:pt idx="13">
                  <c:v>91</c:v>
                </c:pt>
                <c:pt idx="14">
                  <c:v>83.7</c:v>
                </c:pt>
                <c:pt idx="15">
                  <c:v>80.2</c:v>
                </c:pt>
                <c:pt idx="16">
                  <c:v>95.1</c:v>
                </c:pt>
                <c:pt idx="17">
                  <c:v>112.4</c:v>
                </c:pt>
                <c:pt idx="18">
                  <c:v>127.8</c:v>
                </c:pt>
                <c:pt idx="19">
                  <c:v>120.9</c:v>
                </c:pt>
                <c:pt idx="20">
                  <c:v>84.4</c:v>
                </c:pt>
                <c:pt idx="21">
                  <c:v>68.099999999999994</c:v>
                </c:pt>
                <c:pt idx="22">
                  <c:v>102.3</c:v>
                </c:pt>
                <c:pt idx="23">
                  <c:v>67</c:v>
                </c:pt>
                <c:pt idx="24">
                  <c:v>28.4</c:v>
                </c:pt>
                <c:pt idx="25">
                  <c:v>95.6</c:v>
                </c:pt>
                <c:pt idx="26">
                  <c:v>311.89999999999998</c:v>
                </c:pt>
                <c:pt idx="27">
                  <c:v>120.5</c:v>
                </c:pt>
                <c:pt idx="28">
                  <c:v>0</c:v>
                </c:pt>
                <c:pt idx="29">
                  <c:v>27</c:v>
                </c:pt>
                <c:pt idx="30">
                  <c:v>36.4</c:v>
                </c:pt>
                <c:pt idx="31">
                  <c:v>57.8</c:v>
                </c:pt>
                <c:pt idx="32">
                  <c:v>4.5999999999999996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67.099999999999994</c:v>
                </c:pt>
                <c:pt idx="37">
                  <c:v>118.3</c:v>
                </c:pt>
                <c:pt idx="38">
                  <c:v>18.2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5</c:v>
                </c:pt>
                <c:pt idx="64">
                  <c:v>4.9000000000000004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11.399999999999999</c:v>
                </c:pt>
                <c:pt idx="69">
                  <c:v>63.099999999999994</c:v>
                </c:pt>
                <c:pt idx="70">
                  <c:v>10.7</c:v>
                </c:pt>
                <c:pt idx="71">
                  <c:v>10.7</c:v>
                </c:pt>
                <c:pt idx="72">
                  <c:v>59.9</c:v>
                </c:pt>
                <c:pt idx="73">
                  <c:v>59.9</c:v>
                </c:pt>
                <c:pt idx="74">
                  <c:v>85.8</c:v>
                </c:pt>
                <c:pt idx="75">
                  <c:v>99.9</c:v>
                </c:pt>
                <c:pt idx="76">
                  <c:v>0</c:v>
                </c:pt>
                <c:pt idx="77">
                  <c:v>64.7</c:v>
                </c:pt>
                <c:pt idx="78">
                  <c:v>64.900000000000006</c:v>
                </c:pt>
                <c:pt idx="79">
                  <c:v>0</c:v>
                </c:pt>
                <c:pt idx="80">
                  <c:v>228.2</c:v>
                </c:pt>
                <c:pt idx="81">
                  <c:v>253</c:v>
                </c:pt>
                <c:pt idx="82">
                  <c:v>37.6</c:v>
                </c:pt>
                <c:pt idx="83">
                  <c:v>126.6</c:v>
                </c:pt>
                <c:pt idx="84">
                  <c:v>193.8</c:v>
                </c:pt>
                <c:pt idx="85">
                  <c:v>111</c:v>
                </c:pt>
                <c:pt idx="86">
                  <c:v>156.4</c:v>
                </c:pt>
                <c:pt idx="87">
                  <c:v>45.8</c:v>
                </c:pt>
                <c:pt idx="88">
                  <c:v>50.6</c:v>
                </c:pt>
                <c:pt idx="89">
                  <c:v>318.5</c:v>
                </c:pt>
                <c:pt idx="90">
                  <c:v>199.3</c:v>
                </c:pt>
                <c:pt idx="91">
                  <c:v>10.1</c:v>
                </c:pt>
                <c:pt idx="92">
                  <c:v>187.6</c:v>
                </c:pt>
                <c:pt idx="93">
                  <c:v>68.099999999999994</c:v>
                </c:pt>
                <c:pt idx="94">
                  <c:v>76.8</c:v>
                </c:pt>
                <c:pt idx="95">
                  <c:v>105.9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19-4DCC-82B8-1DCA8E33BB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">
                  <c:v>5.7679999999999998</c:v>
                </c:pt>
                <c:pt idx="8">
                  <c:v>0.247</c:v>
                </c:pt>
                <c:pt idx="26">
                  <c:v>4.306</c:v>
                </c:pt>
                <c:pt idx="27">
                  <c:v>31.54</c:v>
                </c:pt>
                <c:pt idx="28">
                  <c:v>27.460999999999999</c:v>
                </c:pt>
                <c:pt idx="29">
                  <c:v>38.960999999999999</c:v>
                </c:pt>
                <c:pt idx="30">
                  <c:v>40.368000000000002</c:v>
                </c:pt>
                <c:pt idx="31">
                  <c:v>39.79</c:v>
                </c:pt>
                <c:pt idx="32">
                  <c:v>48.673000000000002</c:v>
                </c:pt>
                <c:pt idx="33">
                  <c:v>65.543000000000006</c:v>
                </c:pt>
                <c:pt idx="34">
                  <c:v>72.210999999999999</c:v>
                </c:pt>
                <c:pt idx="35">
                  <c:v>68.47</c:v>
                </c:pt>
                <c:pt idx="36">
                  <c:v>104.91200000000001</c:v>
                </c:pt>
                <c:pt idx="37">
                  <c:v>53.247</c:v>
                </c:pt>
                <c:pt idx="38">
                  <c:v>106.874</c:v>
                </c:pt>
                <c:pt idx="39">
                  <c:v>44.648000000000003</c:v>
                </c:pt>
                <c:pt idx="40">
                  <c:v>25.58</c:v>
                </c:pt>
                <c:pt idx="41">
                  <c:v>15.571</c:v>
                </c:pt>
                <c:pt idx="42">
                  <c:v>12.337999999999999</c:v>
                </c:pt>
                <c:pt idx="43">
                  <c:v>23.83</c:v>
                </c:pt>
                <c:pt idx="44">
                  <c:v>20.298999999999999</c:v>
                </c:pt>
                <c:pt idx="45">
                  <c:v>19.707000000000001</c:v>
                </c:pt>
                <c:pt idx="46">
                  <c:v>21.056000000000001</c:v>
                </c:pt>
                <c:pt idx="47">
                  <c:v>15.282</c:v>
                </c:pt>
                <c:pt idx="48">
                  <c:v>13.864000000000001</c:v>
                </c:pt>
                <c:pt idx="49">
                  <c:v>10.385</c:v>
                </c:pt>
                <c:pt idx="50">
                  <c:v>8.8000000000000007</c:v>
                </c:pt>
                <c:pt idx="51">
                  <c:v>7.32</c:v>
                </c:pt>
                <c:pt idx="52">
                  <c:v>6.56</c:v>
                </c:pt>
                <c:pt idx="53">
                  <c:v>4.8899999999999997</c:v>
                </c:pt>
                <c:pt idx="54">
                  <c:v>5.5</c:v>
                </c:pt>
                <c:pt idx="55">
                  <c:v>14.718999999999999</c:v>
                </c:pt>
                <c:pt idx="56">
                  <c:v>21.052</c:v>
                </c:pt>
                <c:pt idx="57">
                  <c:v>24.681000000000001</c:v>
                </c:pt>
                <c:pt idx="58">
                  <c:v>16.446000000000002</c:v>
                </c:pt>
                <c:pt idx="59">
                  <c:v>42.06</c:v>
                </c:pt>
                <c:pt idx="60">
                  <c:v>41.64</c:v>
                </c:pt>
                <c:pt idx="61">
                  <c:v>41.436</c:v>
                </c:pt>
                <c:pt idx="62">
                  <c:v>21.805</c:v>
                </c:pt>
                <c:pt idx="63">
                  <c:v>44.284999999999997</c:v>
                </c:pt>
                <c:pt idx="64">
                  <c:v>40.200000000000003</c:v>
                </c:pt>
                <c:pt idx="65">
                  <c:v>39.799999999999997</c:v>
                </c:pt>
                <c:pt idx="66">
                  <c:v>40.1</c:v>
                </c:pt>
                <c:pt idx="67">
                  <c:v>39.799999999999997</c:v>
                </c:pt>
                <c:pt idx="76">
                  <c:v>20.274000000000001</c:v>
                </c:pt>
                <c:pt idx="78">
                  <c:v>2.6850000000000001</c:v>
                </c:pt>
                <c:pt idx="79">
                  <c:v>37.1</c:v>
                </c:pt>
                <c:pt idx="82">
                  <c:v>36.799999999999997</c:v>
                </c:pt>
                <c:pt idx="84">
                  <c:v>1.4750000000000001</c:v>
                </c:pt>
                <c:pt idx="85">
                  <c:v>0.7</c:v>
                </c:pt>
                <c:pt idx="86">
                  <c:v>0.754</c:v>
                </c:pt>
                <c:pt idx="87">
                  <c:v>2.0070000000000001</c:v>
                </c:pt>
                <c:pt idx="88">
                  <c:v>3.5129999999999999</c:v>
                </c:pt>
                <c:pt idx="90">
                  <c:v>0.84199999999999997</c:v>
                </c:pt>
                <c:pt idx="91">
                  <c:v>7.3470000000000004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19-4DCC-82B8-1DCA8E33BB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519-4DCC-82B8-1DCA8E33BB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519-4DCC-82B8-1DCA8E33B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74.510000000000005</c:v>
                </c:pt>
                <c:pt idx="1">
                  <c:v>70.81</c:v>
                </c:pt>
                <c:pt idx="2">
                  <c:v>87.43</c:v>
                </c:pt>
                <c:pt idx="3">
                  <c:v>78.91</c:v>
                </c:pt>
                <c:pt idx="4">
                  <c:v>70</c:v>
                </c:pt>
                <c:pt idx="5">
                  <c:v>68</c:v>
                </c:pt>
                <c:pt idx="6">
                  <c:v>65.819999999999993</c:v>
                </c:pt>
                <c:pt idx="7">
                  <c:v>65.12</c:v>
                </c:pt>
                <c:pt idx="8">
                  <c:v>75</c:v>
                </c:pt>
                <c:pt idx="9">
                  <c:v>70.12</c:v>
                </c:pt>
                <c:pt idx="10">
                  <c:v>69</c:v>
                </c:pt>
                <c:pt idx="11">
                  <c:v>59</c:v>
                </c:pt>
                <c:pt idx="12">
                  <c:v>75.150000000000006</c:v>
                </c:pt>
                <c:pt idx="13">
                  <c:v>69.959999999999994</c:v>
                </c:pt>
                <c:pt idx="14">
                  <c:v>69.150000000000006</c:v>
                </c:pt>
                <c:pt idx="15">
                  <c:v>67.760000000000005</c:v>
                </c:pt>
                <c:pt idx="16">
                  <c:v>57.46</c:v>
                </c:pt>
                <c:pt idx="17">
                  <c:v>59.68</c:v>
                </c:pt>
                <c:pt idx="18">
                  <c:v>69.819999999999993</c:v>
                </c:pt>
                <c:pt idx="19">
                  <c:v>73.040000000000006</c:v>
                </c:pt>
                <c:pt idx="20">
                  <c:v>65.97</c:v>
                </c:pt>
                <c:pt idx="21">
                  <c:v>74</c:v>
                </c:pt>
                <c:pt idx="22">
                  <c:v>81.31</c:v>
                </c:pt>
                <c:pt idx="23">
                  <c:v>91.76</c:v>
                </c:pt>
                <c:pt idx="24">
                  <c:v>74.739999999999995</c:v>
                </c:pt>
                <c:pt idx="25">
                  <c:v>95.53</c:v>
                </c:pt>
                <c:pt idx="26">
                  <c:v>113.44</c:v>
                </c:pt>
                <c:pt idx="27">
                  <c:v>107.49</c:v>
                </c:pt>
                <c:pt idx="28">
                  <c:v>108.68</c:v>
                </c:pt>
                <c:pt idx="29">
                  <c:v>109.03</c:v>
                </c:pt>
                <c:pt idx="30">
                  <c:v>109.84</c:v>
                </c:pt>
                <c:pt idx="31">
                  <c:v>109.03</c:v>
                </c:pt>
                <c:pt idx="32">
                  <c:v>118.11</c:v>
                </c:pt>
                <c:pt idx="33">
                  <c:v>113.7</c:v>
                </c:pt>
                <c:pt idx="34">
                  <c:v>101.76</c:v>
                </c:pt>
                <c:pt idx="35">
                  <c:v>91.2</c:v>
                </c:pt>
                <c:pt idx="36">
                  <c:v>119.47</c:v>
                </c:pt>
                <c:pt idx="37">
                  <c:v>116</c:v>
                </c:pt>
                <c:pt idx="38">
                  <c:v>96.7</c:v>
                </c:pt>
                <c:pt idx="39">
                  <c:v>83.82</c:v>
                </c:pt>
                <c:pt idx="40">
                  <c:v>72.5</c:v>
                </c:pt>
                <c:pt idx="41">
                  <c:v>68.33</c:v>
                </c:pt>
                <c:pt idx="42">
                  <c:v>66.23</c:v>
                </c:pt>
                <c:pt idx="43">
                  <c:v>70.599999999999994</c:v>
                </c:pt>
                <c:pt idx="44">
                  <c:v>73.349999999999994</c:v>
                </c:pt>
                <c:pt idx="45">
                  <c:v>72.34</c:v>
                </c:pt>
                <c:pt idx="46">
                  <c:v>72.12</c:v>
                </c:pt>
                <c:pt idx="47">
                  <c:v>71.760000000000005</c:v>
                </c:pt>
                <c:pt idx="48">
                  <c:v>70.599999999999994</c:v>
                </c:pt>
                <c:pt idx="49">
                  <c:v>70.599999999999994</c:v>
                </c:pt>
                <c:pt idx="50">
                  <c:v>71.069999999999993</c:v>
                </c:pt>
                <c:pt idx="51">
                  <c:v>72.78</c:v>
                </c:pt>
                <c:pt idx="52">
                  <c:v>69.95</c:v>
                </c:pt>
                <c:pt idx="53">
                  <c:v>70.53</c:v>
                </c:pt>
                <c:pt idx="54">
                  <c:v>72.959999999999994</c:v>
                </c:pt>
                <c:pt idx="55">
                  <c:v>75.36</c:v>
                </c:pt>
                <c:pt idx="56">
                  <c:v>79.989999999999995</c:v>
                </c:pt>
                <c:pt idx="57">
                  <c:v>83.13</c:v>
                </c:pt>
                <c:pt idx="58">
                  <c:v>88.19</c:v>
                </c:pt>
                <c:pt idx="59">
                  <c:v>104.72</c:v>
                </c:pt>
                <c:pt idx="60">
                  <c:v>91.83</c:v>
                </c:pt>
                <c:pt idx="61">
                  <c:v>89.55</c:v>
                </c:pt>
                <c:pt idx="62">
                  <c:v>90.04</c:v>
                </c:pt>
                <c:pt idx="63">
                  <c:v>114.05</c:v>
                </c:pt>
                <c:pt idx="64">
                  <c:v>109.56</c:v>
                </c:pt>
                <c:pt idx="65">
                  <c:v>109.61</c:v>
                </c:pt>
                <c:pt idx="66">
                  <c:v>100.27</c:v>
                </c:pt>
                <c:pt idx="67">
                  <c:v>112.9</c:v>
                </c:pt>
                <c:pt idx="68">
                  <c:v>121.03</c:v>
                </c:pt>
                <c:pt idx="69">
                  <c:v>122.23</c:v>
                </c:pt>
                <c:pt idx="70">
                  <c:v>99.94</c:v>
                </c:pt>
                <c:pt idx="71">
                  <c:v>106</c:v>
                </c:pt>
                <c:pt idx="72">
                  <c:v>93.7</c:v>
                </c:pt>
                <c:pt idx="73">
                  <c:v>112.79</c:v>
                </c:pt>
                <c:pt idx="74">
                  <c:v>112.97</c:v>
                </c:pt>
                <c:pt idx="75">
                  <c:v>116.77</c:v>
                </c:pt>
                <c:pt idx="76">
                  <c:v>81.48</c:v>
                </c:pt>
                <c:pt idx="77">
                  <c:v>123.55</c:v>
                </c:pt>
                <c:pt idx="78">
                  <c:v>129.75</c:v>
                </c:pt>
                <c:pt idx="79">
                  <c:v>102.43</c:v>
                </c:pt>
                <c:pt idx="80">
                  <c:v>122.49</c:v>
                </c:pt>
                <c:pt idx="81">
                  <c:v>111.54</c:v>
                </c:pt>
                <c:pt idx="82">
                  <c:v>107</c:v>
                </c:pt>
                <c:pt idx="83">
                  <c:v>106.56</c:v>
                </c:pt>
                <c:pt idx="84">
                  <c:v>115.32</c:v>
                </c:pt>
                <c:pt idx="85">
                  <c:v>106.64</c:v>
                </c:pt>
                <c:pt idx="86">
                  <c:v>109.16</c:v>
                </c:pt>
                <c:pt idx="87">
                  <c:v>103.91</c:v>
                </c:pt>
                <c:pt idx="88">
                  <c:v>109.24</c:v>
                </c:pt>
                <c:pt idx="89">
                  <c:v>109.24</c:v>
                </c:pt>
                <c:pt idx="90">
                  <c:v>105.73</c:v>
                </c:pt>
                <c:pt idx="91">
                  <c:v>75.209999999999994</c:v>
                </c:pt>
                <c:pt idx="92">
                  <c:v>92.76</c:v>
                </c:pt>
                <c:pt idx="93">
                  <c:v>69.849999999999994</c:v>
                </c:pt>
                <c:pt idx="94">
                  <c:v>68.44</c:v>
                </c:pt>
                <c:pt idx="95">
                  <c:v>63.32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19-4DCC-82B8-1DCA8E33B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D39-47C8-AB19-C0C992CBB9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">
                  <c:v>0.71699999999999997</c:v>
                </c:pt>
                <c:pt idx="5">
                  <c:v>4.8</c:v>
                </c:pt>
                <c:pt idx="6">
                  <c:v>4.8</c:v>
                </c:pt>
                <c:pt idx="7">
                  <c:v>4.8</c:v>
                </c:pt>
                <c:pt idx="15">
                  <c:v>4.8</c:v>
                </c:pt>
                <c:pt idx="16">
                  <c:v>12</c:v>
                </c:pt>
                <c:pt idx="17">
                  <c:v>12</c:v>
                </c:pt>
                <c:pt idx="20">
                  <c:v>4.8</c:v>
                </c:pt>
                <c:pt idx="24">
                  <c:v>4.8</c:v>
                </c:pt>
                <c:pt idx="27">
                  <c:v>4.8</c:v>
                </c:pt>
                <c:pt idx="28">
                  <c:v>4.8</c:v>
                </c:pt>
                <c:pt idx="29">
                  <c:v>12</c:v>
                </c:pt>
                <c:pt idx="30">
                  <c:v>12</c:v>
                </c:pt>
                <c:pt idx="31">
                  <c:v>12</c:v>
                </c:pt>
                <c:pt idx="33">
                  <c:v>2.472</c:v>
                </c:pt>
                <c:pt idx="34">
                  <c:v>4.8</c:v>
                </c:pt>
                <c:pt idx="35">
                  <c:v>4.8</c:v>
                </c:pt>
                <c:pt idx="39">
                  <c:v>4.8</c:v>
                </c:pt>
                <c:pt idx="40">
                  <c:v>12</c:v>
                </c:pt>
                <c:pt idx="41">
                  <c:v>12</c:v>
                </c:pt>
                <c:pt idx="42">
                  <c:v>12</c:v>
                </c:pt>
                <c:pt idx="43">
                  <c:v>12</c:v>
                </c:pt>
                <c:pt idx="44">
                  <c:v>4.8</c:v>
                </c:pt>
                <c:pt idx="45">
                  <c:v>4.8</c:v>
                </c:pt>
                <c:pt idx="46">
                  <c:v>4.8</c:v>
                </c:pt>
                <c:pt idx="47">
                  <c:v>4.8</c:v>
                </c:pt>
                <c:pt idx="48">
                  <c:v>4.8</c:v>
                </c:pt>
                <c:pt idx="49">
                  <c:v>4.8</c:v>
                </c:pt>
                <c:pt idx="50">
                  <c:v>4.8</c:v>
                </c:pt>
                <c:pt idx="51">
                  <c:v>4.8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66">
                  <c:v>4.8</c:v>
                </c:pt>
                <c:pt idx="76">
                  <c:v>12</c:v>
                </c:pt>
                <c:pt idx="79">
                  <c:v>4.8</c:v>
                </c:pt>
                <c:pt idx="91">
                  <c:v>4.8</c:v>
                </c:pt>
                <c:pt idx="93">
                  <c:v>4.8</c:v>
                </c:pt>
                <c:pt idx="94">
                  <c:v>4.8</c:v>
                </c:pt>
                <c:pt idx="9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39-47C8-AB19-C0C992CBB9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8">
                  <c:v>0.9</c:v>
                </c:pt>
                <c:pt idx="11">
                  <c:v>0.5</c:v>
                </c:pt>
                <c:pt idx="13">
                  <c:v>0.8</c:v>
                </c:pt>
                <c:pt idx="14">
                  <c:v>1.68</c:v>
                </c:pt>
                <c:pt idx="18">
                  <c:v>2.4</c:v>
                </c:pt>
                <c:pt idx="19">
                  <c:v>5.4</c:v>
                </c:pt>
                <c:pt idx="20">
                  <c:v>3.2</c:v>
                </c:pt>
                <c:pt idx="21">
                  <c:v>3.5</c:v>
                </c:pt>
                <c:pt idx="22">
                  <c:v>3.7</c:v>
                </c:pt>
                <c:pt idx="23">
                  <c:v>7.1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4.16</c:v>
                </c:pt>
                <c:pt idx="33">
                  <c:v>1.44</c:v>
                </c:pt>
                <c:pt idx="37">
                  <c:v>4</c:v>
                </c:pt>
                <c:pt idx="40">
                  <c:v>12.8</c:v>
                </c:pt>
                <c:pt idx="41">
                  <c:v>3.69</c:v>
                </c:pt>
                <c:pt idx="42">
                  <c:v>2.8</c:v>
                </c:pt>
                <c:pt idx="43">
                  <c:v>2.8</c:v>
                </c:pt>
                <c:pt idx="44">
                  <c:v>2.8</c:v>
                </c:pt>
                <c:pt idx="45">
                  <c:v>2.8</c:v>
                </c:pt>
                <c:pt idx="46">
                  <c:v>2.8</c:v>
                </c:pt>
                <c:pt idx="47">
                  <c:v>2.8</c:v>
                </c:pt>
                <c:pt idx="48">
                  <c:v>2.8</c:v>
                </c:pt>
                <c:pt idx="49">
                  <c:v>5.4</c:v>
                </c:pt>
                <c:pt idx="50">
                  <c:v>5.4</c:v>
                </c:pt>
                <c:pt idx="51">
                  <c:v>5.3</c:v>
                </c:pt>
                <c:pt idx="52">
                  <c:v>2.8</c:v>
                </c:pt>
                <c:pt idx="53">
                  <c:v>2.8</c:v>
                </c:pt>
                <c:pt idx="54">
                  <c:v>2.8</c:v>
                </c:pt>
                <c:pt idx="55">
                  <c:v>2.8</c:v>
                </c:pt>
                <c:pt idx="56">
                  <c:v>5.4</c:v>
                </c:pt>
                <c:pt idx="57">
                  <c:v>5.3</c:v>
                </c:pt>
                <c:pt idx="58">
                  <c:v>2.8</c:v>
                </c:pt>
                <c:pt idx="59">
                  <c:v>10.471</c:v>
                </c:pt>
                <c:pt idx="68">
                  <c:v>2.8</c:v>
                </c:pt>
                <c:pt idx="76">
                  <c:v>15</c:v>
                </c:pt>
                <c:pt idx="88">
                  <c:v>3</c:v>
                </c:pt>
                <c:pt idx="92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39-47C8-AB19-C0C992CBB9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110.742</c:v>
                </c:pt>
                <c:pt idx="1">
                  <c:v>113.58600000000001</c:v>
                </c:pt>
                <c:pt idx="2">
                  <c:v>73.941000000000003</c:v>
                </c:pt>
                <c:pt idx="3">
                  <c:v>93.358999999999995</c:v>
                </c:pt>
                <c:pt idx="4">
                  <c:v>106.343</c:v>
                </c:pt>
                <c:pt idx="5">
                  <c:v>101.3</c:v>
                </c:pt>
                <c:pt idx="6">
                  <c:v>94.456000000000003</c:v>
                </c:pt>
                <c:pt idx="7">
                  <c:v>85.793000000000006</c:v>
                </c:pt>
                <c:pt idx="8">
                  <c:v>66.317999999999998</c:v>
                </c:pt>
                <c:pt idx="9">
                  <c:v>71.38300000000001</c:v>
                </c:pt>
                <c:pt idx="10">
                  <c:v>63.783999999999999</c:v>
                </c:pt>
                <c:pt idx="11">
                  <c:v>42.3</c:v>
                </c:pt>
                <c:pt idx="12">
                  <c:v>33.773000000000003</c:v>
                </c:pt>
                <c:pt idx="13">
                  <c:v>26.3</c:v>
                </c:pt>
                <c:pt idx="14">
                  <c:v>14.1</c:v>
                </c:pt>
                <c:pt idx="17">
                  <c:v>20</c:v>
                </c:pt>
                <c:pt idx="18">
                  <c:v>45.699999999999996</c:v>
                </c:pt>
                <c:pt idx="19">
                  <c:v>40.837000000000003</c:v>
                </c:pt>
                <c:pt idx="22">
                  <c:v>40.965000000000003</c:v>
                </c:pt>
                <c:pt idx="23">
                  <c:v>3.6</c:v>
                </c:pt>
                <c:pt idx="29">
                  <c:v>4.4000000000000004</c:v>
                </c:pt>
                <c:pt idx="30">
                  <c:v>5.2</c:v>
                </c:pt>
                <c:pt idx="31">
                  <c:v>5.6</c:v>
                </c:pt>
                <c:pt idx="32">
                  <c:v>4.8</c:v>
                </c:pt>
                <c:pt idx="36">
                  <c:v>2.4590000000000001</c:v>
                </c:pt>
                <c:pt idx="37">
                  <c:v>6.3849999999999998</c:v>
                </c:pt>
                <c:pt idx="40">
                  <c:v>6.8</c:v>
                </c:pt>
                <c:pt idx="42">
                  <c:v>6.4</c:v>
                </c:pt>
                <c:pt idx="43">
                  <c:v>6.8</c:v>
                </c:pt>
                <c:pt idx="44">
                  <c:v>7.2</c:v>
                </c:pt>
                <c:pt idx="45">
                  <c:v>7.2</c:v>
                </c:pt>
                <c:pt idx="46">
                  <c:v>7.2</c:v>
                </c:pt>
                <c:pt idx="47">
                  <c:v>7.2</c:v>
                </c:pt>
                <c:pt idx="48">
                  <c:v>12.561</c:v>
                </c:pt>
                <c:pt idx="49">
                  <c:v>14.391999999999999</c:v>
                </c:pt>
                <c:pt idx="50">
                  <c:v>14.414</c:v>
                </c:pt>
                <c:pt idx="51">
                  <c:v>13.926</c:v>
                </c:pt>
                <c:pt idx="52">
                  <c:v>12.714</c:v>
                </c:pt>
                <c:pt idx="53">
                  <c:v>18.494</c:v>
                </c:pt>
                <c:pt idx="54">
                  <c:v>15.623000000000001</c:v>
                </c:pt>
                <c:pt idx="55">
                  <c:v>7.2</c:v>
                </c:pt>
                <c:pt idx="56">
                  <c:v>6</c:v>
                </c:pt>
                <c:pt idx="57">
                  <c:v>6</c:v>
                </c:pt>
                <c:pt idx="58">
                  <c:v>5.6</c:v>
                </c:pt>
                <c:pt idx="59">
                  <c:v>24.975999999999999</c:v>
                </c:pt>
                <c:pt idx="67">
                  <c:v>4.431</c:v>
                </c:pt>
                <c:pt idx="68">
                  <c:v>6</c:v>
                </c:pt>
                <c:pt idx="69">
                  <c:v>13.7</c:v>
                </c:pt>
                <c:pt idx="70">
                  <c:v>22.4</c:v>
                </c:pt>
                <c:pt idx="71">
                  <c:v>29.7</c:v>
                </c:pt>
                <c:pt idx="72">
                  <c:v>48.5</c:v>
                </c:pt>
                <c:pt idx="73">
                  <c:v>56.3</c:v>
                </c:pt>
                <c:pt idx="74">
                  <c:v>68.400000000000006</c:v>
                </c:pt>
                <c:pt idx="75">
                  <c:v>70.566000000000003</c:v>
                </c:pt>
                <c:pt idx="77">
                  <c:v>39.347999999999999</c:v>
                </c:pt>
                <c:pt idx="78">
                  <c:v>69.5</c:v>
                </c:pt>
                <c:pt idx="80">
                  <c:v>68.3</c:v>
                </c:pt>
                <c:pt idx="81">
                  <c:v>68.900000000000006</c:v>
                </c:pt>
                <c:pt idx="83">
                  <c:v>67.099999999999994</c:v>
                </c:pt>
                <c:pt idx="84">
                  <c:v>121</c:v>
                </c:pt>
                <c:pt idx="85">
                  <c:v>66.099999999999994</c:v>
                </c:pt>
                <c:pt idx="86">
                  <c:v>78.099999999999994</c:v>
                </c:pt>
                <c:pt idx="87">
                  <c:v>64.3</c:v>
                </c:pt>
                <c:pt idx="89">
                  <c:v>256.601</c:v>
                </c:pt>
                <c:pt idx="90">
                  <c:v>149.30000000000001</c:v>
                </c:pt>
                <c:pt idx="92">
                  <c:v>135.01999999999998</c:v>
                </c:pt>
                <c:pt idx="93">
                  <c:v>27.292999999999999</c:v>
                </c:pt>
                <c:pt idx="94">
                  <c:v>33.851999999999997</c:v>
                </c:pt>
                <c:pt idx="95">
                  <c:v>48.4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39-47C8-AB19-C0C992CBB9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D39-47C8-AB19-C0C992CBB9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D39-47C8-AB19-C0C992CBB9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1.2999999999999999E-2</c:v>
                </c:pt>
                <c:pt idx="5">
                  <c:v>8.4000000000000005E-2</c:v>
                </c:pt>
                <c:pt idx="9">
                  <c:v>0.08</c:v>
                </c:pt>
                <c:pt idx="10">
                  <c:v>0.16700000000000001</c:v>
                </c:pt>
                <c:pt idx="19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39-47C8-AB19-C0C992CBB9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D39-47C8-AB19-C0C992CBB9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D39-47C8-AB19-C0C992CBB9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3">
                  <c:v>29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39-47C8-AB19-C0C992CBB9C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287</c:v>
                </c:pt>
                <c:pt idx="25">
                  <c:v>287</c:v>
                </c:pt>
                <c:pt idx="26">
                  <c:v>287</c:v>
                </c:pt>
                <c:pt idx="27">
                  <c:v>287</c:v>
                </c:pt>
                <c:pt idx="28">
                  <c:v>165.5</c:v>
                </c:pt>
                <c:pt idx="29">
                  <c:v>154.5</c:v>
                </c:pt>
                <c:pt idx="30">
                  <c:v>154.5</c:v>
                </c:pt>
                <c:pt idx="31">
                  <c:v>154.5</c:v>
                </c:pt>
                <c:pt idx="32">
                  <c:v>148.30000000000001</c:v>
                </c:pt>
                <c:pt idx="33">
                  <c:v>148.30000000000001</c:v>
                </c:pt>
                <c:pt idx="34">
                  <c:v>148.30000000000001</c:v>
                </c:pt>
                <c:pt idx="35">
                  <c:v>148.30000000000001</c:v>
                </c:pt>
                <c:pt idx="36">
                  <c:v>227</c:v>
                </c:pt>
                <c:pt idx="37">
                  <c:v>227</c:v>
                </c:pt>
                <c:pt idx="38">
                  <c:v>227</c:v>
                </c:pt>
                <c:pt idx="39">
                  <c:v>227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32.799999999999997</c:v>
                </c:pt>
                <c:pt idx="57">
                  <c:v>32.799999999999997</c:v>
                </c:pt>
                <c:pt idx="58">
                  <c:v>32.799999999999997</c:v>
                </c:pt>
                <c:pt idx="59">
                  <c:v>32.799999999999997</c:v>
                </c:pt>
                <c:pt idx="60">
                  <c:v>320.39999999999998</c:v>
                </c:pt>
                <c:pt idx="61">
                  <c:v>320.39999999999998</c:v>
                </c:pt>
                <c:pt idx="62">
                  <c:v>320.39999999999998</c:v>
                </c:pt>
                <c:pt idx="63">
                  <c:v>320.39999999999998</c:v>
                </c:pt>
                <c:pt idx="64">
                  <c:v>227.6</c:v>
                </c:pt>
                <c:pt idx="65">
                  <c:v>227.6</c:v>
                </c:pt>
                <c:pt idx="66">
                  <c:v>227.6</c:v>
                </c:pt>
                <c:pt idx="67">
                  <c:v>227.6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38.299999999999997</c:v>
                </c:pt>
                <c:pt idx="77">
                  <c:v>38.299999999999997</c:v>
                </c:pt>
                <c:pt idx="78">
                  <c:v>38.299999999999997</c:v>
                </c:pt>
                <c:pt idx="79">
                  <c:v>51.8</c:v>
                </c:pt>
                <c:pt idx="80">
                  <c:v>111.7</c:v>
                </c:pt>
                <c:pt idx="81">
                  <c:v>111.7</c:v>
                </c:pt>
                <c:pt idx="82">
                  <c:v>111.7</c:v>
                </c:pt>
                <c:pt idx="83">
                  <c:v>111.7</c:v>
                </c:pt>
                <c:pt idx="84">
                  <c:v>22.8</c:v>
                </c:pt>
                <c:pt idx="85">
                  <c:v>22.8</c:v>
                </c:pt>
                <c:pt idx="86">
                  <c:v>22.8</c:v>
                </c:pt>
                <c:pt idx="87">
                  <c:v>22.8</c:v>
                </c:pt>
                <c:pt idx="88">
                  <c:v>2.6</c:v>
                </c:pt>
                <c:pt idx="89">
                  <c:v>2.6</c:v>
                </c:pt>
                <c:pt idx="90">
                  <c:v>2.6</c:v>
                </c:pt>
                <c:pt idx="91">
                  <c:v>2.6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39-47C8-AB19-C0C992CBB9C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88.539000000000001</c:v>
                </c:pt>
                <c:pt idx="1">
                  <c:v>80.597999999999999</c:v>
                </c:pt>
                <c:pt idx="2">
                  <c:v>40.011000000000003</c:v>
                </c:pt>
                <c:pt idx="3">
                  <c:v>65.256</c:v>
                </c:pt>
                <c:pt idx="4">
                  <c:v>74.709999999999994</c:v>
                </c:pt>
                <c:pt idx="5">
                  <c:v>77.347999999999999</c:v>
                </c:pt>
                <c:pt idx="6">
                  <c:v>78.953999999999994</c:v>
                </c:pt>
                <c:pt idx="7">
                  <c:v>76.180000000000007</c:v>
                </c:pt>
                <c:pt idx="8">
                  <c:v>61.377000000000002</c:v>
                </c:pt>
                <c:pt idx="9">
                  <c:v>63.448</c:v>
                </c:pt>
                <c:pt idx="10">
                  <c:v>61.088000000000001</c:v>
                </c:pt>
                <c:pt idx="11">
                  <c:v>65.918999999999997</c:v>
                </c:pt>
                <c:pt idx="12">
                  <c:v>63.207999999999998</c:v>
                </c:pt>
                <c:pt idx="13">
                  <c:v>63.902999999999999</c:v>
                </c:pt>
                <c:pt idx="14">
                  <c:v>67.951999999999998</c:v>
                </c:pt>
                <c:pt idx="15">
                  <c:v>75.417000000000002</c:v>
                </c:pt>
                <c:pt idx="16">
                  <c:v>83.055000000000007</c:v>
                </c:pt>
                <c:pt idx="17">
                  <c:v>80.438000000000002</c:v>
                </c:pt>
                <c:pt idx="18">
                  <c:v>79.742000000000004</c:v>
                </c:pt>
                <c:pt idx="19">
                  <c:v>74.698999999999998</c:v>
                </c:pt>
                <c:pt idx="20">
                  <c:v>76.417000000000002</c:v>
                </c:pt>
                <c:pt idx="21">
                  <c:v>64.587000000000003</c:v>
                </c:pt>
                <c:pt idx="22">
                  <c:v>57.667000000000002</c:v>
                </c:pt>
                <c:pt idx="23">
                  <c:v>61.317</c:v>
                </c:pt>
                <c:pt idx="24">
                  <c:v>52.77</c:v>
                </c:pt>
                <c:pt idx="25">
                  <c:v>39.094999999999999</c:v>
                </c:pt>
                <c:pt idx="26">
                  <c:v>38.207000000000001</c:v>
                </c:pt>
                <c:pt idx="27">
                  <c:v>36.134</c:v>
                </c:pt>
                <c:pt idx="28">
                  <c:v>34.170999999999999</c:v>
                </c:pt>
                <c:pt idx="29">
                  <c:v>40.357999999999997</c:v>
                </c:pt>
                <c:pt idx="30">
                  <c:v>42.338000000000001</c:v>
                </c:pt>
                <c:pt idx="31">
                  <c:v>46.298999999999999</c:v>
                </c:pt>
                <c:pt idx="32">
                  <c:v>15.473000000000001</c:v>
                </c:pt>
                <c:pt idx="33">
                  <c:v>17.885999999999999</c:v>
                </c:pt>
                <c:pt idx="34">
                  <c:v>26.73</c:v>
                </c:pt>
                <c:pt idx="35">
                  <c:v>23.198</c:v>
                </c:pt>
                <c:pt idx="36">
                  <c:v>4.2830000000000004</c:v>
                </c:pt>
                <c:pt idx="37">
                  <c:v>5.1070000000000002</c:v>
                </c:pt>
                <c:pt idx="38">
                  <c:v>4.3630000000000004</c:v>
                </c:pt>
                <c:pt idx="39">
                  <c:v>15.436</c:v>
                </c:pt>
                <c:pt idx="40">
                  <c:v>30.475000000000001</c:v>
                </c:pt>
                <c:pt idx="41">
                  <c:v>28.25</c:v>
                </c:pt>
                <c:pt idx="42">
                  <c:v>35.344999999999999</c:v>
                </c:pt>
                <c:pt idx="43">
                  <c:v>31.184000000000001</c:v>
                </c:pt>
                <c:pt idx="44">
                  <c:v>17.645</c:v>
                </c:pt>
                <c:pt idx="45">
                  <c:v>18.146999999999998</c:v>
                </c:pt>
                <c:pt idx="46">
                  <c:v>18.568000000000001</c:v>
                </c:pt>
                <c:pt idx="47">
                  <c:v>17.75</c:v>
                </c:pt>
                <c:pt idx="48">
                  <c:v>33.460999999999999</c:v>
                </c:pt>
                <c:pt idx="49">
                  <c:v>22.183</c:v>
                </c:pt>
                <c:pt idx="50">
                  <c:v>15.879</c:v>
                </c:pt>
                <c:pt idx="51">
                  <c:v>23.378</c:v>
                </c:pt>
                <c:pt idx="52">
                  <c:v>17.213999999999999</c:v>
                </c:pt>
                <c:pt idx="53">
                  <c:v>22.518000000000001</c:v>
                </c:pt>
                <c:pt idx="54">
                  <c:v>20.547999999999998</c:v>
                </c:pt>
                <c:pt idx="55">
                  <c:v>19.295999999999999</c:v>
                </c:pt>
                <c:pt idx="56">
                  <c:v>33.682000000000002</c:v>
                </c:pt>
                <c:pt idx="57">
                  <c:v>39.652999999999999</c:v>
                </c:pt>
                <c:pt idx="58">
                  <c:v>32.795000000000002</c:v>
                </c:pt>
                <c:pt idx="59">
                  <c:v>35.012999999999998</c:v>
                </c:pt>
                <c:pt idx="60">
                  <c:v>26.58</c:v>
                </c:pt>
                <c:pt idx="61">
                  <c:v>27.693999999999999</c:v>
                </c:pt>
                <c:pt idx="62">
                  <c:v>25.216000000000001</c:v>
                </c:pt>
                <c:pt idx="63">
                  <c:v>24.312000000000001</c:v>
                </c:pt>
                <c:pt idx="64">
                  <c:v>31.408000000000001</c:v>
                </c:pt>
                <c:pt idx="65">
                  <c:v>28.108000000000001</c:v>
                </c:pt>
                <c:pt idx="66">
                  <c:v>34.006</c:v>
                </c:pt>
                <c:pt idx="67">
                  <c:v>28.254999999999999</c:v>
                </c:pt>
                <c:pt idx="68">
                  <c:v>56.573</c:v>
                </c:pt>
                <c:pt idx="69">
                  <c:v>60.067999999999998</c:v>
                </c:pt>
                <c:pt idx="70">
                  <c:v>64.221999999999994</c:v>
                </c:pt>
                <c:pt idx="71">
                  <c:v>62.02</c:v>
                </c:pt>
                <c:pt idx="72">
                  <c:v>67.807000000000002</c:v>
                </c:pt>
                <c:pt idx="73">
                  <c:v>61.587000000000003</c:v>
                </c:pt>
                <c:pt idx="74">
                  <c:v>66.174000000000007</c:v>
                </c:pt>
                <c:pt idx="75">
                  <c:v>62.332000000000001</c:v>
                </c:pt>
                <c:pt idx="76">
                  <c:v>36.465000000000003</c:v>
                </c:pt>
                <c:pt idx="77">
                  <c:v>44.061</c:v>
                </c:pt>
                <c:pt idx="78">
                  <c:v>44.975000000000001</c:v>
                </c:pt>
                <c:pt idx="79">
                  <c:v>40.314999999999998</c:v>
                </c:pt>
                <c:pt idx="80">
                  <c:v>81.227999999999994</c:v>
                </c:pt>
                <c:pt idx="81">
                  <c:v>95.256</c:v>
                </c:pt>
                <c:pt idx="82">
                  <c:v>34.912999999999997</c:v>
                </c:pt>
                <c:pt idx="83">
                  <c:v>75.728999999999999</c:v>
                </c:pt>
                <c:pt idx="84">
                  <c:v>58.515999999999998</c:v>
                </c:pt>
                <c:pt idx="85">
                  <c:v>65.926000000000002</c:v>
                </c:pt>
                <c:pt idx="86">
                  <c:v>65.247</c:v>
                </c:pt>
                <c:pt idx="87">
                  <c:v>55.017000000000003</c:v>
                </c:pt>
                <c:pt idx="88">
                  <c:v>55.521999999999998</c:v>
                </c:pt>
                <c:pt idx="89">
                  <c:v>63.343000000000004</c:v>
                </c:pt>
                <c:pt idx="90">
                  <c:v>54.235999999999997</c:v>
                </c:pt>
                <c:pt idx="91">
                  <c:v>16.199000000000002</c:v>
                </c:pt>
                <c:pt idx="92">
                  <c:v>54.787999999999997</c:v>
                </c:pt>
                <c:pt idx="93">
                  <c:v>36.055</c:v>
                </c:pt>
                <c:pt idx="94">
                  <c:v>38.622999999999998</c:v>
                </c:pt>
                <c:pt idx="95">
                  <c:v>53.220999999999997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39-47C8-AB19-C0C992CBB9C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D39-47C8-AB19-C0C992CBB9C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D39-47C8-AB19-C0C992CBB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74.510000000000005</c:v>
                </c:pt>
                <c:pt idx="1">
                  <c:v>70.81</c:v>
                </c:pt>
                <c:pt idx="2">
                  <c:v>87.43</c:v>
                </c:pt>
                <c:pt idx="3">
                  <c:v>78.91</c:v>
                </c:pt>
                <c:pt idx="4">
                  <c:v>70</c:v>
                </c:pt>
                <c:pt idx="5">
                  <c:v>68</c:v>
                </c:pt>
                <c:pt idx="6">
                  <c:v>65.819999999999993</c:v>
                </c:pt>
                <c:pt idx="7">
                  <c:v>65.12</c:v>
                </c:pt>
                <c:pt idx="8">
                  <c:v>75</c:v>
                </c:pt>
                <c:pt idx="9">
                  <c:v>70.12</c:v>
                </c:pt>
                <c:pt idx="10">
                  <c:v>69</c:v>
                </c:pt>
                <c:pt idx="11">
                  <c:v>59</c:v>
                </c:pt>
                <c:pt idx="12">
                  <c:v>75.150000000000006</c:v>
                </c:pt>
                <c:pt idx="13">
                  <c:v>69.959999999999994</c:v>
                </c:pt>
                <c:pt idx="14">
                  <c:v>69.150000000000006</c:v>
                </c:pt>
                <c:pt idx="15">
                  <c:v>67.760000000000005</c:v>
                </c:pt>
                <c:pt idx="16">
                  <c:v>57.46</c:v>
                </c:pt>
                <c:pt idx="17">
                  <c:v>59.68</c:v>
                </c:pt>
                <c:pt idx="18">
                  <c:v>69.819999999999993</c:v>
                </c:pt>
                <c:pt idx="19">
                  <c:v>73.040000000000006</c:v>
                </c:pt>
                <c:pt idx="20">
                  <c:v>65.97</c:v>
                </c:pt>
                <c:pt idx="21">
                  <c:v>74</c:v>
                </c:pt>
                <c:pt idx="22">
                  <c:v>81.31</c:v>
                </c:pt>
                <c:pt idx="23">
                  <c:v>91.76</c:v>
                </c:pt>
                <c:pt idx="24">
                  <c:v>74.739999999999995</c:v>
                </c:pt>
                <c:pt idx="25">
                  <c:v>95.53</c:v>
                </c:pt>
                <c:pt idx="26">
                  <c:v>113.44</c:v>
                </c:pt>
                <c:pt idx="27">
                  <c:v>107.49</c:v>
                </c:pt>
                <c:pt idx="28">
                  <c:v>108.68</c:v>
                </c:pt>
                <c:pt idx="29">
                  <c:v>109.03</c:v>
                </c:pt>
                <c:pt idx="30">
                  <c:v>109.84</c:v>
                </c:pt>
                <c:pt idx="31">
                  <c:v>109.03</c:v>
                </c:pt>
                <c:pt idx="32">
                  <c:v>118.11</c:v>
                </c:pt>
                <c:pt idx="33">
                  <c:v>113.7</c:v>
                </c:pt>
                <c:pt idx="34">
                  <c:v>101.76</c:v>
                </c:pt>
                <c:pt idx="35">
                  <c:v>91.2</c:v>
                </c:pt>
                <c:pt idx="36">
                  <c:v>119.47</c:v>
                </c:pt>
                <c:pt idx="37">
                  <c:v>116</c:v>
                </c:pt>
                <c:pt idx="38">
                  <c:v>96.7</c:v>
                </c:pt>
                <c:pt idx="39">
                  <c:v>83.82</c:v>
                </c:pt>
                <c:pt idx="40">
                  <c:v>72.5</c:v>
                </c:pt>
                <c:pt idx="41">
                  <c:v>68.33</c:v>
                </c:pt>
                <c:pt idx="42">
                  <c:v>66.23</c:v>
                </c:pt>
                <c:pt idx="43">
                  <c:v>70.599999999999994</c:v>
                </c:pt>
                <c:pt idx="44">
                  <c:v>73.349999999999994</c:v>
                </c:pt>
                <c:pt idx="45">
                  <c:v>72.34</c:v>
                </c:pt>
                <c:pt idx="46">
                  <c:v>72.12</c:v>
                </c:pt>
                <c:pt idx="47">
                  <c:v>71.760000000000005</c:v>
                </c:pt>
                <c:pt idx="48">
                  <c:v>70.599999999999994</c:v>
                </c:pt>
                <c:pt idx="49">
                  <c:v>70.599999999999994</c:v>
                </c:pt>
                <c:pt idx="50">
                  <c:v>71.069999999999993</c:v>
                </c:pt>
                <c:pt idx="51">
                  <c:v>72.78</c:v>
                </c:pt>
                <c:pt idx="52">
                  <c:v>69.95</c:v>
                </c:pt>
                <c:pt idx="53">
                  <c:v>70.53</c:v>
                </c:pt>
                <c:pt idx="54">
                  <c:v>72.959999999999994</c:v>
                </c:pt>
                <c:pt idx="55">
                  <c:v>75.36</c:v>
                </c:pt>
                <c:pt idx="56">
                  <c:v>79.989999999999995</c:v>
                </c:pt>
                <c:pt idx="57">
                  <c:v>83.13</c:v>
                </c:pt>
                <c:pt idx="58">
                  <c:v>88.19</c:v>
                </c:pt>
                <c:pt idx="59">
                  <c:v>104.72</c:v>
                </c:pt>
                <c:pt idx="60">
                  <c:v>91.83</c:v>
                </c:pt>
                <c:pt idx="61">
                  <c:v>89.55</c:v>
                </c:pt>
                <c:pt idx="62">
                  <c:v>90.04</c:v>
                </c:pt>
                <c:pt idx="63">
                  <c:v>114.05</c:v>
                </c:pt>
                <c:pt idx="64">
                  <c:v>109.56</c:v>
                </c:pt>
                <c:pt idx="65">
                  <c:v>109.61</c:v>
                </c:pt>
                <c:pt idx="66">
                  <c:v>100.27</c:v>
                </c:pt>
                <c:pt idx="67">
                  <c:v>112.9</c:v>
                </c:pt>
                <c:pt idx="68">
                  <c:v>121.03</c:v>
                </c:pt>
                <c:pt idx="69">
                  <c:v>122.23</c:v>
                </c:pt>
                <c:pt idx="70">
                  <c:v>99.94</c:v>
                </c:pt>
                <c:pt idx="71">
                  <c:v>106</c:v>
                </c:pt>
                <c:pt idx="72">
                  <c:v>93.7</c:v>
                </c:pt>
                <c:pt idx="73">
                  <c:v>112.79</c:v>
                </c:pt>
                <c:pt idx="74">
                  <c:v>112.97</c:v>
                </c:pt>
                <c:pt idx="75">
                  <c:v>116.77</c:v>
                </c:pt>
                <c:pt idx="76">
                  <c:v>81.48</c:v>
                </c:pt>
                <c:pt idx="77">
                  <c:v>123.55</c:v>
                </c:pt>
                <c:pt idx="78">
                  <c:v>129.75</c:v>
                </c:pt>
                <c:pt idx="79">
                  <c:v>102.43</c:v>
                </c:pt>
                <c:pt idx="80">
                  <c:v>122.49</c:v>
                </c:pt>
                <c:pt idx="81">
                  <c:v>111.54</c:v>
                </c:pt>
                <c:pt idx="82">
                  <c:v>107</c:v>
                </c:pt>
                <c:pt idx="83">
                  <c:v>106.56</c:v>
                </c:pt>
                <c:pt idx="84">
                  <c:v>115.32</c:v>
                </c:pt>
                <c:pt idx="85">
                  <c:v>106.64</c:v>
                </c:pt>
                <c:pt idx="86">
                  <c:v>109.16</c:v>
                </c:pt>
                <c:pt idx="87">
                  <c:v>103.91</c:v>
                </c:pt>
                <c:pt idx="88">
                  <c:v>109.24</c:v>
                </c:pt>
                <c:pt idx="89">
                  <c:v>109.24</c:v>
                </c:pt>
                <c:pt idx="90">
                  <c:v>105.73</c:v>
                </c:pt>
                <c:pt idx="91">
                  <c:v>75.209999999999994</c:v>
                </c:pt>
                <c:pt idx="92">
                  <c:v>92.76</c:v>
                </c:pt>
                <c:pt idx="93">
                  <c:v>69.849999999999994</c:v>
                </c:pt>
                <c:pt idx="94">
                  <c:v>68.44</c:v>
                </c:pt>
                <c:pt idx="95">
                  <c:v>63.32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39-47C8-AB19-C0C992CBB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203.3</v>
      </c>
      <c r="C5" s="25">
        <v>198.2</v>
      </c>
      <c r="D5" s="25">
        <v>113.952</v>
      </c>
      <c r="E5" s="25">
        <v>158.6</v>
      </c>
      <c r="F5" s="25">
        <v>181.8</v>
      </c>
      <c r="G5" s="25">
        <v>183.5</v>
      </c>
      <c r="H5" s="25">
        <v>178.2</v>
      </c>
      <c r="I5" s="25">
        <v>166.8</v>
      </c>
      <c r="J5" s="25">
        <v>128.547</v>
      </c>
      <c r="K5" s="25">
        <v>134.9</v>
      </c>
      <c r="L5" s="25">
        <v>125</v>
      </c>
      <c r="M5" s="25">
        <v>108.7</v>
      </c>
      <c r="N5" s="25">
        <v>97</v>
      </c>
      <c r="O5" s="25">
        <v>91</v>
      </c>
      <c r="P5" s="25">
        <v>83.7</v>
      </c>
      <c r="Q5" s="25">
        <v>80.2</v>
      </c>
      <c r="R5" s="25">
        <v>95.1</v>
      </c>
      <c r="S5" s="25">
        <v>112.426</v>
      </c>
      <c r="T5" s="25">
        <v>127.86199999999999</v>
      </c>
      <c r="U5" s="25">
        <v>120.9</v>
      </c>
      <c r="V5" s="25">
        <v>84.4</v>
      </c>
      <c r="W5" s="25">
        <v>68.099999999999994</v>
      </c>
      <c r="X5" s="25">
        <v>102.32299999999999</v>
      </c>
      <c r="Y5" s="25">
        <v>72</v>
      </c>
      <c r="Z5" s="25">
        <v>344.56</v>
      </c>
      <c r="AA5" s="25">
        <v>326.12799999999999</v>
      </c>
      <c r="AB5" s="25">
        <v>325.20600000000002</v>
      </c>
      <c r="AC5" s="25">
        <v>327.93</v>
      </c>
      <c r="AD5" s="25">
        <v>204.49600000000001</v>
      </c>
      <c r="AE5" s="25">
        <v>215.261</v>
      </c>
      <c r="AF5" s="25">
        <v>218.06800000000001</v>
      </c>
      <c r="AG5" s="25">
        <v>222.39</v>
      </c>
      <c r="AH5" s="25">
        <v>172.779</v>
      </c>
      <c r="AI5" s="25">
        <v>170.19300000000001</v>
      </c>
      <c r="AJ5" s="25">
        <v>179.87799999999999</v>
      </c>
      <c r="AK5" s="25">
        <v>176.346</v>
      </c>
      <c r="AL5" s="25">
        <v>233.71199999999999</v>
      </c>
      <c r="AM5" s="25">
        <v>242.447</v>
      </c>
      <c r="AN5" s="25">
        <v>231.374</v>
      </c>
      <c r="AO5" s="25">
        <v>247.23599999999999</v>
      </c>
      <c r="AP5" s="25">
        <v>62.075000000000003</v>
      </c>
      <c r="AQ5" s="25">
        <v>43.94</v>
      </c>
      <c r="AR5" s="25">
        <v>56.545000000000002</v>
      </c>
      <c r="AS5" s="25">
        <v>81.784000000000006</v>
      </c>
      <c r="AT5" s="25">
        <v>61.445</v>
      </c>
      <c r="AU5" s="25">
        <v>61.947000000000003</v>
      </c>
      <c r="AV5" s="25">
        <v>62.368000000000002</v>
      </c>
      <c r="AW5" s="25">
        <v>61.55</v>
      </c>
      <c r="AX5" s="25">
        <v>82.622</v>
      </c>
      <c r="AY5" s="25">
        <v>75.775000000000006</v>
      </c>
      <c r="AZ5" s="25">
        <v>69.492999999999995</v>
      </c>
      <c r="BA5" s="25">
        <v>76.403999999999996</v>
      </c>
      <c r="BB5" s="25">
        <v>37.527999999999999</v>
      </c>
      <c r="BC5" s="25">
        <v>48.612000000000002</v>
      </c>
      <c r="BD5" s="25">
        <v>43.771000000000001</v>
      </c>
      <c r="BE5" s="25">
        <v>34.095999999999997</v>
      </c>
      <c r="BF5" s="25">
        <v>82.682000000000002</v>
      </c>
      <c r="BG5" s="25">
        <v>88.552999999999997</v>
      </c>
      <c r="BH5" s="25">
        <v>78.795000000000002</v>
      </c>
      <c r="BI5" s="25">
        <v>103.26</v>
      </c>
      <c r="BJ5" s="25">
        <v>347.00200000000001</v>
      </c>
      <c r="BK5" s="25">
        <v>348.11599999999999</v>
      </c>
      <c r="BL5" s="25">
        <v>345.63799999999998</v>
      </c>
      <c r="BM5" s="25">
        <v>344.73399999999998</v>
      </c>
      <c r="BN5" s="25">
        <v>258.97199999999998</v>
      </c>
      <c r="BO5" s="25">
        <v>255.673</v>
      </c>
      <c r="BP5" s="25">
        <v>266.37</v>
      </c>
      <c r="BQ5" s="25">
        <v>260.25</v>
      </c>
      <c r="BR5" s="25">
        <v>65.415000000000006</v>
      </c>
      <c r="BS5" s="25">
        <v>73.820999999999998</v>
      </c>
      <c r="BT5" s="25">
        <v>86.67</v>
      </c>
      <c r="BU5" s="25">
        <v>91.768000000000001</v>
      </c>
      <c r="BV5" s="25">
        <v>116.32</v>
      </c>
      <c r="BW5" s="25">
        <v>117.9</v>
      </c>
      <c r="BX5" s="25">
        <v>134.61199999999999</v>
      </c>
      <c r="BY5" s="25">
        <v>132.9</v>
      </c>
      <c r="BZ5" s="25">
        <v>101.75</v>
      </c>
      <c r="CA5" s="25">
        <v>121.7</v>
      </c>
      <c r="CB5" s="25">
        <v>152.73500000000001</v>
      </c>
      <c r="CC5" s="25">
        <v>96.9</v>
      </c>
      <c r="CD5" s="25">
        <v>261.2</v>
      </c>
      <c r="CE5" s="25">
        <v>275.84800000000001</v>
      </c>
      <c r="CF5" s="25">
        <v>146.63999999999999</v>
      </c>
      <c r="CG5" s="25">
        <v>254.53100000000001</v>
      </c>
      <c r="CH5" s="25">
        <v>202.27500000000001</v>
      </c>
      <c r="CI5" s="25">
        <v>154.81399999999999</v>
      </c>
      <c r="CJ5" s="25">
        <v>166.154</v>
      </c>
      <c r="CK5" s="25">
        <v>142.09100000000001</v>
      </c>
      <c r="CL5" s="25">
        <v>61.113</v>
      </c>
      <c r="CM5" s="25">
        <v>322.5</v>
      </c>
      <c r="CN5" s="25">
        <v>206.142</v>
      </c>
      <c r="CO5" s="25">
        <v>23.635000000000002</v>
      </c>
      <c r="CP5" s="25">
        <v>192.6</v>
      </c>
      <c r="CQ5" s="25">
        <v>68.099999999999994</v>
      </c>
      <c r="CR5" s="25">
        <v>77.3</v>
      </c>
      <c r="CS5" s="25">
        <v>106.4</v>
      </c>
      <c r="CT5" s="26"/>
      <c r="CU5" s="26"/>
      <c r="CV5" s="26"/>
      <c r="CW5" s="27"/>
      <c r="CX5" s="28">
        <f t="array" ref="CX5">SUMPRODUCT(B5:CW5*0.25)</f>
        <v>3637.0870000000004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74.510000000000005</v>
      </c>
      <c r="C8" s="37">
        <v>70.81</v>
      </c>
      <c r="D8" s="37">
        <v>87.43</v>
      </c>
      <c r="E8" s="37">
        <v>78.91</v>
      </c>
      <c r="F8" s="37">
        <v>70</v>
      </c>
      <c r="G8" s="37">
        <v>68</v>
      </c>
      <c r="H8" s="37">
        <v>65.819999999999993</v>
      </c>
      <c r="I8" s="37">
        <v>65.12</v>
      </c>
      <c r="J8" s="37">
        <v>75</v>
      </c>
      <c r="K8" s="37">
        <v>70.12</v>
      </c>
      <c r="L8" s="37">
        <v>69</v>
      </c>
      <c r="M8" s="37">
        <v>59</v>
      </c>
      <c r="N8" s="37">
        <v>75.150000000000006</v>
      </c>
      <c r="O8" s="37">
        <v>69.959999999999994</v>
      </c>
      <c r="P8" s="37">
        <v>69.150000000000006</v>
      </c>
      <c r="Q8" s="37">
        <v>67.760000000000005</v>
      </c>
      <c r="R8" s="37">
        <v>57.46</v>
      </c>
      <c r="S8" s="37">
        <v>59.68</v>
      </c>
      <c r="T8" s="37">
        <v>69.819999999999993</v>
      </c>
      <c r="U8" s="37">
        <v>73.040000000000006</v>
      </c>
      <c r="V8" s="37">
        <v>65.97</v>
      </c>
      <c r="W8" s="37">
        <v>74</v>
      </c>
      <c r="X8" s="37">
        <v>81.31</v>
      </c>
      <c r="Y8" s="37">
        <v>91.76</v>
      </c>
      <c r="Z8" s="37">
        <v>74.739999999999995</v>
      </c>
      <c r="AA8" s="37">
        <v>95.53</v>
      </c>
      <c r="AB8" s="37">
        <v>113.44</v>
      </c>
      <c r="AC8" s="37">
        <v>107.49</v>
      </c>
      <c r="AD8" s="37">
        <v>108.68</v>
      </c>
      <c r="AE8" s="37">
        <v>109.03</v>
      </c>
      <c r="AF8" s="37">
        <v>109.84</v>
      </c>
      <c r="AG8" s="37">
        <v>109.03</v>
      </c>
      <c r="AH8" s="37">
        <v>118.11</v>
      </c>
      <c r="AI8" s="37">
        <v>113.7</v>
      </c>
      <c r="AJ8" s="37">
        <v>101.76</v>
      </c>
      <c r="AK8" s="37">
        <v>91.2</v>
      </c>
      <c r="AL8" s="37">
        <v>119.47</v>
      </c>
      <c r="AM8" s="37">
        <v>116</v>
      </c>
      <c r="AN8" s="37">
        <v>96.7</v>
      </c>
      <c r="AO8" s="37">
        <v>83.82</v>
      </c>
      <c r="AP8" s="37">
        <v>72.5</v>
      </c>
      <c r="AQ8" s="37">
        <v>68.33</v>
      </c>
      <c r="AR8" s="37">
        <v>66.23</v>
      </c>
      <c r="AS8" s="37">
        <v>70.599999999999994</v>
      </c>
      <c r="AT8" s="37">
        <v>73.349999999999994</v>
      </c>
      <c r="AU8" s="37">
        <v>72.34</v>
      </c>
      <c r="AV8" s="37">
        <v>72.12</v>
      </c>
      <c r="AW8" s="37">
        <v>71.760000000000005</v>
      </c>
      <c r="AX8" s="37">
        <v>70.599999999999994</v>
      </c>
      <c r="AY8" s="37">
        <v>70.599999999999994</v>
      </c>
      <c r="AZ8" s="37">
        <v>71.069999999999993</v>
      </c>
      <c r="BA8" s="37">
        <v>72.78</v>
      </c>
      <c r="BB8" s="37">
        <v>69.95</v>
      </c>
      <c r="BC8" s="37">
        <v>70.53</v>
      </c>
      <c r="BD8" s="37">
        <v>72.959999999999994</v>
      </c>
      <c r="BE8" s="37">
        <v>75.36</v>
      </c>
      <c r="BF8" s="37">
        <v>79.989999999999995</v>
      </c>
      <c r="BG8" s="37">
        <v>83.13</v>
      </c>
      <c r="BH8" s="37">
        <v>88.19</v>
      </c>
      <c r="BI8" s="37">
        <v>104.72</v>
      </c>
      <c r="BJ8" s="37">
        <v>91.83</v>
      </c>
      <c r="BK8" s="37">
        <v>89.55</v>
      </c>
      <c r="BL8" s="37">
        <v>90.04</v>
      </c>
      <c r="BM8" s="37">
        <v>114.05</v>
      </c>
      <c r="BN8" s="37">
        <v>109.56</v>
      </c>
      <c r="BO8" s="37">
        <v>109.61</v>
      </c>
      <c r="BP8" s="37">
        <v>100.27</v>
      </c>
      <c r="BQ8" s="37">
        <v>112.9</v>
      </c>
      <c r="BR8" s="37">
        <v>121.03</v>
      </c>
      <c r="BS8" s="37">
        <v>122.23</v>
      </c>
      <c r="BT8" s="37">
        <v>99.94</v>
      </c>
      <c r="BU8" s="37">
        <v>106</v>
      </c>
      <c r="BV8" s="37">
        <v>93.7</v>
      </c>
      <c r="BW8" s="37">
        <v>112.79</v>
      </c>
      <c r="BX8" s="37">
        <v>112.97</v>
      </c>
      <c r="BY8" s="37">
        <v>116.77</v>
      </c>
      <c r="BZ8" s="37">
        <v>81.48</v>
      </c>
      <c r="CA8" s="37">
        <v>123.55</v>
      </c>
      <c r="CB8" s="37">
        <v>129.75</v>
      </c>
      <c r="CC8" s="37">
        <v>102.43</v>
      </c>
      <c r="CD8" s="37">
        <v>122.49</v>
      </c>
      <c r="CE8" s="37">
        <v>111.54</v>
      </c>
      <c r="CF8" s="37">
        <v>107</v>
      </c>
      <c r="CG8" s="37">
        <v>106.56</v>
      </c>
      <c r="CH8" s="37">
        <v>115.32</v>
      </c>
      <c r="CI8" s="37">
        <v>106.64</v>
      </c>
      <c r="CJ8" s="37">
        <v>109.16</v>
      </c>
      <c r="CK8" s="37">
        <v>103.91</v>
      </c>
      <c r="CL8" s="37">
        <v>109.24</v>
      </c>
      <c r="CM8" s="37">
        <v>109.24</v>
      </c>
      <c r="CN8" s="37">
        <v>105.73</v>
      </c>
      <c r="CO8" s="37">
        <v>75.209999999999994</v>
      </c>
      <c r="CP8" s="37">
        <v>92.76</v>
      </c>
      <c r="CQ8" s="37">
        <v>69.849999999999994</v>
      </c>
      <c r="CR8" s="37">
        <v>68.44</v>
      </c>
      <c r="CS8" s="37">
        <v>63.32</v>
      </c>
      <c r="CT8" s="38"/>
      <c r="CU8" s="38"/>
      <c r="CV8" s="38"/>
      <c r="CW8" s="39"/>
      <c r="CX8" s="40">
        <f>IF(SUM(B8:CW8)&lt;&gt;0,AVERAGEIF(B8:CW8,"&lt;&gt;"""),"")</f>
        <v>89.492604166666638</v>
      </c>
    </row>
    <row r="9" spans="1:102" ht="25" customHeight="1" thickBot="1" x14ac:dyDescent="0.35">
      <c r="A9" s="41" t="s">
        <v>6</v>
      </c>
      <c r="B9" s="42">
        <v>77.915000000000006</v>
      </c>
      <c r="C9" s="43">
        <v>77.915000000000006</v>
      </c>
      <c r="D9" s="43">
        <v>77.915000000000006</v>
      </c>
      <c r="E9" s="43">
        <v>77.915000000000006</v>
      </c>
      <c r="F9" s="43">
        <v>67.234999999999999</v>
      </c>
      <c r="G9" s="43">
        <v>67.234999999999999</v>
      </c>
      <c r="H9" s="43">
        <v>67.234999999999999</v>
      </c>
      <c r="I9" s="43">
        <v>67.234999999999999</v>
      </c>
      <c r="J9" s="43">
        <v>68.28</v>
      </c>
      <c r="K9" s="43">
        <v>68.28</v>
      </c>
      <c r="L9" s="43">
        <v>68.28</v>
      </c>
      <c r="M9" s="43">
        <v>68.28</v>
      </c>
      <c r="N9" s="43">
        <v>70.504999999999995</v>
      </c>
      <c r="O9" s="43">
        <v>70.504999999999995</v>
      </c>
      <c r="P9" s="43">
        <v>70.504999999999995</v>
      </c>
      <c r="Q9" s="43">
        <v>70.504999999999995</v>
      </c>
      <c r="R9" s="43">
        <v>65</v>
      </c>
      <c r="S9" s="43">
        <v>65</v>
      </c>
      <c r="T9" s="43">
        <v>65</v>
      </c>
      <c r="U9" s="43">
        <v>65</v>
      </c>
      <c r="V9" s="43">
        <v>78.260000000000005</v>
      </c>
      <c r="W9" s="43">
        <v>78.260000000000005</v>
      </c>
      <c r="X9" s="43">
        <v>78.260000000000005</v>
      </c>
      <c r="Y9" s="43">
        <v>78.260000000000005</v>
      </c>
      <c r="Z9" s="43">
        <v>97.8</v>
      </c>
      <c r="AA9" s="43">
        <v>97.8</v>
      </c>
      <c r="AB9" s="43">
        <v>97.8</v>
      </c>
      <c r="AC9" s="43">
        <v>97.8</v>
      </c>
      <c r="AD9" s="43">
        <v>109.145</v>
      </c>
      <c r="AE9" s="43">
        <v>109.145</v>
      </c>
      <c r="AF9" s="43">
        <v>109.145</v>
      </c>
      <c r="AG9" s="43">
        <v>109.145</v>
      </c>
      <c r="AH9" s="43">
        <v>106.1925</v>
      </c>
      <c r="AI9" s="43">
        <v>106.1925</v>
      </c>
      <c r="AJ9" s="43">
        <v>106.1925</v>
      </c>
      <c r="AK9" s="43">
        <v>106.1925</v>
      </c>
      <c r="AL9" s="43">
        <v>103.9975</v>
      </c>
      <c r="AM9" s="43">
        <v>103.9975</v>
      </c>
      <c r="AN9" s="43">
        <v>103.9975</v>
      </c>
      <c r="AO9" s="43">
        <v>103.9975</v>
      </c>
      <c r="AP9" s="43">
        <v>69.415000000000006</v>
      </c>
      <c r="AQ9" s="43">
        <v>69.415000000000006</v>
      </c>
      <c r="AR9" s="43">
        <v>69.415000000000006</v>
      </c>
      <c r="AS9" s="43">
        <v>69.415000000000006</v>
      </c>
      <c r="AT9" s="43">
        <v>72.392499999999998</v>
      </c>
      <c r="AU9" s="43">
        <v>72.392499999999998</v>
      </c>
      <c r="AV9" s="43">
        <v>72.392499999999998</v>
      </c>
      <c r="AW9" s="43">
        <v>72.392499999999998</v>
      </c>
      <c r="AX9" s="43">
        <v>71.262500000000003</v>
      </c>
      <c r="AY9" s="43">
        <v>71.262500000000003</v>
      </c>
      <c r="AZ9" s="43">
        <v>71.262500000000003</v>
      </c>
      <c r="BA9" s="43">
        <v>71.262500000000003</v>
      </c>
      <c r="BB9" s="43">
        <v>72.2</v>
      </c>
      <c r="BC9" s="43">
        <v>72.2</v>
      </c>
      <c r="BD9" s="43">
        <v>72.2</v>
      </c>
      <c r="BE9" s="43">
        <v>72.2</v>
      </c>
      <c r="BF9" s="43">
        <v>89.007499999999993</v>
      </c>
      <c r="BG9" s="43">
        <v>89.007499999999993</v>
      </c>
      <c r="BH9" s="43">
        <v>89.007499999999993</v>
      </c>
      <c r="BI9" s="43">
        <v>89.007499999999993</v>
      </c>
      <c r="BJ9" s="43">
        <v>96.367500000000007</v>
      </c>
      <c r="BK9" s="43">
        <v>96.367500000000007</v>
      </c>
      <c r="BL9" s="43">
        <v>96.367500000000007</v>
      </c>
      <c r="BM9" s="43">
        <v>96.367500000000007</v>
      </c>
      <c r="BN9" s="43">
        <v>108.08499999999999</v>
      </c>
      <c r="BO9" s="43">
        <v>108.08499999999999</v>
      </c>
      <c r="BP9" s="43">
        <v>108.08499999999999</v>
      </c>
      <c r="BQ9" s="43">
        <v>108.08499999999999</v>
      </c>
      <c r="BR9" s="43">
        <v>112.3</v>
      </c>
      <c r="BS9" s="43">
        <v>112.3</v>
      </c>
      <c r="BT9" s="43">
        <v>112.3</v>
      </c>
      <c r="BU9" s="43">
        <v>112.3</v>
      </c>
      <c r="BV9" s="43">
        <v>109.0575</v>
      </c>
      <c r="BW9" s="43">
        <v>109.0575</v>
      </c>
      <c r="BX9" s="43">
        <v>109.0575</v>
      </c>
      <c r="BY9" s="43">
        <v>109.0575</v>
      </c>
      <c r="BZ9" s="43">
        <v>109.30249999999999</v>
      </c>
      <c r="CA9" s="43">
        <v>109.30249999999999</v>
      </c>
      <c r="CB9" s="43">
        <v>109.30249999999999</v>
      </c>
      <c r="CC9" s="43">
        <v>109.30249999999999</v>
      </c>
      <c r="CD9" s="43">
        <v>111.89749999999999</v>
      </c>
      <c r="CE9" s="43">
        <v>111.89749999999999</v>
      </c>
      <c r="CF9" s="43">
        <v>111.89749999999999</v>
      </c>
      <c r="CG9" s="43">
        <v>111.89749999999999</v>
      </c>
      <c r="CH9" s="43">
        <v>108.75749999999999</v>
      </c>
      <c r="CI9" s="43">
        <v>108.75749999999999</v>
      </c>
      <c r="CJ9" s="43">
        <v>108.75749999999999</v>
      </c>
      <c r="CK9" s="43">
        <v>108.75749999999999</v>
      </c>
      <c r="CL9" s="43">
        <v>99.855000000000004</v>
      </c>
      <c r="CM9" s="43">
        <v>99.855000000000004</v>
      </c>
      <c r="CN9" s="43">
        <v>99.855000000000004</v>
      </c>
      <c r="CO9" s="43">
        <v>99.855000000000004</v>
      </c>
      <c r="CP9" s="43">
        <v>73.592500000000001</v>
      </c>
      <c r="CQ9" s="43">
        <v>73.592500000000001</v>
      </c>
      <c r="CR9" s="43">
        <v>73.592500000000001</v>
      </c>
      <c r="CS9" s="43">
        <v>73.592500000000001</v>
      </c>
      <c r="CT9" s="44"/>
      <c r="CU9" s="44"/>
      <c r="CV9" s="44"/>
      <c r="CW9" s="45"/>
      <c r="CX9" s="46">
        <f>IF(SUM(B9:CW9)&lt;&gt;0,AVERAGEIF(B9:CW9,"&lt;&gt;"""),"")</f>
        <v>89.492604166666638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>
        <v>28.884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5</v>
      </c>
      <c r="Z13" s="65">
        <v>316.15999999999997</v>
      </c>
      <c r="AA13" s="65">
        <v>230.52800000000002</v>
      </c>
      <c r="AB13" s="65">
        <v>9</v>
      </c>
      <c r="AC13" s="65">
        <v>6.09</v>
      </c>
      <c r="AD13" s="65">
        <v>11.435</v>
      </c>
      <c r="AE13" s="65"/>
      <c r="AF13" s="65"/>
      <c r="AG13" s="65"/>
      <c r="AH13" s="65">
        <v>6.1059999999999999</v>
      </c>
      <c r="AI13" s="65">
        <v>8.9499999999999993</v>
      </c>
      <c r="AJ13" s="65">
        <v>16.067</v>
      </c>
      <c r="AK13" s="65">
        <v>106.876</v>
      </c>
      <c r="AL13" s="65">
        <v>5</v>
      </c>
      <c r="AM13" s="65">
        <v>6</v>
      </c>
      <c r="AN13" s="65">
        <v>28</v>
      </c>
      <c r="AO13" s="65">
        <v>100.97</v>
      </c>
      <c r="AP13" s="65"/>
      <c r="AQ13" s="65"/>
      <c r="AR13" s="65"/>
      <c r="AS13" s="65"/>
      <c r="AT13" s="65">
        <v>19.094000000000001</v>
      </c>
      <c r="AU13" s="65">
        <v>12.84</v>
      </c>
      <c r="AV13" s="65">
        <v>15.507999999999999</v>
      </c>
      <c r="AW13" s="65">
        <v>39.47</v>
      </c>
      <c r="AX13" s="65">
        <v>68.757999999999996</v>
      </c>
      <c r="AY13" s="65">
        <v>65.39</v>
      </c>
      <c r="AZ13" s="65">
        <v>60.692999999999998</v>
      </c>
      <c r="BA13" s="65">
        <v>69.084000000000003</v>
      </c>
      <c r="BB13" s="65">
        <v>30.968</v>
      </c>
      <c r="BC13" s="65">
        <v>43.722000000000001</v>
      </c>
      <c r="BD13" s="65">
        <v>38.271000000000001</v>
      </c>
      <c r="BE13" s="65">
        <v>1.5569999999999999</v>
      </c>
      <c r="BF13" s="65">
        <v>25.91</v>
      </c>
      <c r="BG13" s="65">
        <v>17.004999999999999</v>
      </c>
      <c r="BH13" s="65">
        <v>14.7</v>
      </c>
      <c r="BI13" s="65">
        <v>5</v>
      </c>
      <c r="BJ13" s="65">
        <v>148.66200000000001</v>
      </c>
      <c r="BK13" s="65">
        <v>112.08</v>
      </c>
      <c r="BL13" s="65">
        <v>138.399</v>
      </c>
      <c r="BM13" s="65">
        <v>102.949</v>
      </c>
      <c r="BN13" s="65">
        <v>19.771999999999998</v>
      </c>
      <c r="BO13" s="65">
        <v>23.472999999999999</v>
      </c>
      <c r="BP13" s="65">
        <v>36.47</v>
      </c>
      <c r="BQ13" s="65">
        <v>50.75</v>
      </c>
      <c r="BR13" s="65">
        <v>29.43</v>
      </c>
      <c r="BS13" s="65">
        <v>10.721</v>
      </c>
      <c r="BT13" s="65">
        <v>75.97</v>
      </c>
      <c r="BU13" s="65">
        <v>81.067999999999998</v>
      </c>
      <c r="BV13" s="65">
        <v>56.42</v>
      </c>
      <c r="BW13" s="65">
        <v>58</v>
      </c>
      <c r="BX13" s="65">
        <v>48.811999999999998</v>
      </c>
      <c r="BY13" s="65">
        <v>33</v>
      </c>
      <c r="BZ13" s="65">
        <v>26.617999999999999</v>
      </c>
      <c r="CA13" s="65">
        <v>57</v>
      </c>
      <c r="CB13" s="65">
        <v>85.15</v>
      </c>
      <c r="CC13" s="65"/>
      <c r="CD13" s="65">
        <v>33</v>
      </c>
      <c r="CE13" s="65">
        <v>22.847999999999999</v>
      </c>
      <c r="CF13" s="65">
        <v>23.04</v>
      </c>
      <c r="CG13" s="65">
        <v>127.93100000000001</v>
      </c>
      <c r="CH13" s="65">
        <v>7</v>
      </c>
      <c r="CI13" s="65">
        <v>43.114000000000004</v>
      </c>
      <c r="CJ13" s="65">
        <v>9</v>
      </c>
      <c r="CK13" s="65">
        <v>94.284000000000006</v>
      </c>
      <c r="CL13" s="65">
        <v>7</v>
      </c>
      <c r="CM13" s="65">
        <v>4</v>
      </c>
      <c r="CN13" s="65">
        <v>6</v>
      </c>
      <c r="CO13" s="65"/>
      <c r="CP13" s="65">
        <v>5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747.49925000000019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/>
      <c r="C15" s="71"/>
      <c r="D15" s="71">
        <v>5.7679999999999998</v>
      </c>
      <c r="E15" s="71"/>
      <c r="F15" s="71"/>
      <c r="G15" s="71"/>
      <c r="H15" s="71"/>
      <c r="I15" s="71"/>
      <c r="J15" s="71">
        <v>0.247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>
        <v>4.306</v>
      </c>
      <c r="AC15" s="71">
        <v>31.54</v>
      </c>
      <c r="AD15" s="71">
        <v>27.460999999999999</v>
      </c>
      <c r="AE15" s="71">
        <v>38.960999999999999</v>
      </c>
      <c r="AF15" s="71">
        <v>40.368000000000002</v>
      </c>
      <c r="AG15" s="71">
        <v>39.79</v>
      </c>
      <c r="AH15" s="71">
        <v>48.673000000000002</v>
      </c>
      <c r="AI15" s="71">
        <v>65.543000000000006</v>
      </c>
      <c r="AJ15" s="71">
        <v>72.210999999999999</v>
      </c>
      <c r="AK15" s="71">
        <v>68.47</v>
      </c>
      <c r="AL15" s="71">
        <v>104.91200000000001</v>
      </c>
      <c r="AM15" s="71">
        <v>53.247</v>
      </c>
      <c r="AN15" s="71">
        <v>106.874</v>
      </c>
      <c r="AO15" s="71">
        <v>44.648000000000003</v>
      </c>
      <c r="AP15" s="71">
        <v>25.58</v>
      </c>
      <c r="AQ15" s="71">
        <v>15.571</v>
      </c>
      <c r="AR15" s="71">
        <v>12.337999999999999</v>
      </c>
      <c r="AS15" s="71">
        <v>23.83</v>
      </c>
      <c r="AT15" s="71">
        <v>20.298999999999999</v>
      </c>
      <c r="AU15" s="71">
        <v>19.707000000000001</v>
      </c>
      <c r="AV15" s="71">
        <v>21.056000000000001</v>
      </c>
      <c r="AW15" s="71">
        <v>15.282</v>
      </c>
      <c r="AX15" s="71">
        <v>13.864000000000001</v>
      </c>
      <c r="AY15" s="71">
        <v>10.385</v>
      </c>
      <c r="AZ15" s="71">
        <v>8.8000000000000007</v>
      </c>
      <c r="BA15" s="71">
        <v>7.32</v>
      </c>
      <c r="BB15" s="71">
        <v>6.56</v>
      </c>
      <c r="BC15" s="71">
        <v>4.8899999999999997</v>
      </c>
      <c r="BD15" s="71">
        <v>5.5</v>
      </c>
      <c r="BE15" s="71">
        <v>14.718999999999999</v>
      </c>
      <c r="BF15" s="71">
        <v>21.052</v>
      </c>
      <c r="BG15" s="71">
        <v>24.681000000000001</v>
      </c>
      <c r="BH15" s="71">
        <v>16.446000000000002</v>
      </c>
      <c r="BI15" s="71">
        <v>42.06</v>
      </c>
      <c r="BJ15" s="71">
        <v>41.64</v>
      </c>
      <c r="BK15" s="71">
        <v>41.436</v>
      </c>
      <c r="BL15" s="71">
        <v>21.805</v>
      </c>
      <c r="BM15" s="71">
        <v>44.284999999999997</v>
      </c>
      <c r="BN15" s="71">
        <v>40.200000000000003</v>
      </c>
      <c r="BO15" s="71">
        <v>39.799999999999997</v>
      </c>
      <c r="BP15" s="71">
        <v>40.1</v>
      </c>
      <c r="BQ15" s="71">
        <v>39.799999999999997</v>
      </c>
      <c r="BR15" s="71"/>
      <c r="BS15" s="71"/>
      <c r="BT15" s="71"/>
      <c r="BU15" s="71"/>
      <c r="BV15" s="71"/>
      <c r="BW15" s="71"/>
      <c r="BX15" s="71"/>
      <c r="BY15" s="71"/>
      <c r="BZ15" s="71">
        <v>20.274000000000001</v>
      </c>
      <c r="CA15" s="71"/>
      <c r="CB15" s="71">
        <v>2.6850000000000001</v>
      </c>
      <c r="CC15" s="71">
        <v>37.1</v>
      </c>
      <c r="CD15" s="71"/>
      <c r="CE15" s="71"/>
      <c r="CF15" s="71">
        <v>36.799999999999997</v>
      </c>
      <c r="CG15" s="71"/>
      <c r="CH15" s="71">
        <v>1.4750000000000001</v>
      </c>
      <c r="CI15" s="71">
        <v>0.7</v>
      </c>
      <c r="CJ15" s="71">
        <v>0.754</v>
      </c>
      <c r="CK15" s="71">
        <v>2.0070000000000001</v>
      </c>
      <c r="CL15" s="71">
        <v>3.5129999999999999</v>
      </c>
      <c r="CM15" s="71"/>
      <c r="CN15" s="71">
        <v>0.84199999999999997</v>
      </c>
      <c r="CO15" s="71">
        <v>7.3470000000000004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376.38049999999993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34.652000000000001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0.247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5</v>
      </c>
      <c r="Z17" s="77">
        <f t="shared" si="0"/>
        <v>316.15999999999997</v>
      </c>
      <c r="AA17" s="77">
        <f t="shared" si="0"/>
        <v>230.52800000000002</v>
      </c>
      <c r="AB17" s="77">
        <f t="shared" si="0"/>
        <v>13.306000000000001</v>
      </c>
      <c r="AC17" s="77">
        <f t="shared" si="0"/>
        <v>37.629999999999995</v>
      </c>
      <c r="AD17" s="77">
        <f t="shared" si="0"/>
        <v>38.896000000000001</v>
      </c>
      <c r="AE17" s="77">
        <f t="shared" si="0"/>
        <v>38.960999999999999</v>
      </c>
      <c r="AF17" s="77">
        <f t="shared" si="0"/>
        <v>40.368000000000002</v>
      </c>
      <c r="AG17" s="77">
        <f t="shared" si="0"/>
        <v>39.79</v>
      </c>
      <c r="AH17" s="77">
        <f t="shared" si="0"/>
        <v>54.779000000000003</v>
      </c>
      <c r="AI17" s="77">
        <f t="shared" si="0"/>
        <v>74.493000000000009</v>
      </c>
      <c r="AJ17" s="77">
        <f t="shared" si="0"/>
        <v>88.277999999999992</v>
      </c>
      <c r="AK17" s="77">
        <f t="shared" si="0"/>
        <v>175.346</v>
      </c>
      <c r="AL17" s="77">
        <f t="shared" si="0"/>
        <v>109.91200000000001</v>
      </c>
      <c r="AM17" s="77">
        <f t="shared" si="0"/>
        <v>59.247</v>
      </c>
      <c r="AN17" s="77">
        <f t="shared" si="0"/>
        <v>134.874</v>
      </c>
      <c r="AO17" s="77">
        <f t="shared" si="0"/>
        <v>145.61799999999999</v>
      </c>
      <c r="AP17" s="77">
        <f t="shared" si="0"/>
        <v>25.58</v>
      </c>
      <c r="AQ17" s="77">
        <f t="shared" si="0"/>
        <v>15.571</v>
      </c>
      <c r="AR17" s="77">
        <f t="shared" si="0"/>
        <v>12.337999999999999</v>
      </c>
      <c r="AS17" s="77">
        <f t="shared" si="0"/>
        <v>23.83</v>
      </c>
      <c r="AT17" s="77">
        <f t="shared" si="0"/>
        <v>39.393000000000001</v>
      </c>
      <c r="AU17" s="77">
        <f t="shared" si="0"/>
        <v>32.546999999999997</v>
      </c>
      <c r="AV17" s="77">
        <f t="shared" si="0"/>
        <v>36.564</v>
      </c>
      <c r="AW17" s="77">
        <f t="shared" si="0"/>
        <v>54.751999999999995</v>
      </c>
      <c r="AX17" s="77">
        <f t="shared" si="0"/>
        <v>82.622</v>
      </c>
      <c r="AY17" s="77">
        <f t="shared" si="0"/>
        <v>75.775000000000006</v>
      </c>
      <c r="AZ17" s="77">
        <f t="shared" si="0"/>
        <v>69.492999999999995</v>
      </c>
      <c r="BA17" s="77">
        <f t="shared" si="0"/>
        <v>76.403999999999996</v>
      </c>
      <c r="BB17" s="77">
        <f t="shared" si="0"/>
        <v>37.527999999999999</v>
      </c>
      <c r="BC17" s="77">
        <f t="shared" si="0"/>
        <v>48.612000000000002</v>
      </c>
      <c r="BD17" s="77">
        <f t="shared" si="0"/>
        <v>43.771000000000001</v>
      </c>
      <c r="BE17" s="77">
        <f t="shared" si="0"/>
        <v>16.276</v>
      </c>
      <c r="BF17" s="77">
        <f t="shared" si="0"/>
        <v>46.962000000000003</v>
      </c>
      <c r="BG17" s="77">
        <f t="shared" si="0"/>
        <v>41.686</v>
      </c>
      <c r="BH17" s="77">
        <f t="shared" si="0"/>
        <v>31.146000000000001</v>
      </c>
      <c r="BI17" s="77">
        <f t="shared" si="0"/>
        <v>47.06</v>
      </c>
      <c r="BJ17" s="77">
        <f t="shared" si="0"/>
        <v>190.30200000000002</v>
      </c>
      <c r="BK17" s="77">
        <f t="shared" si="0"/>
        <v>153.51599999999999</v>
      </c>
      <c r="BL17" s="77">
        <f t="shared" si="0"/>
        <v>160.20400000000001</v>
      </c>
      <c r="BM17" s="77">
        <f t="shared" si="0"/>
        <v>147.23399999999998</v>
      </c>
      <c r="BN17" s="77">
        <f t="shared" si="0"/>
        <v>59.972000000000001</v>
      </c>
      <c r="BO17" s="77">
        <f t="shared" ref="BO17:CW17" si="1">SUM(BO11:BO16)</f>
        <v>63.272999999999996</v>
      </c>
      <c r="BP17" s="77">
        <f t="shared" si="1"/>
        <v>76.569999999999993</v>
      </c>
      <c r="BQ17" s="77">
        <f t="shared" si="1"/>
        <v>90.55</v>
      </c>
      <c r="BR17" s="77">
        <f t="shared" si="1"/>
        <v>29.43</v>
      </c>
      <c r="BS17" s="77">
        <f t="shared" si="1"/>
        <v>10.721</v>
      </c>
      <c r="BT17" s="77">
        <f t="shared" si="1"/>
        <v>75.97</v>
      </c>
      <c r="BU17" s="77">
        <f t="shared" si="1"/>
        <v>81.067999999999998</v>
      </c>
      <c r="BV17" s="77">
        <f t="shared" si="1"/>
        <v>56.42</v>
      </c>
      <c r="BW17" s="77">
        <f t="shared" si="1"/>
        <v>58</v>
      </c>
      <c r="BX17" s="77">
        <f t="shared" si="1"/>
        <v>48.811999999999998</v>
      </c>
      <c r="BY17" s="77">
        <f t="shared" si="1"/>
        <v>33</v>
      </c>
      <c r="BZ17" s="77">
        <f t="shared" si="1"/>
        <v>46.891999999999996</v>
      </c>
      <c r="CA17" s="77">
        <f t="shared" si="1"/>
        <v>57</v>
      </c>
      <c r="CB17" s="77">
        <f t="shared" si="1"/>
        <v>87.835000000000008</v>
      </c>
      <c r="CC17" s="77">
        <f t="shared" si="1"/>
        <v>37.1</v>
      </c>
      <c r="CD17" s="77">
        <f t="shared" si="1"/>
        <v>33</v>
      </c>
      <c r="CE17" s="77">
        <f t="shared" si="1"/>
        <v>22.847999999999999</v>
      </c>
      <c r="CF17" s="77">
        <f t="shared" si="1"/>
        <v>59.839999999999996</v>
      </c>
      <c r="CG17" s="77">
        <f t="shared" si="1"/>
        <v>127.93100000000001</v>
      </c>
      <c r="CH17" s="77">
        <f t="shared" si="1"/>
        <v>8.4749999999999996</v>
      </c>
      <c r="CI17" s="77">
        <f t="shared" si="1"/>
        <v>43.814000000000007</v>
      </c>
      <c r="CJ17" s="77">
        <f t="shared" si="1"/>
        <v>9.7539999999999996</v>
      </c>
      <c r="CK17" s="77">
        <f t="shared" si="1"/>
        <v>96.291000000000011</v>
      </c>
      <c r="CL17" s="77">
        <f t="shared" si="1"/>
        <v>10.513</v>
      </c>
      <c r="CM17" s="77">
        <f t="shared" si="1"/>
        <v>4</v>
      </c>
      <c r="CN17" s="77">
        <f t="shared" si="1"/>
        <v>6.8419999999999996</v>
      </c>
      <c r="CO17" s="77">
        <f t="shared" si="1"/>
        <v>7.3470000000000004</v>
      </c>
      <c r="CP17" s="77">
        <f t="shared" si="1"/>
        <v>5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1123.8797500000001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1</v>
      </c>
      <c r="AE21" s="94">
        <v>1</v>
      </c>
      <c r="AF21" s="94">
        <v>1</v>
      </c>
      <c r="AG21" s="94">
        <v>1</v>
      </c>
      <c r="AH21" s="94">
        <v>1</v>
      </c>
      <c r="AI21" s="94">
        <v>1</v>
      </c>
      <c r="AJ21" s="94">
        <v>1</v>
      </c>
      <c r="AK21" s="94">
        <v>1</v>
      </c>
      <c r="AL21" s="94">
        <v>1</v>
      </c>
      <c r="AM21" s="94">
        <v>1</v>
      </c>
      <c r="AN21" s="94">
        <v>1</v>
      </c>
      <c r="AO21" s="94">
        <v>1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0.5</v>
      </c>
      <c r="CS21" s="94">
        <v>0.5</v>
      </c>
      <c r="CT21" s="95"/>
      <c r="CU21" s="95"/>
      <c r="CV21" s="95"/>
      <c r="CW21" s="96"/>
      <c r="CX21" s="97">
        <f t="array" ref="CX21">SUMPRODUCT(B21:CW21*0.25)</f>
        <v>3.25</v>
      </c>
    </row>
    <row r="22" spans="1:102" ht="25" customHeight="1" x14ac:dyDescent="0.3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2.5999999999999999E-2</v>
      </c>
      <c r="T22" s="99">
        <v>6.2E-2</v>
      </c>
      <c r="U22" s="99"/>
      <c r="V22" s="99"/>
      <c r="W22" s="99"/>
      <c r="X22" s="99">
        <v>2.3E-2</v>
      </c>
      <c r="Y22" s="99"/>
      <c r="Z22" s="99"/>
      <c r="AA22" s="99"/>
      <c r="AB22" s="99"/>
      <c r="AC22" s="99">
        <v>169.8</v>
      </c>
      <c r="AD22" s="99">
        <v>164.6</v>
      </c>
      <c r="AE22" s="99">
        <v>148.30000000000001</v>
      </c>
      <c r="AF22" s="99">
        <v>140.30000000000001</v>
      </c>
      <c r="AG22" s="99">
        <v>123.8</v>
      </c>
      <c r="AH22" s="99">
        <v>112.4</v>
      </c>
      <c r="AI22" s="99">
        <v>94.2</v>
      </c>
      <c r="AJ22" s="99">
        <v>90.6</v>
      </c>
      <c r="AK22" s="99"/>
      <c r="AL22" s="99">
        <v>55.7</v>
      </c>
      <c r="AM22" s="99">
        <v>63.9</v>
      </c>
      <c r="AN22" s="99">
        <v>77.3</v>
      </c>
      <c r="AO22" s="99">
        <v>100.61799999999999</v>
      </c>
      <c r="AP22" s="99">
        <v>36.494999999999997</v>
      </c>
      <c r="AQ22" s="99">
        <v>28.369</v>
      </c>
      <c r="AR22" s="99">
        <v>44.207000000000001</v>
      </c>
      <c r="AS22" s="99">
        <v>57.954000000000001</v>
      </c>
      <c r="AT22" s="99">
        <v>22.052</v>
      </c>
      <c r="AU22" s="99">
        <v>29.4</v>
      </c>
      <c r="AV22" s="99">
        <v>25.803999999999998</v>
      </c>
      <c r="AW22" s="99">
        <v>6.798</v>
      </c>
      <c r="AX22" s="99"/>
      <c r="AY22" s="99"/>
      <c r="AZ22" s="99"/>
      <c r="BA22" s="99"/>
      <c r="BB22" s="99"/>
      <c r="BC22" s="99"/>
      <c r="BD22" s="99"/>
      <c r="BE22" s="99">
        <v>17.82</v>
      </c>
      <c r="BF22" s="99">
        <v>35.72</v>
      </c>
      <c r="BG22" s="99">
        <v>46.866999999999997</v>
      </c>
      <c r="BH22" s="99">
        <v>47.649000000000001</v>
      </c>
      <c r="BI22" s="99">
        <v>56.2</v>
      </c>
      <c r="BJ22" s="99">
        <v>156.69999999999999</v>
      </c>
      <c r="BK22" s="99">
        <v>194.6</v>
      </c>
      <c r="BL22" s="99">
        <v>185.434</v>
      </c>
      <c r="BM22" s="99">
        <v>192.5</v>
      </c>
      <c r="BN22" s="99">
        <v>194.1</v>
      </c>
      <c r="BO22" s="99">
        <v>192.4</v>
      </c>
      <c r="BP22" s="99">
        <v>189.8</v>
      </c>
      <c r="BQ22" s="99">
        <v>169.7</v>
      </c>
      <c r="BR22" s="99">
        <v>24.585000000000001</v>
      </c>
      <c r="BS22" s="99"/>
      <c r="BT22" s="99"/>
      <c r="BU22" s="99"/>
      <c r="BV22" s="99"/>
      <c r="BW22" s="99"/>
      <c r="BX22" s="99"/>
      <c r="BY22" s="99"/>
      <c r="BZ22" s="99">
        <v>54.857999999999997</v>
      </c>
      <c r="CA22" s="99"/>
      <c r="CB22" s="99"/>
      <c r="CC22" s="99">
        <v>59.8</v>
      </c>
      <c r="CD22" s="99"/>
      <c r="CE22" s="99"/>
      <c r="CF22" s="99">
        <v>49.2</v>
      </c>
      <c r="CG22" s="99"/>
      <c r="CH22" s="99"/>
      <c r="CI22" s="99"/>
      <c r="CJ22" s="99"/>
      <c r="CK22" s="99"/>
      <c r="CL22" s="99"/>
      <c r="CM22" s="99"/>
      <c r="CN22" s="99"/>
      <c r="CO22" s="99">
        <v>6.1879999999999997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866.70725000000004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2.5999999999999999E-2</v>
      </c>
      <c r="T27" s="107">
        <f t="shared" si="3"/>
        <v>6.2E-2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2.3E-2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169.8</v>
      </c>
      <c r="AD27" s="107">
        <f t="shared" si="3"/>
        <v>165.6</v>
      </c>
      <c r="AE27" s="107">
        <f t="shared" si="3"/>
        <v>149.30000000000001</v>
      </c>
      <c r="AF27" s="107">
        <f t="shared" si="3"/>
        <v>141.30000000000001</v>
      </c>
      <c r="AG27" s="107">
        <f t="shared" si="3"/>
        <v>124.8</v>
      </c>
      <c r="AH27" s="107">
        <f t="shared" si="3"/>
        <v>113.4</v>
      </c>
      <c r="AI27" s="107">
        <f t="shared" si="3"/>
        <v>95.2</v>
      </c>
      <c r="AJ27" s="107">
        <f t="shared" si="3"/>
        <v>91.6</v>
      </c>
      <c r="AK27" s="107">
        <f t="shared" si="3"/>
        <v>1</v>
      </c>
      <c r="AL27" s="107">
        <f t="shared" si="3"/>
        <v>56.7</v>
      </c>
      <c r="AM27" s="107">
        <f t="shared" si="3"/>
        <v>64.900000000000006</v>
      </c>
      <c r="AN27" s="107">
        <f t="shared" si="3"/>
        <v>78.3</v>
      </c>
      <c r="AO27" s="107">
        <f t="shared" si="3"/>
        <v>101.61799999999999</v>
      </c>
      <c r="AP27" s="107">
        <f t="shared" si="3"/>
        <v>36.494999999999997</v>
      </c>
      <c r="AQ27" s="107">
        <f t="shared" si="3"/>
        <v>28.369</v>
      </c>
      <c r="AR27" s="107">
        <f t="shared" si="3"/>
        <v>44.207000000000001</v>
      </c>
      <c r="AS27" s="107">
        <f t="shared" si="3"/>
        <v>57.954000000000001</v>
      </c>
      <c r="AT27" s="107">
        <f t="shared" si="3"/>
        <v>22.052</v>
      </c>
      <c r="AU27" s="107">
        <f t="shared" si="3"/>
        <v>29.4</v>
      </c>
      <c r="AV27" s="107">
        <f t="shared" si="3"/>
        <v>25.803999999999998</v>
      </c>
      <c r="AW27" s="107">
        <f t="shared" si="3"/>
        <v>6.798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17.82</v>
      </c>
      <c r="BF27" s="107">
        <f t="shared" si="3"/>
        <v>35.72</v>
      </c>
      <c r="BG27" s="107">
        <f t="shared" si="3"/>
        <v>46.866999999999997</v>
      </c>
      <c r="BH27" s="107">
        <f t="shared" si="3"/>
        <v>47.649000000000001</v>
      </c>
      <c r="BI27" s="107">
        <f t="shared" si="3"/>
        <v>56.2</v>
      </c>
      <c r="BJ27" s="107">
        <f t="shared" si="3"/>
        <v>156.69999999999999</v>
      </c>
      <c r="BK27" s="107">
        <f t="shared" si="3"/>
        <v>194.6</v>
      </c>
      <c r="BL27" s="107">
        <f t="shared" si="3"/>
        <v>185.434</v>
      </c>
      <c r="BM27" s="107">
        <f t="shared" si="3"/>
        <v>192.5</v>
      </c>
      <c r="BN27" s="107">
        <f t="shared" si="3"/>
        <v>194.1</v>
      </c>
      <c r="BO27" s="107">
        <f t="shared" si="3"/>
        <v>192.4</v>
      </c>
      <c r="BP27" s="107">
        <f t="shared" si="3"/>
        <v>189.8</v>
      </c>
      <c r="BQ27" s="107">
        <f t="shared" si="3"/>
        <v>169.7</v>
      </c>
      <c r="BR27" s="107">
        <f t="shared" si="3"/>
        <v>24.585000000000001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54.857999999999997</v>
      </c>
      <c r="CA27" s="107">
        <f t="shared" si="3"/>
        <v>0</v>
      </c>
      <c r="CB27" s="107">
        <f t="shared" si="3"/>
        <v>0</v>
      </c>
      <c r="CC27" s="107">
        <f t="shared" si="3"/>
        <v>59.8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49.2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6.1879999999999997</v>
      </c>
      <c r="CP27" s="107">
        <f t="shared" si="4"/>
        <v>0</v>
      </c>
      <c r="CQ27" s="107">
        <f t="shared" si="4"/>
        <v>0</v>
      </c>
      <c r="CR27" s="107">
        <f t="shared" si="4"/>
        <v>0.5</v>
      </c>
      <c r="CS27" s="107">
        <f t="shared" si="4"/>
        <v>0.5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869.95725000000004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/>
      <c r="C31" s="94"/>
      <c r="D31" s="94">
        <v>34.652000000000001</v>
      </c>
      <c r="E31" s="94"/>
      <c r="F31" s="94"/>
      <c r="G31" s="94"/>
      <c r="H31" s="94"/>
      <c r="I31" s="94"/>
      <c r="J31" s="94">
        <v>0.247</v>
      </c>
      <c r="K31" s="94"/>
      <c r="L31" s="94"/>
      <c r="M31" s="94"/>
      <c r="N31" s="94"/>
      <c r="O31" s="94"/>
      <c r="P31" s="94"/>
      <c r="Q31" s="94"/>
      <c r="R31" s="94"/>
      <c r="S31" s="94">
        <v>2.5999999999999999E-2</v>
      </c>
      <c r="T31" s="94">
        <v>6.2E-2</v>
      </c>
      <c r="U31" s="94"/>
      <c r="V31" s="94"/>
      <c r="W31" s="94"/>
      <c r="X31" s="94">
        <v>2.3E-2</v>
      </c>
      <c r="Y31" s="94">
        <v>5</v>
      </c>
      <c r="Z31" s="94">
        <v>316.16000000000003</v>
      </c>
      <c r="AA31" s="94">
        <v>230.52799999999999</v>
      </c>
      <c r="AB31" s="94">
        <v>13.305999999999999</v>
      </c>
      <c r="AC31" s="94">
        <v>207.43</v>
      </c>
      <c r="AD31" s="94">
        <v>204.49600000000001</v>
      </c>
      <c r="AE31" s="94">
        <v>188.261</v>
      </c>
      <c r="AF31" s="94">
        <v>181.66800000000001</v>
      </c>
      <c r="AG31" s="94">
        <v>164.59</v>
      </c>
      <c r="AH31" s="94">
        <v>168.179</v>
      </c>
      <c r="AI31" s="94">
        <v>169.69300000000001</v>
      </c>
      <c r="AJ31" s="94">
        <v>179.87799999999999</v>
      </c>
      <c r="AK31" s="94">
        <v>176.346</v>
      </c>
      <c r="AL31" s="94">
        <v>166.61199999999999</v>
      </c>
      <c r="AM31" s="94">
        <v>124.14700000000001</v>
      </c>
      <c r="AN31" s="94">
        <v>213.17400000000001</v>
      </c>
      <c r="AO31" s="94">
        <v>247.23599999999999</v>
      </c>
      <c r="AP31" s="94">
        <v>62.075000000000003</v>
      </c>
      <c r="AQ31" s="94">
        <v>43.94</v>
      </c>
      <c r="AR31" s="94">
        <v>56.545000000000002</v>
      </c>
      <c r="AS31" s="94">
        <v>81.784000000000006</v>
      </c>
      <c r="AT31" s="94">
        <v>61.445</v>
      </c>
      <c r="AU31" s="94">
        <v>61.947000000000003</v>
      </c>
      <c r="AV31" s="94">
        <v>62.368000000000002</v>
      </c>
      <c r="AW31" s="94">
        <v>61.55</v>
      </c>
      <c r="AX31" s="94">
        <v>82.622</v>
      </c>
      <c r="AY31" s="94">
        <v>75.775000000000006</v>
      </c>
      <c r="AZ31" s="94">
        <v>69.492999999999995</v>
      </c>
      <c r="BA31" s="94">
        <v>76.403999999999996</v>
      </c>
      <c r="BB31" s="94">
        <v>37.527999999999999</v>
      </c>
      <c r="BC31" s="94">
        <v>48.612000000000002</v>
      </c>
      <c r="BD31" s="94">
        <v>43.771000000000001</v>
      </c>
      <c r="BE31" s="94">
        <v>34.095999999999997</v>
      </c>
      <c r="BF31" s="94">
        <v>82.682000000000002</v>
      </c>
      <c r="BG31" s="94">
        <v>88.552999999999997</v>
      </c>
      <c r="BH31" s="94">
        <v>78.795000000000002</v>
      </c>
      <c r="BI31" s="94">
        <v>103.26</v>
      </c>
      <c r="BJ31" s="94">
        <v>347.00200000000001</v>
      </c>
      <c r="BK31" s="94">
        <v>348.11599999999999</v>
      </c>
      <c r="BL31" s="94">
        <v>345.63799999999998</v>
      </c>
      <c r="BM31" s="94">
        <v>339.73399999999998</v>
      </c>
      <c r="BN31" s="94">
        <v>254.072</v>
      </c>
      <c r="BO31" s="94">
        <v>255.673</v>
      </c>
      <c r="BP31" s="94">
        <v>266.37</v>
      </c>
      <c r="BQ31" s="94">
        <v>260.25</v>
      </c>
      <c r="BR31" s="94">
        <v>54.015000000000001</v>
      </c>
      <c r="BS31" s="94">
        <v>10.721</v>
      </c>
      <c r="BT31" s="94">
        <v>75.97</v>
      </c>
      <c r="BU31" s="94">
        <v>81.067999999999998</v>
      </c>
      <c r="BV31" s="94">
        <v>56.42</v>
      </c>
      <c r="BW31" s="94">
        <v>58</v>
      </c>
      <c r="BX31" s="94">
        <v>48.811999999999998</v>
      </c>
      <c r="BY31" s="94">
        <v>33</v>
      </c>
      <c r="BZ31" s="94">
        <v>101.75</v>
      </c>
      <c r="CA31" s="94">
        <v>57</v>
      </c>
      <c r="CB31" s="94">
        <v>87.834999999999994</v>
      </c>
      <c r="CC31" s="94">
        <v>96.9</v>
      </c>
      <c r="CD31" s="94">
        <v>33</v>
      </c>
      <c r="CE31" s="94">
        <v>22.847999999999999</v>
      </c>
      <c r="CF31" s="94">
        <v>109.04</v>
      </c>
      <c r="CG31" s="94">
        <v>127.931</v>
      </c>
      <c r="CH31" s="94">
        <v>8.4749999999999996</v>
      </c>
      <c r="CI31" s="94">
        <v>43.814</v>
      </c>
      <c r="CJ31" s="94">
        <v>9.7539999999999996</v>
      </c>
      <c r="CK31" s="94">
        <v>96.290999999999997</v>
      </c>
      <c r="CL31" s="94">
        <v>10.513</v>
      </c>
      <c r="CM31" s="94">
        <v>4</v>
      </c>
      <c r="CN31" s="94">
        <v>6.8419999999999996</v>
      </c>
      <c r="CO31" s="94">
        <v>13.535</v>
      </c>
      <c r="CP31" s="94">
        <v>5</v>
      </c>
      <c r="CQ31" s="94"/>
      <c r="CR31" s="94">
        <v>0.5</v>
      </c>
      <c r="CS31" s="94">
        <v>0.5</v>
      </c>
      <c r="CT31" s="95"/>
      <c r="CU31" s="95"/>
      <c r="CV31" s="95"/>
      <c r="CW31" s="96"/>
      <c r="CX31" s="97">
        <f t="array" ref="CX31">SUMPRODUCT(B31:CW31*0.25)</f>
        <v>1993.8370000000002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34.652000000000001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0.247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2.5999999999999999E-2</v>
      </c>
      <c r="T33" s="77">
        <f t="shared" si="5"/>
        <v>6.2E-2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2.3E-2</v>
      </c>
      <c r="Y33" s="77">
        <f t="shared" si="5"/>
        <v>5</v>
      </c>
      <c r="Z33" s="77">
        <f t="shared" si="5"/>
        <v>316.16000000000003</v>
      </c>
      <c r="AA33" s="77">
        <f t="shared" si="5"/>
        <v>230.52799999999999</v>
      </c>
      <c r="AB33" s="77">
        <f t="shared" si="5"/>
        <v>13.305999999999999</v>
      </c>
      <c r="AC33" s="77">
        <f t="shared" si="5"/>
        <v>207.43</v>
      </c>
      <c r="AD33" s="77">
        <f t="shared" si="5"/>
        <v>204.49600000000001</v>
      </c>
      <c r="AE33" s="77">
        <f t="shared" si="5"/>
        <v>188.261</v>
      </c>
      <c r="AF33" s="77">
        <f t="shared" si="5"/>
        <v>181.66800000000001</v>
      </c>
      <c r="AG33" s="77">
        <f t="shared" si="5"/>
        <v>164.59</v>
      </c>
      <c r="AH33" s="77">
        <f t="shared" si="5"/>
        <v>168.179</v>
      </c>
      <c r="AI33" s="77">
        <f t="shared" si="5"/>
        <v>169.69300000000001</v>
      </c>
      <c r="AJ33" s="77">
        <f t="shared" si="5"/>
        <v>179.87799999999999</v>
      </c>
      <c r="AK33" s="77">
        <f t="shared" si="5"/>
        <v>176.346</v>
      </c>
      <c r="AL33" s="77">
        <f t="shared" si="5"/>
        <v>166.61199999999999</v>
      </c>
      <c r="AM33" s="77">
        <f t="shared" si="5"/>
        <v>124.14700000000001</v>
      </c>
      <c r="AN33" s="77">
        <f t="shared" si="5"/>
        <v>213.17400000000001</v>
      </c>
      <c r="AO33" s="77">
        <f t="shared" si="5"/>
        <v>247.23599999999999</v>
      </c>
      <c r="AP33" s="77">
        <f t="shared" si="5"/>
        <v>62.075000000000003</v>
      </c>
      <c r="AQ33" s="77">
        <f t="shared" si="5"/>
        <v>43.94</v>
      </c>
      <c r="AR33" s="77">
        <f t="shared" si="5"/>
        <v>56.545000000000002</v>
      </c>
      <c r="AS33" s="77">
        <f t="shared" si="5"/>
        <v>81.784000000000006</v>
      </c>
      <c r="AT33" s="77">
        <f t="shared" si="5"/>
        <v>61.445</v>
      </c>
      <c r="AU33" s="77">
        <f t="shared" si="5"/>
        <v>61.947000000000003</v>
      </c>
      <c r="AV33" s="77">
        <f t="shared" si="5"/>
        <v>62.368000000000002</v>
      </c>
      <c r="AW33" s="77">
        <f t="shared" si="5"/>
        <v>61.55</v>
      </c>
      <c r="AX33" s="77">
        <f t="shared" si="5"/>
        <v>82.622</v>
      </c>
      <c r="AY33" s="77">
        <f t="shared" si="5"/>
        <v>75.775000000000006</v>
      </c>
      <c r="AZ33" s="77">
        <f t="shared" si="5"/>
        <v>69.492999999999995</v>
      </c>
      <c r="BA33" s="77">
        <f t="shared" si="5"/>
        <v>76.403999999999996</v>
      </c>
      <c r="BB33" s="77">
        <f t="shared" si="5"/>
        <v>37.527999999999999</v>
      </c>
      <c r="BC33" s="77">
        <f t="shared" si="5"/>
        <v>48.612000000000002</v>
      </c>
      <c r="BD33" s="77">
        <f t="shared" si="5"/>
        <v>43.771000000000001</v>
      </c>
      <c r="BE33" s="77">
        <f t="shared" si="5"/>
        <v>34.095999999999997</v>
      </c>
      <c r="BF33" s="77">
        <f t="shared" si="5"/>
        <v>82.682000000000002</v>
      </c>
      <c r="BG33" s="77">
        <f t="shared" si="5"/>
        <v>88.552999999999997</v>
      </c>
      <c r="BH33" s="77">
        <f t="shared" si="5"/>
        <v>78.795000000000002</v>
      </c>
      <c r="BI33" s="77">
        <f t="shared" si="5"/>
        <v>103.26</v>
      </c>
      <c r="BJ33" s="77">
        <f t="shared" si="5"/>
        <v>347.00200000000001</v>
      </c>
      <c r="BK33" s="77">
        <f t="shared" si="5"/>
        <v>348.11599999999999</v>
      </c>
      <c r="BL33" s="77">
        <f t="shared" si="5"/>
        <v>345.63799999999998</v>
      </c>
      <c r="BM33" s="77">
        <f t="shared" si="5"/>
        <v>339.73399999999998</v>
      </c>
      <c r="BN33" s="77">
        <f t="shared" si="5"/>
        <v>254.072</v>
      </c>
      <c r="BO33" s="77">
        <f t="shared" ref="BO33:CW33" si="6">SUM(BO30:BO32)</f>
        <v>255.673</v>
      </c>
      <c r="BP33" s="77">
        <f t="shared" si="6"/>
        <v>266.37</v>
      </c>
      <c r="BQ33" s="77">
        <f t="shared" si="6"/>
        <v>260.25</v>
      </c>
      <c r="BR33" s="77">
        <f t="shared" si="6"/>
        <v>54.015000000000001</v>
      </c>
      <c r="BS33" s="77">
        <f t="shared" si="6"/>
        <v>10.721</v>
      </c>
      <c r="BT33" s="77">
        <f t="shared" si="6"/>
        <v>75.97</v>
      </c>
      <c r="BU33" s="77">
        <f t="shared" si="6"/>
        <v>81.067999999999998</v>
      </c>
      <c r="BV33" s="77">
        <f t="shared" si="6"/>
        <v>56.42</v>
      </c>
      <c r="BW33" s="77">
        <f t="shared" si="6"/>
        <v>58</v>
      </c>
      <c r="BX33" s="77">
        <f t="shared" si="6"/>
        <v>48.811999999999998</v>
      </c>
      <c r="BY33" s="77">
        <f t="shared" si="6"/>
        <v>33</v>
      </c>
      <c r="BZ33" s="77">
        <f t="shared" si="6"/>
        <v>101.75</v>
      </c>
      <c r="CA33" s="77">
        <f t="shared" si="6"/>
        <v>57</v>
      </c>
      <c r="CB33" s="77">
        <f t="shared" si="6"/>
        <v>87.834999999999994</v>
      </c>
      <c r="CC33" s="77">
        <f t="shared" si="6"/>
        <v>96.9</v>
      </c>
      <c r="CD33" s="77">
        <f t="shared" si="6"/>
        <v>33</v>
      </c>
      <c r="CE33" s="77">
        <f t="shared" si="6"/>
        <v>22.847999999999999</v>
      </c>
      <c r="CF33" s="77">
        <f t="shared" si="6"/>
        <v>109.04</v>
      </c>
      <c r="CG33" s="77">
        <f t="shared" si="6"/>
        <v>127.931</v>
      </c>
      <c r="CH33" s="77">
        <f t="shared" si="6"/>
        <v>8.4749999999999996</v>
      </c>
      <c r="CI33" s="77">
        <f t="shared" si="6"/>
        <v>43.814</v>
      </c>
      <c r="CJ33" s="77">
        <f t="shared" si="6"/>
        <v>9.7539999999999996</v>
      </c>
      <c r="CK33" s="77">
        <f t="shared" si="6"/>
        <v>96.290999999999997</v>
      </c>
      <c r="CL33" s="77">
        <f t="shared" si="6"/>
        <v>10.513</v>
      </c>
      <c r="CM33" s="77">
        <f t="shared" si="6"/>
        <v>4</v>
      </c>
      <c r="CN33" s="77">
        <f t="shared" si="6"/>
        <v>6.8419999999999996</v>
      </c>
      <c r="CO33" s="77">
        <f t="shared" si="6"/>
        <v>13.535</v>
      </c>
      <c r="CP33" s="77">
        <f t="shared" si="6"/>
        <v>5</v>
      </c>
      <c r="CQ33" s="77">
        <f t="shared" si="6"/>
        <v>0</v>
      </c>
      <c r="CR33" s="77">
        <f t="shared" si="6"/>
        <v>0.5</v>
      </c>
      <c r="CS33" s="77">
        <f t="shared" si="6"/>
        <v>0.5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1993.8370000000002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>
        <v>203.3</v>
      </c>
      <c r="C38" s="120">
        <v>198.2</v>
      </c>
      <c r="D38" s="120">
        <v>79.3</v>
      </c>
      <c r="E38" s="120">
        <v>158.6</v>
      </c>
      <c r="F38" s="120">
        <v>181.8</v>
      </c>
      <c r="G38" s="120">
        <v>183.5</v>
      </c>
      <c r="H38" s="120">
        <v>178.2</v>
      </c>
      <c r="I38" s="120">
        <v>166.8</v>
      </c>
      <c r="J38" s="120">
        <v>128.30000000000001</v>
      </c>
      <c r="K38" s="120">
        <v>134.9</v>
      </c>
      <c r="L38" s="120">
        <v>125</v>
      </c>
      <c r="M38" s="120">
        <v>108.7</v>
      </c>
      <c r="N38" s="120">
        <v>97</v>
      </c>
      <c r="O38" s="120">
        <v>91</v>
      </c>
      <c r="P38" s="120">
        <v>83.7</v>
      </c>
      <c r="Q38" s="120">
        <v>80.2</v>
      </c>
      <c r="R38" s="120">
        <v>95.1</v>
      </c>
      <c r="S38" s="120">
        <v>112.4</v>
      </c>
      <c r="T38" s="120">
        <v>127.8</v>
      </c>
      <c r="U38" s="120">
        <v>120.9</v>
      </c>
      <c r="V38" s="120">
        <v>84.4</v>
      </c>
      <c r="W38" s="120">
        <v>68.099999999999994</v>
      </c>
      <c r="X38" s="120">
        <v>102.3</v>
      </c>
      <c r="Y38" s="120">
        <v>67</v>
      </c>
      <c r="Z38" s="120">
        <v>28.4</v>
      </c>
      <c r="AA38" s="120">
        <v>95.6</v>
      </c>
      <c r="AB38" s="120">
        <v>311.89999999999998</v>
      </c>
      <c r="AC38" s="120">
        <v>120.5</v>
      </c>
      <c r="AD38" s="120"/>
      <c r="AE38" s="120">
        <v>27</v>
      </c>
      <c r="AF38" s="120">
        <v>36.4</v>
      </c>
      <c r="AG38" s="120">
        <v>57.8</v>
      </c>
      <c r="AH38" s="120">
        <v>4.5999999999999996</v>
      </c>
      <c r="AI38" s="120">
        <v>0.5</v>
      </c>
      <c r="AJ38" s="120"/>
      <c r="AK38" s="120"/>
      <c r="AL38" s="120">
        <v>67.099999999999994</v>
      </c>
      <c r="AM38" s="120">
        <v>118.3</v>
      </c>
      <c r="AN38" s="120">
        <v>18.2</v>
      </c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5</v>
      </c>
      <c r="BN38" s="120">
        <v>4.9000000000000004</v>
      </c>
      <c r="BO38" s="120"/>
      <c r="BP38" s="120"/>
      <c r="BQ38" s="120"/>
      <c r="BR38" s="120">
        <v>0.7</v>
      </c>
      <c r="BS38" s="120">
        <v>52.4</v>
      </c>
      <c r="BT38" s="120"/>
      <c r="BU38" s="120"/>
      <c r="BV38" s="120"/>
      <c r="BW38" s="120"/>
      <c r="BX38" s="120">
        <v>25.9</v>
      </c>
      <c r="BY38" s="120">
        <v>40</v>
      </c>
      <c r="BZ38" s="120"/>
      <c r="CA38" s="120">
        <v>64.7</v>
      </c>
      <c r="CB38" s="120">
        <v>64.900000000000006</v>
      </c>
      <c r="CC38" s="120"/>
      <c r="CD38" s="120">
        <v>228.2</v>
      </c>
      <c r="CE38" s="120">
        <v>253</v>
      </c>
      <c r="CF38" s="120">
        <v>37.6</v>
      </c>
      <c r="CG38" s="120">
        <v>126.6</v>
      </c>
      <c r="CH38" s="120">
        <v>193.8</v>
      </c>
      <c r="CI38" s="120">
        <v>111</v>
      </c>
      <c r="CJ38" s="120">
        <v>156.4</v>
      </c>
      <c r="CK38" s="120">
        <v>45.8</v>
      </c>
      <c r="CL38" s="120">
        <v>50.6</v>
      </c>
      <c r="CM38" s="120">
        <v>318.5</v>
      </c>
      <c r="CN38" s="120">
        <v>199.3</v>
      </c>
      <c r="CO38" s="120">
        <v>10.1</v>
      </c>
      <c r="CP38" s="120">
        <v>187.6</v>
      </c>
      <c r="CQ38" s="120">
        <v>68.099999999999994</v>
      </c>
      <c r="CR38" s="120">
        <v>76.8</v>
      </c>
      <c r="CS38" s="120">
        <v>105.9</v>
      </c>
      <c r="CT38" s="122"/>
      <c r="CU38" s="122"/>
      <c r="CV38" s="122"/>
      <c r="CW38" s="121"/>
      <c r="CX38" s="97">
        <f t="array" ref="CX38">SUMPRODUCT(B38:CW38*0.25)</f>
        <v>1572.6500000000005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10.7</v>
      </c>
      <c r="BS40" s="120">
        <v>10.7</v>
      </c>
      <c r="BT40" s="120">
        <v>10.7</v>
      </c>
      <c r="BU40" s="120">
        <v>10.7</v>
      </c>
      <c r="BV40" s="120">
        <v>59.9</v>
      </c>
      <c r="BW40" s="120">
        <v>59.9</v>
      </c>
      <c r="BX40" s="120">
        <v>59.9</v>
      </c>
      <c r="BY40" s="120">
        <v>59.9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70.599999999999994</v>
      </c>
    </row>
    <row r="41" spans="1:102" ht="30" customHeight="1" thickBot="1" x14ac:dyDescent="0.35">
      <c r="A41" s="105" t="s">
        <v>35</v>
      </c>
      <c r="B41" s="106">
        <f>SUM(B36:B40)</f>
        <v>203.3</v>
      </c>
      <c r="C41" s="107">
        <f t="shared" ref="C41:BN41" si="7">SUM(C36:C40)</f>
        <v>198.2</v>
      </c>
      <c r="D41" s="107">
        <f t="shared" si="7"/>
        <v>79.3</v>
      </c>
      <c r="E41" s="107">
        <f t="shared" si="7"/>
        <v>158.6</v>
      </c>
      <c r="F41" s="107">
        <f t="shared" si="7"/>
        <v>181.8</v>
      </c>
      <c r="G41" s="107">
        <f t="shared" si="7"/>
        <v>183.5</v>
      </c>
      <c r="H41" s="107">
        <f t="shared" si="7"/>
        <v>178.2</v>
      </c>
      <c r="I41" s="107">
        <f t="shared" si="7"/>
        <v>166.8</v>
      </c>
      <c r="J41" s="107">
        <f t="shared" si="7"/>
        <v>128.30000000000001</v>
      </c>
      <c r="K41" s="107">
        <f t="shared" si="7"/>
        <v>134.9</v>
      </c>
      <c r="L41" s="107">
        <f t="shared" si="7"/>
        <v>125</v>
      </c>
      <c r="M41" s="107">
        <f t="shared" si="7"/>
        <v>108.7</v>
      </c>
      <c r="N41" s="107">
        <f t="shared" si="7"/>
        <v>97</v>
      </c>
      <c r="O41" s="107">
        <f t="shared" si="7"/>
        <v>91</v>
      </c>
      <c r="P41" s="107">
        <f t="shared" si="7"/>
        <v>83.7</v>
      </c>
      <c r="Q41" s="107">
        <f t="shared" si="7"/>
        <v>80.2</v>
      </c>
      <c r="R41" s="107">
        <f t="shared" si="7"/>
        <v>95.1</v>
      </c>
      <c r="S41" s="107">
        <f t="shared" si="7"/>
        <v>112.4</v>
      </c>
      <c r="T41" s="107">
        <f t="shared" si="7"/>
        <v>127.8</v>
      </c>
      <c r="U41" s="107">
        <f t="shared" si="7"/>
        <v>120.9</v>
      </c>
      <c r="V41" s="107">
        <f t="shared" si="7"/>
        <v>84.4</v>
      </c>
      <c r="W41" s="107">
        <f t="shared" si="7"/>
        <v>68.099999999999994</v>
      </c>
      <c r="X41" s="107">
        <f t="shared" si="7"/>
        <v>102.3</v>
      </c>
      <c r="Y41" s="107">
        <f t="shared" si="7"/>
        <v>67</v>
      </c>
      <c r="Z41" s="107">
        <f t="shared" si="7"/>
        <v>28.4</v>
      </c>
      <c r="AA41" s="107">
        <f t="shared" si="7"/>
        <v>95.6</v>
      </c>
      <c r="AB41" s="107">
        <f t="shared" si="7"/>
        <v>311.89999999999998</v>
      </c>
      <c r="AC41" s="107">
        <f t="shared" si="7"/>
        <v>120.5</v>
      </c>
      <c r="AD41" s="107">
        <f t="shared" si="7"/>
        <v>0</v>
      </c>
      <c r="AE41" s="107">
        <f t="shared" si="7"/>
        <v>27</v>
      </c>
      <c r="AF41" s="107">
        <f t="shared" si="7"/>
        <v>36.4</v>
      </c>
      <c r="AG41" s="107">
        <f t="shared" si="7"/>
        <v>57.8</v>
      </c>
      <c r="AH41" s="107">
        <f t="shared" si="7"/>
        <v>4.5999999999999996</v>
      </c>
      <c r="AI41" s="107">
        <f t="shared" si="7"/>
        <v>0.5</v>
      </c>
      <c r="AJ41" s="107">
        <f t="shared" si="7"/>
        <v>0</v>
      </c>
      <c r="AK41" s="107">
        <f t="shared" si="7"/>
        <v>0</v>
      </c>
      <c r="AL41" s="107">
        <f t="shared" si="7"/>
        <v>67.099999999999994</v>
      </c>
      <c r="AM41" s="107">
        <f t="shared" si="7"/>
        <v>118.3</v>
      </c>
      <c r="AN41" s="107">
        <f t="shared" si="7"/>
        <v>18.2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5</v>
      </c>
      <c r="BN41" s="107">
        <f t="shared" si="7"/>
        <v>4.9000000000000004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11.399999999999999</v>
      </c>
      <c r="BS41" s="107">
        <f t="shared" si="8"/>
        <v>63.099999999999994</v>
      </c>
      <c r="BT41" s="107">
        <f t="shared" si="8"/>
        <v>10.7</v>
      </c>
      <c r="BU41" s="107">
        <f t="shared" si="8"/>
        <v>10.7</v>
      </c>
      <c r="BV41" s="107">
        <f t="shared" si="8"/>
        <v>59.9</v>
      </c>
      <c r="BW41" s="107">
        <f t="shared" si="8"/>
        <v>59.9</v>
      </c>
      <c r="BX41" s="107">
        <f t="shared" si="8"/>
        <v>85.8</v>
      </c>
      <c r="BY41" s="107">
        <f t="shared" si="8"/>
        <v>99.9</v>
      </c>
      <c r="BZ41" s="107">
        <f t="shared" si="8"/>
        <v>0</v>
      </c>
      <c r="CA41" s="107">
        <f t="shared" si="8"/>
        <v>64.7</v>
      </c>
      <c r="CB41" s="107">
        <f t="shared" si="8"/>
        <v>64.900000000000006</v>
      </c>
      <c r="CC41" s="107">
        <f t="shared" si="8"/>
        <v>0</v>
      </c>
      <c r="CD41" s="107">
        <f t="shared" si="8"/>
        <v>228.2</v>
      </c>
      <c r="CE41" s="107">
        <f t="shared" si="8"/>
        <v>253</v>
      </c>
      <c r="CF41" s="107">
        <f t="shared" si="8"/>
        <v>37.6</v>
      </c>
      <c r="CG41" s="107">
        <f t="shared" si="8"/>
        <v>126.6</v>
      </c>
      <c r="CH41" s="107">
        <f t="shared" si="8"/>
        <v>193.8</v>
      </c>
      <c r="CI41" s="107">
        <f t="shared" si="8"/>
        <v>111</v>
      </c>
      <c r="CJ41" s="107">
        <f t="shared" si="8"/>
        <v>156.4</v>
      </c>
      <c r="CK41" s="107">
        <f t="shared" si="8"/>
        <v>45.8</v>
      </c>
      <c r="CL41" s="107">
        <f t="shared" si="8"/>
        <v>50.6</v>
      </c>
      <c r="CM41" s="107">
        <f t="shared" si="8"/>
        <v>318.5</v>
      </c>
      <c r="CN41" s="107">
        <f t="shared" si="8"/>
        <v>199.3</v>
      </c>
      <c r="CO41" s="107">
        <f t="shared" si="8"/>
        <v>10.1</v>
      </c>
      <c r="CP41" s="107">
        <f t="shared" si="8"/>
        <v>187.6</v>
      </c>
      <c r="CQ41" s="107">
        <f t="shared" si="8"/>
        <v>68.099999999999994</v>
      </c>
      <c r="CR41" s="107">
        <f t="shared" si="8"/>
        <v>76.8</v>
      </c>
      <c r="CS41" s="107">
        <f t="shared" si="8"/>
        <v>105.9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1643.2500000000005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>
        <v>203.3</v>
      </c>
      <c r="C46" s="120">
        <v>198.2</v>
      </c>
      <c r="D46" s="120">
        <v>79.3</v>
      </c>
      <c r="E46" s="120">
        <v>158.6</v>
      </c>
      <c r="F46" s="120">
        <v>181.8</v>
      </c>
      <c r="G46" s="120">
        <v>183.5</v>
      </c>
      <c r="H46" s="120">
        <v>178.2</v>
      </c>
      <c r="I46" s="120">
        <v>166.8</v>
      </c>
      <c r="J46" s="120">
        <v>128.30000000000001</v>
      </c>
      <c r="K46" s="120">
        <v>134.9</v>
      </c>
      <c r="L46" s="120">
        <v>125</v>
      </c>
      <c r="M46" s="120">
        <v>108.7</v>
      </c>
      <c r="N46" s="120">
        <v>97</v>
      </c>
      <c r="O46" s="120">
        <v>91</v>
      </c>
      <c r="P46" s="120">
        <v>83.7</v>
      </c>
      <c r="Q46" s="120">
        <v>80.2</v>
      </c>
      <c r="R46" s="120">
        <v>95.1</v>
      </c>
      <c r="S46" s="120">
        <v>112.4</v>
      </c>
      <c r="T46" s="120">
        <v>127.8</v>
      </c>
      <c r="U46" s="120">
        <v>120.9</v>
      </c>
      <c r="V46" s="120">
        <v>84.4</v>
      </c>
      <c r="W46" s="120">
        <v>68.099999999999994</v>
      </c>
      <c r="X46" s="120">
        <v>102.3</v>
      </c>
      <c r="Y46" s="120">
        <v>67</v>
      </c>
      <c r="Z46" s="120">
        <v>28.4</v>
      </c>
      <c r="AA46" s="120">
        <v>95.6</v>
      </c>
      <c r="AB46" s="120">
        <v>311.89999999999998</v>
      </c>
      <c r="AC46" s="120">
        <v>120.5</v>
      </c>
      <c r="AD46" s="120"/>
      <c r="AE46" s="120">
        <v>27</v>
      </c>
      <c r="AF46" s="120">
        <v>36.4</v>
      </c>
      <c r="AG46" s="120">
        <v>57.8</v>
      </c>
      <c r="AH46" s="120">
        <v>4.5999999999999996</v>
      </c>
      <c r="AI46" s="120">
        <v>0.5</v>
      </c>
      <c r="AJ46" s="120"/>
      <c r="AK46" s="120"/>
      <c r="AL46" s="120">
        <v>67.099999999999994</v>
      </c>
      <c r="AM46" s="120">
        <v>118.3</v>
      </c>
      <c r="AN46" s="120">
        <v>18.2</v>
      </c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5</v>
      </c>
      <c r="BN46" s="120">
        <v>4.9000000000000004</v>
      </c>
      <c r="BO46" s="120"/>
      <c r="BP46" s="120"/>
      <c r="BQ46" s="120"/>
      <c r="BR46" s="120">
        <v>0.7</v>
      </c>
      <c r="BS46" s="120">
        <v>52.4</v>
      </c>
      <c r="BT46" s="120"/>
      <c r="BU46" s="120"/>
      <c r="BV46" s="120"/>
      <c r="BW46" s="120"/>
      <c r="BX46" s="120">
        <v>25.9</v>
      </c>
      <c r="BY46" s="120">
        <v>40</v>
      </c>
      <c r="BZ46" s="120"/>
      <c r="CA46" s="120">
        <v>64.7</v>
      </c>
      <c r="CB46" s="120">
        <v>64.900000000000006</v>
      </c>
      <c r="CC46" s="120"/>
      <c r="CD46" s="120">
        <v>228.2</v>
      </c>
      <c r="CE46" s="120">
        <v>253</v>
      </c>
      <c r="CF46" s="120">
        <v>37.6</v>
      </c>
      <c r="CG46" s="120">
        <v>126.6</v>
      </c>
      <c r="CH46" s="120">
        <v>193.8</v>
      </c>
      <c r="CI46" s="120">
        <v>111</v>
      </c>
      <c r="CJ46" s="120">
        <v>156.4</v>
      </c>
      <c r="CK46" s="120">
        <v>45.8</v>
      </c>
      <c r="CL46" s="120">
        <v>50.6</v>
      </c>
      <c r="CM46" s="120">
        <v>318.5</v>
      </c>
      <c r="CN46" s="120">
        <v>199.3</v>
      </c>
      <c r="CO46" s="120">
        <v>10.1</v>
      </c>
      <c r="CP46" s="120">
        <v>187.6</v>
      </c>
      <c r="CQ46" s="120">
        <v>68.099999999999994</v>
      </c>
      <c r="CR46" s="120">
        <v>76.8</v>
      </c>
      <c r="CS46" s="120">
        <v>105.9</v>
      </c>
      <c r="CT46" s="122"/>
      <c r="CU46" s="122"/>
      <c r="CV46" s="122"/>
      <c r="CW46" s="121"/>
      <c r="CX46" s="97">
        <f t="array" ref="CX46">SUMPRODUCT(B46:CW46*0.25)</f>
        <v>1572.6500000000005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10.7</v>
      </c>
      <c r="BS48" s="120">
        <v>10.7</v>
      </c>
      <c r="BT48" s="120">
        <v>10.7</v>
      </c>
      <c r="BU48" s="120">
        <v>10.7</v>
      </c>
      <c r="BV48" s="120">
        <v>59.9</v>
      </c>
      <c r="BW48" s="120">
        <v>59.9</v>
      </c>
      <c r="BX48" s="120">
        <v>59.9</v>
      </c>
      <c r="BY48" s="120">
        <v>59.9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70.599999999999994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203.3</v>
      </c>
      <c r="C50" s="107">
        <f t="shared" ref="C50:BN50" si="9">SUM(C44:C49)</f>
        <v>198.2</v>
      </c>
      <c r="D50" s="107">
        <f t="shared" si="9"/>
        <v>79.3</v>
      </c>
      <c r="E50" s="107">
        <f t="shared" si="9"/>
        <v>158.6</v>
      </c>
      <c r="F50" s="107">
        <f t="shared" si="9"/>
        <v>181.8</v>
      </c>
      <c r="G50" s="107">
        <f t="shared" si="9"/>
        <v>183.5</v>
      </c>
      <c r="H50" s="107">
        <f t="shared" si="9"/>
        <v>178.2</v>
      </c>
      <c r="I50" s="107">
        <f t="shared" si="9"/>
        <v>166.8</v>
      </c>
      <c r="J50" s="107">
        <f t="shared" si="9"/>
        <v>128.30000000000001</v>
      </c>
      <c r="K50" s="107">
        <f t="shared" si="9"/>
        <v>134.9</v>
      </c>
      <c r="L50" s="107">
        <f t="shared" si="9"/>
        <v>125</v>
      </c>
      <c r="M50" s="107">
        <f t="shared" si="9"/>
        <v>108.7</v>
      </c>
      <c r="N50" s="107">
        <f t="shared" si="9"/>
        <v>97</v>
      </c>
      <c r="O50" s="107">
        <f t="shared" si="9"/>
        <v>91</v>
      </c>
      <c r="P50" s="107">
        <f t="shared" si="9"/>
        <v>83.7</v>
      </c>
      <c r="Q50" s="107">
        <f t="shared" si="9"/>
        <v>80.2</v>
      </c>
      <c r="R50" s="107">
        <f t="shared" si="9"/>
        <v>95.1</v>
      </c>
      <c r="S50" s="107">
        <f t="shared" si="9"/>
        <v>112.4</v>
      </c>
      <c r="T50" s="107">
        <f t="shared" si="9"/>
        <v>127.8</v>
      </c>
      <c r="U50" s="107">
        <f t="shared" si="9"/>
        <v>120.9</v>
      </c>
      <c r="V50" s="107">
        <f t="shared" si="9"/>
        <v>84.4</v>
      </c>
      <c r="W50" s="107">
        <f t="shared" si="9"/>
        <v>68.099999999999994</v>
      </c>
      <c r="X50" s="107">
        <f t="shared" si="9"/>
        <v>102.3</v>
      </c>
      <c r="Y50" s="107">
        <f t="shared" si="9"/>
        <v>67</v>
      </c>
      <c r="Z50" s="107">
        <f t="shared" si="9"/>
        <v>28.4</v>
      </c>
      <c r="AA50" s="107">
        <f t="shared" si="9"/>
        <v>95.6</v>
      </c>
      <c r="AB50" s="107">
        <f t="shared" si="9"/>
        <v>311.89999999999998</v>
      </c>
      <c r="AC50" s="107">
        <f t="shared" si="9"/>
        <v>120.5</v>
      </c>
      <c r="AD50" s="107">
        <f t="shared" si="9"/>
        <v>0</v>
      </c>
      <c r="AE50" s="107">
        <f t="shared" si="9"/>
        <v>27</v>
      </c>
      <c r="AF50" s="107">
        <f t="shared" si="9"/>
        <v>36.4</v>
      </c>
      <c r="AG50" s="107">
        <f t="shared" si="9"/>
        <v>57.8</v>
      </c>
      <c r="AH50" s="107">
        <f t="shared" si="9"/>
        <v>4.5999999999999996</v>
      </c>
      <c r="AI50" s="107">
        <f t="shared" si="9"/>
        <v>0.5</v>
      </c>
      <c r="AJ50" s="107">
        <f t="shared" si="9"/>
        <v>0</v>
      </c>
      <c r="AK50" s="107">
        <f t="shared" si="9"/>
        <v>0</v>
      </c>
      <c r="AL50" s="107">
        <f t="shared" si="9"/>
        <v>67.099999999999994</v>
      </c>
      <c r="AM50" s="107">
        <f t="shared" si="9"/>
        <v>118.3</v>
      </c>
      <c r="AN50" s="107">
        <f t="shared" si="9"/>
        <v>18.2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5</v>
      </c>
      <c r="BN50" s="107">
        <f t="shared" si="9"/>
        <v>4.9000000000000004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11.399999999999999</v>
      </c>
      <c r="BS50" s="107">
        <f t="shared" si="10"/>
        <v>63.099999999999994</v>
      </c>
      <c r="BT50" s="107">
        <f t="shared" si="10"/>
        <v>10.7</v>
      </c>
      <c r="BU50" s="107">
        <f t="shared" si="10"/>
        <v>10.7</v>
      </c>
      <c r="BV50" s="107">
        <f t="shared" si="10"/>
        <v>59.9</v>
      </c>
      <c r="BW50" s="107">
        <f t="shared" si="10"/>
        <v>59.9</v>
      </c>
      <c r="BX50" s="107">
        <f t="shared" si="10"/>
        <v>85.8</v>
      </c>
      <c r="BY50" s="107">
        <f t="shared" si="10"/>
        <v>99.9</v>
      </c>
      <c r="BZ50" s="107">
        <f t="shared" si="10"/>
        <v>0</v>
      </c>
      <c r="CA50" s="107">
        <f t="shared" si="10"/>
        <v>64.7</v>
      </c>
      <c r="CB50" s="107">
        <f t="shared" si="10"/>
        <v>64.900000000000006</v>
      </c>
      <c r="CC50" s="107">
        <f t="shared" si="10"/>
        <v>0</v>
      </c>
      <c r="CD50" s="107">
        <f t="shared" si="10"/>
        <v>228.2</v>
      </c>
      <c r="CE50" s="107">
        <f t="shared" si="10"/>
        <v>253</v>
      </c>
      <c r="CF50" s="107">
        <f t="shared" si="10"/>
        <v>37.6</v>
      </c>
      <c r="CG50" s="107">
        <f t="shared" si="10"/>
        <v>126.6</v>
      </c>
      <c r="CH50" s="107">
        <f t="shared" si="10"/>
        <v>193.8</v>
      </c>
      <c r="CI50" s="107">
        <f t="shared" si="10"/>
        <v>111</v>
      </c>
      <c r="CJ50" s="107">
        <f t="shared" si="10"/>
        <v>156.4</v>
      </c>
      <c r="CK50" s="107">
        <f t="shared" si="10"/>
        <v>45.8</v>
      </c>
      <c r="CL50" s="107">
        <f t="shared" si="10"/>
        <v>50.6</v>
      </c>
      <c r="CM50" s="107">
        <f t="shared" si="10"/>
        <v>318.5</v>
      </c>
      <c r="CN50" s="107">
        <f t="shared" si="10"/>
        <v>199.3</v>
      </c>
      <c r="CO50" s="107">
        <f t="shared" si="10"/>
        <v>10.1</v>
      </c>
      <c r="CP50" s="107">
        <f t="shared" si="10"/>
        <v>187.6</v>
      </c>
      <c r="CQ50" s="107">
        <f t="shared" si="10"/>
        <v>68.099999999999994</v>
      </c>
      <c r="CR50" s="107">
        <f t="shared" si="10"/>
        <v>76.8</v>
      </c>
      <c r="CS50" s="107">
        <f t="shared" si="10"/>
        <v>105.9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1643.2500000000005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203.3</v>
      </c>
      <c r="C53" s="107">
        <f t="shared" ref="C53:BN53" si="13">C17+C27+C41</f>
        <v>198.2</v>
      </c>
      <c r="D53" s="107">
        <f t="shared" si="13"/>
        <v>113.952</v>
      </c>
      <c r="E53" s="107">
        <f t="shared" si="13"/>
        <v>158.6</v>
      </c>
      <c r="F53" s="107">
        <f t="shared" si="13"/>
        <v>181.8</v>
      </c>
      <c r="G53" s="107">
        <f t="shared" si="13"/>
        <v>183.5</v>
      </c>
      <c r="H53" s="107">
        <f t="shared" si="13"/>
        <v>178.2</v>
      </c>
      <c r="I53" s="107">
        <f t="shared" si="13"/>
        <v>166.8</v>
      </c>
      <c r="J53" s="107">
        <f t="shared" si="13"/>
        <v>128.54700000000003</v>
      </c>
      <c r="K53" s="107">
        <f t="shared" si="13"/>
        <v>134.9</v>
      </c>
      <c r="L53" s="107">
        <f t="shared" si="13"/>
        <v>125</v>
      </c>
      <c r="M53" s="107">
        <f t="shared" si="13"/>
        <v>108.7</v>
      </c>
      <c r="N53" s="107">
        <f t="shared" si="13"/>
        <v>97</v>
      </c>
      <c r="O53" s="107">
        <f t="shared" si="13"/>
        <v>91</v>
      </c>
      <c r="P53" s="107">
        <f t="shared" si="13"/>
        <v>83.7</v>
      </c>
      <c r="Q53" s="107">
        <f t="shared" si="13"/>
        <v>80.2</v>
      </c>
      <c r="R53" s="107">
        <f t="shared" si="13"/>
        <v>95.1</v>
      </c>
      <c r="S53" s="107">
        <f t="shared" si="13"/>
        <v>112.426</v>
      </c>
      <c r="T53" s="107">
        <f t="shared" si="13"/>
        <v>127.86199999999999</v>
      </c>
      <c r="U53" s="107">
        <f t="shared" si="13"/>
        <v>120.9</v>
      </c>
      <c r="V53" s="107">
        <f t="shared" si="13"/>
        <v>84.4</v>
      </c>
      <c r="W53" s="107">
        <f t="shared" si="13"/>
        <v>68.099999999999994</v>
      </c>
      <c r="X53" s="107">
        <f t="shared" si="13"/>
        <v>102.32299999999999</v>
      </c>
      <c r="Y53" s="107">
        <f t="shared" si="13"/>
        <v>72</v>
      </c>
      <c r="Z53" s="107">
        <f t="shared" si="13"/>
        <v>344.55999999999995</v>
      </c>
      <c r="AA53" s="107">
        <f t="shared" si="13"/>
        <v>326.12800000000004</v>
      </c>
      <c r="AB53" s="107">
        <f t="shared" si="13"/>
        <v>325.20599999999996</v>
      </c>
      <c r="AC53" s="107">
        <f t="shared" si="13"/>
        <v>327.93</v>
      </c>
      <c r="AD53" s="107">
        <f t="shared" si="13"/>
        <v>204.49599999999998</v>
      </c>
      <c r="AE53" s="107">
        <f t="shared" si="13"/>
        <v>215.26100000000002</v>
      </c>
      <c r="AF53" s="107">
        <f t="shared" si="13"/>
        <v>218.06800000000001</v>
      </c>
      <c r="AG53" s="107">
        <f t="shared" si="13"/>
        <v>222.39</v>
      </c>
      <c r="AH53" s="107">
        <f t="shared" si="13"/>
        <v>172.779</v>
      </c>
      <c r="AI53" s="107">
        <f t="shared" si="13"/>
        <v>170.19300000000001</v>
      </c>
      <c r="AJ53" s="107">
        <f t="shared" si="13"/>
        <v>179.87799999999999</v>
      </c>
      <c r="AK53" s="107">
        <f t="shared" si="13"/>
        <v>176.346</v>
      </c>
      <c r="AL53" s="107">
        <f t="shared" si="13"/>
        <v>233.71200000000002</v>
      </c>
      <c r="AM53" s="107">
        <f t="shared" si="13"/>
        <v>242.447</v>
      </c>
      <c r="AN53" s="107">
        <f t="shared" si="13"/>
        <v>231.37399999999997</v>
      </c>
      <c r="AO53" s="107">
        <f t="shared" si="13"/>
        <v>247.23599999999999</v>
      </c>
      <c r="AP53" s="107">
        <f t="shared" si="13"/>
        <v>62.074999999999996</v>
      </c>
      <c r="AQ53" s="107">
        <f t="shared" si="13"/>
        <v>43.94</v>
      </c>
      <c r="AR53" s="107">
        <f t="shared" si="13"/>
        <v>56.545000000000002</v>
      </c>
      <c r="AS53" s="107">
        <f t="shared" si="13"/>
        <v>81.783999999999992</v>
      </c>
      <c r="AT53" s="107">
        <f t="shared" si="13"/>
        <v>61.445</v>
      </c>
      <c r="AU53" s="107">
        <f t="shared" si="13"/>
        <v>61.946999999999996</v>
      </c>
      <c r="AV53" s="107">
        <f t="shared" si="13"/>
        <v>62.367999999999995</v>
      </c>
      <c r="AW53" s="107">
        <f t="shared" si="13"/>
        <v>61.55</v>
      </c>
      <c r="AX53" s="107">
        <f t="shared" si="13"/>
        <v>82.622</v>
      </c>
      <c r="AY53" s="107">
        <f t="shared" si="13"/>
        <v>75.775000000000006</v>
      </c>
      <c r="AZ53" s="107">
        <f t="shared" si="13"/>
        <v>69.492999999999995</v>
      </c>
      <c r="BA53" s="107">
        <f t="shared" si="13"/>
        <v>76.403999999999996</v>
      </c>
      <c r="BB53" s="107">
        <f t="shared" si="13"/>
        <v>37.527999999999999</v>
      </c>
      <c r="BC53" s="107">
        <f t="shared" si="13"/>
        <v>48.612000000000002</v>
      </c>
      <c r="BD53" s="107">
        <f t="shared" si="13"/>
        <v>43.771000000000001</v>
      </c>
      <c r="BE53" s="107">
        <f t="shared" si="13"/>
        <v>34.096000000000004</v>
      </c>
      <c r="BF53" s="107">
        <f t="shared" si="13"/>
        <v>82.682000000000002</v>
      </c>
      <c r="BG53" s="107">
        <f t="shared" si="13"/>
        <v>88.552999999999997</v>
      </c>
      <c r="BH53" s="107">
        <f t="shared" si="13"/>
        <v>78.795000000000002</v>
      </c>
      <c r="BI53" s="107">
        <f t="shared" si="13"/>
        <v>103.26</v>
      </c>
      <c r="BJ53" s="107">
        <f t="shared" si="13"/>
        <v>347.00200000000001</v>
      </c>
      <c r="BK53" s="107">
        <f t="shared" si="13"/>
        <v>348.11599999999999</v>
      </c>
      <c r="BL53" s="107">
        <f t="shared" si="13"/>
        <v>345.63800000000003</v>
      </c>
      <c r="BM53" s="107">
        <f t="shared" si="13"/>
        <v>344.73399999999998</v>
      </c>
      <c r="BN53" s="107">
        <f t="shared" si="13"/>
        <v>258.97199999999998</v>
      </c>
      <c r="BO53" s="107">
        <f t="shared" ref="BO53:CX53" si="14">BO17+BO27+BO41</f>
        <v>255.673</v>
      </c>
      <c r="BP53" s="107">
        <f t="shared" si="14"/>
        <v>266.37</v>
      </c>
      <c r="BQ53" s="107">
        <f t="shared" si="14"/>
        <v>260.25</v>
      </c>
      <c r="BR53" s="107">
        <f t="shared" si="14"/>
        <v>65.414999999999992</v>
      </c>
      <c r="BS53" s="107">
        <f t="shared" si="14"/>
        <v>73.820999999999998</v>
      </c>
      <c r="BT53" s="107">
        <f t="shared" si="14"/>
        <v>86.67</v>
      </c>
      <c r="BU53" s="107">
        <f t="shared" si="14"/>
        <v>91.768000000000001</v>
      </c>
      <c r="BV53" s="107">
        <f t="shared" si="14"/>
        <v>116.32</v>
      </c>
      <c r="BW53" s="107">
        <f t="shared" si="14"/>
        <v>117.9</v>
      </c>
      <c r="BX53" s="107">
        <f t="shared" si="14"/>
        <v>134.61199999999999</v>
      </c>
      <c r="BY53" s="107">
        <f t="shared" si="14"/>
        <v>132.9</v>
      </c>
      <c r="BZ53" s="107">
        <f t="shared" si="14"/>
        <v>101.75</v>
      </c>
      <c r="CA53" s="107">
        <f t="shared" si="14"/>
        <v>121.7</v>
      </c>
      <c r="CB53" s="107">
        <f t="shared" si="14"/>
        <v>152.73500000000001</v>
      </c>
      <c r="CC53" s="107">
        <f t="shared" si="14"/>
        <v>96.9</v>
      </c>
      <c r="CD53" s="107">
        <f t="shared" si="14"/>
        <v>261.2</v>
      </c>
      <c r="CE53" s="107">
        <f t="shared" si="14"/>
        <v>275.84800000000001</v>
      </c>
      <c r="CF53" s="107">
        <f t="shared" si="14"/>
        <v>146.63999999999999</v>
      </c>
      <c r="CG53" s="107">
        <f t="shared" si="14"/>
        <v>254.53100000000001</v>
      </c>
      <c r="CH53" s="107">
        <f t="shared" si="14"/>
        <v>202.27500000000001</v>
      </c>
      <c r="CI53" s="107">
        <f t="shared" si="14"/>
        <v>154.81400000000002</v>
      </c>
      <c r="CJ53" s="107">
        <f t="shared" si="14"/>
        <v>166.154</v>
      </c>
      <c r="CK53" s="107">
        <f t="shared" si="14"/>
        <v>142.09100000000001</v>
      </c>
      <c r="CL53" s="107">
        <f t="shared" si="14"/>
        <v>61.113</v>
      </c>
      <c r="CM53" s="107">
        <f t="shared" si="14"/>
        <v>322.5</v>
      </c>
      <c r="CN53" s="107">
        <f t="shared" si="14"/>
        <v>206.14200000000002</v>
      </c>
      <c r="CO53" s="107">
        <f t="shared" si="14"/>
        <v>23.634999999999998</v>
      </c>
      <c r="CP53" s="107">
        <f t="shared" si="14"/>
        <v>192.6</v>
      </c>
      <c r="CQ53" s="107">
        <f t="shared" si="14"/>
        <v>68.099999999999994</v>
      </c>
      <c r="CR53" s="107">
        <f t="shared" si="14"/>
        <v>77.3</v>
      </c>
      <c r="CS53" s="107">
        <f t="shared" si="14"/>
        <v>106.4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3637.0870000000004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203.28100000000001</v>
      </c>
      <c r="C5" s="25">
        <v>198.184</v>
      </c>
      <c r="D5" s="25">
        <v>113.952</v>
      </c>
      <c r="E5" s="25">
        <v>158.61500000000001</v>
      </c>
      <c r="F5" s="25">
        <v>181.78299999999999</v>
      </c>
      <c r="G5" s="25">
        <v>183.53200000000001</v>
      </c>
      <c r="H5" s="25">
        <v>178.21</v>
      </c>
      <c r="I5" s="25">
        <v>166.773</v>
      </c>
      <c r="J5" s="25">
        <v>128.595</v>
      </c>
      <c r="K5" s="25">
        <v>134.911</v>
      </c>
      <c r="L5" s="25">
        <v>125.039</v>
      </c>
      <c r="M5" s="25">
        <v>108.71899999999999</v>
      </c>
      <c r="N5" s="25">
        <v>96.980999999999995</v>
      </c>
      <c r="O5" s="25">
        <v>91.003</v>
      </c>
      <c r="P5" s="25">
        <v>83.731999999999999</v>
      </c>
      <c r="Q5" s="25">
        <v>80.216999999999999</v>
      </c>
      <c r="R5" s="25">
        <v>95.055000000000007</v>
      </c>
      <c r="S5" s="25">
        <v>112.438</v>
      </c>
      <c r="T5" s="25">
        <v>127.842</v>
      </c>
      <c r="U5" s="25">
        <v>120.93899999999999</v>
      </c>
      <c r="V5" s="25">
        <v>84.417000000000002</v>
      </c>
      <c r="W5" s="25">
        <v>68.087000000000003</v>
      </c>
      <c r="X5" s="25">
        <v>102.33199999999999</v>
      </c>
      <c r="Y5" s="25">
        <v>72.016999999999996</v>
      </c>
      <c r="Z5" s="25">
        <v>344.57</v>
      </c>
      <c r="AA5" s="25">
        <v>326.09500000000003</v>
      </c>
      <c r="AB5" s="25">
        <v>325.20699999999999</v>
      </c>
      <c r="AC5" s="25">
        <v>327.93400000000003</v>
      </c>
      <c r="AD5" s="25">
        <v>204.471</v>
      </c>
      <c r="AE5" s="25">
        <v>215.25800000000001</v>
      </c>
      <c r="AF5" s="25">
        <v>218.03800000000001</v>
      </c>
      <c r="AG5" s="25">
        <v>222.399</v>
      </c>
      <c r="AH5" s="25">
        <v>172.733</v>
      </c>
      <c r="AI5" s="25">
        <v>170.09800000000001</v>
      </c>
      <c r="AJ5" s="25">
        <v>179.83</v>
      </c>
      <c r="AK5" s="25">
        <v>176.298</v>
      </c>
      <c r="AL5" s="25">
        <v>233.74199999999999</v>
      </c>
      <c r="AM5" s="25">
        <v>242.49199999999999</v>
      </c>
      <c r="AN5" s="25">
        <v>231.363</v>
      </c>
      <c r="AO5" s="25">
        <v>247.23599999999999</v>
      </c>
      <c r="AP5" s="25">
        <v>62.075000000000003</v>
      </c>
      <c r="AQ5" s="25">
        <v>43.94</v>
      </c>
      <c r="AR5" s="25">
        <v>56.545000000000002</v>
      </c>
      <c r="AS5" s="25">
        <v>81.784000000000006</v>
      </c>
      <c r="AT5" s="25">
        <v>61.445</v>
      </c>
      <c r="AU5" s="25">
        <v>61.947000000000003</v>
      </c>
      <c r="AV5" s="25">
        <v>62.368000000000002</v>
      </c>
      <c r="AW5" s="25">
        <v>61.55</v>
      </c>
      <c r="AX5" s="25">
        <v>82.622</v>
      </c>
      <c r="AY5" s="25">
        <v>75.775000000000006</v>
      </c>
      <c r="AZ5" s="25">
        <v>69.492999999999995</v>
      </c>
      <c r="BA5" s="25">
        <v>76.403999999999996</v>
      </c>
      <c r="BB5" s="25">
        <v>37.527999999999999</v>
      </c>
      <c r="BC5" s="25">
        <v>48.612000000000002</v>
      </c>
      <c r="BD5" s="25">
        <v>43.771000000000001</v>
      </c>
      <c r="BE5" s="25">
        <v>34.095999999999997</v>
      </c>
      <c r="BF5" s="25">
        <v>82.682000000000002</v>
      </c>
      <c r="BG5" s="25">
        <v>88.552999999999997</v>
      </c>
      <c r="BH5" s="25">
        <v>78.795000000000002</v>
      </c>
      <c r="BI5" s="25">
        <v>103.26</v>
      </c>
      <c r="BJ5" s="25">
        <v>346.98</v>
      </c>
      <c r="BK5" s="25">
        <v>348.09399999999999</v>
      </c>
      <c r="BL5" s="25">
        <v>345.61599999999999</v>
      </c>
      <c r="BM5" s="25">
        <v>344.71199999999999</v>
      </c>
      <c r="BN5" s="25">
        <v>259.00799999999998</v>
      </c>
      <c r="BO5" s="25">
        <v>255.708</v>
      </c>
      <c r="BP5" s="25">
        <v>266.40600000000001</v>
      </c>
      <c r="BQ5" s="25">
        <v>260.286</v>
      </c>
      <c r="BR5" s="25">
        <v>65.373000000000005</v>
      </c>
      <c r="BS5" s="25">
        <v>73.768000000000001</v>
      </c>
      <c r="BT5" s="25">
        <v>86.622</v>
      </c>
      <c r="BU5" s="25">
        <v>91.72</v>
      </c>
      <c r="BV5" s="25">
        <v>116.307</v>
      </c>
      <c r="BW5" s="25">
        <v>117.887</v>
      </c>
      <c r="BX5" s="25">
        <v>134.57400000000001</v>
      </c>
      <c r="BY5" s="25">
        <v>132.898</v>
      </c>
      <c r="BZ5" s="25">
        <v>101.765</v>
      </c>
      <c r="CA5" s="25">
        <v>121.709</v>
      </c>
      <c r="CB5" s="25">
        <v>152.77500000000001</v>
      </c>
      <c r="CC5" s="25">
        <v>96.915000000000006</v>
      </c>
      <c r="CD5" s="25">
        <v>261.22800000000001</v>
      </c>
      <c r="CE5" s="25">
        <v>275.85599999999999</v>
      </c>
      <c r="CF5" s="25">
        <v>146.613</v>
      </c>
      <c r="CG5" s="25">
        <v>254.529</v>
      </c>
      <c r="CH5" s="25">
        <v>202.316</v>
      </c>
      <c r="CI5" s="25">
        <v>154.82599999999999</v>
      </c>
      <c r="CJ5" s="25">
        <v>166.14699999999999</v>
      </c>
      <c r="CK5" s="25">
        <v>142.11699999999999</v>
      </c>
      <c r="CL5" s="25">
        <v>61.122</v>
      </c>
      <c r="CM5" s="25">
        <v>322.54399999999998</v>
      </c>
      <c r="CN5" s="25">
        <v>206.136</v>
      </c>
      <c r="CO5" s="25">
        <v>23.599</v>
      </c>
      <c r="CP5" s="25">
        <v>192.608</v>
      </c>
      <c r="CQ5" s="25">
        <v>68.147999999999996</v>
      </c>
      <c r="CR5" s="25">
        <v>77.275000000000006</v>
      </c>
      <c r="CS5" s="25">
        <v>106.42100000000001</v>
      </c>
      <c r="CT5" s="26"/>
      <c r="CU5" s="26"/>
      <c r="CV5" s="26"/>
      <c r="CW5" s="27"/>
      <c r="CX5" s="28">
        <f t="array" ref="CX5">SUMPRODUCT(B5:CW5*0.25)</f>
        <v>3637.0677499999997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74.510000000000005</v>
      </c>
      <c r="C8" s="37">
        <v>70.81</v>
      </c>
      <c r="D8" s="37">
        <v>87.43</v>
      </c>
      <c r="E8" s="37">
        <v>78.91</v>
      </c>
      <c r="F8" s="37">
        <v>70</v>
      </c>
      <c r="G8" s="37">
        <v>68</v>
      </c>
      <c r="H8" s="37">
        <v>65.819999999999993</v>
      </c>
      <c r="I8" s="37">
        <v>65.12</v>
      </c>
      <c r="J8" s="37">
        <v>75</v>
      </c>
      <c r="K8" s="37">
        <v>70.12</v>
      </c>
      <c r="L8" s="37">
        <v>69</v>
      </c>
      <c r="M8" s="37">
        <v>59</v>
      </c>
      <c r="N8" s="37">
        <v>75.150000000000006</v>
      </c>
      <c r="O8" s="37">
        <v>69.959999999999994</v>
      </c>
      <c r="P8" s="37">
        <v>69.150000000000006</v>
      </c>
      <c r="Q8" s="37">
        <v>67.760000000000005</v>
      </c>
      <c r="R8" s="37">
        <v>57.46</v>
      </c>
      <c r="S8" s="37">
        <v>59.68</v>
      </c>
      <c r="T8" s="37">
        <v>69.819999999999993</v>
      </c>
      <c r="U8" s="37">
        <v>73.040000000000006</v>
      </c>
      <c r="V8" s="37">
        <v>65.97</v>
      </c>
      <c r="W8" s="37">
        <v>74</v>
      </c>
      <c r="X8" s="37">
        <v>81.31</v>
      </c>
      <c r="Y8" s="37">
        <v>91.76</v>
      </c>
      <c r="Z8" s="37">
        <v>74.739999999999995</v>
      </c>
      <c r="AA8" s="37">
        <v>95.53</v>
      </c>
      <c r="AB8" s="37">
        <v>113.44</v>
      </c>
      <c r="AC8" s="37">
        <v>107.49</v>
      </c>
      <c r="AD8" s="37">
        <v>108.68</v>
      </c>
      <c r="AE8" s="37">
        <v>109.03</v>
      </c>
      <c r="AF8" s="37">
        <v>109.84</v>
      </c>
      <c r="AG8" s="37">
        <v>109.03</v>
      </c>
      <c r="AH8" s="37">
        <v>118.11</v>
      </c>
      <c r="AI8" s="37">
        <v>113.7</v>
      </c>
      <c r="AJ8" s="37">
        <v>101.76</v>
      </c>
      <c r="AK8" s="37">
        <v>91.2</v>
      </c>
      <c r="AL8" s="37">
        <v>119.47</v>
      </c>
      <c r="AM8" s="37">
        <v>116</v>
      </c>
      <c r="AN8" s="37">
        <v>96.7</v>
      </c>
      <c r="AO8" s="37">
        <v>83.82</v>
      </c>
      <c r="AP8" s="37">
        <v>72.5</v>
      </c>
      <c r="AQ8" s="37">
        <v>68.33</v>
      </c>
      <c r="AR8" s="37">
        <v>66.23</v>
      </c>
      <c r="AS8" s="37">
        <v>70.599999999999994</v>
      </c>
      <c r="AT8" s="37">
        <v>73.349999999999994</v>
      </c>
      <c r="AU8" s="37">
        <v>72.34</v>
      </c>
      <c r="AV8" s="37">
        <v>72.12</v>
      </c>
      <c r="AW8" s="37">
        <v>71.760000000000005</v>
      </c>
      <c r="AX8" s="37">
        <v>70.599999999999994</v>
      </c>
      <c r="AY8" s="37">
        <v>70.599999999999994</v>
      </c>
      <c r="AZ8" s="37">
        <v>71.069999999999993</v>
      </c>
      <c r="BA8" s="37">
        <v>72.78</v>
      </c>
      <c r="BB8" s="37">
        <v>69.95</v>
      </c>
      <c r="BC8" s="37">
        <v>70.53</v>
      </c>
      <c r="BD8" s="37">
        <v>72.959999999999994</v>
      </c>
      <c r="BE8" s="37">
        <v>75.36</v>
      </c>
      <c r="BF8" s="37">
        <v>79.989999999999995</v>
      </c>
      <c r="BG8" s="37">
        <v>83.13</v>
      </c>
      <c r="BH8" s="37">
        <v>88.19</v>
      </c>
      <c r="BI8" s="37">
        <v>104.72</v>
      </c>
      <c r="BJ8" s="37">
        <v>91.83</v>
      </c>
      <c r="BK8" s="37">
        <v>89.55</v>
      </c>
      <c r="BL8" s="37">
        <v>90.04</v>
      </c>
      <c r="BM8" s="37">
        <v>114.05</v>
      </c>
      <c r="BN8" s="37">
        <v>109.56</v>
      </c>
      <c r="BO8" s="37">
        <v>109.61</v>
      </c>
      <c r="BP8" s="37">
        <v>100.27</v>
      </c>
      <c r="BQ8" s="37">
        <v>112.9</v>
      </c>
      <c r="BR8" s="37">
        <v>121.03</v>
      </c>
      <c r="BS8" s="37">
        <v>122.23</v>
      </c>
      <c r="BT8" s="37">
        <v>99.94</v>
      </c>
      <c r="BU8" s="37">
        <v>106</v>
      </c>
      <c r="BV8" s="37">
        <v>93.7</v>
      </c>
      <c r="BW8" s="37">
        <v>112.79</v>
      </c>
      <c r="BX8" s="37">
        <v>112.97</v>
      </c>
      <c r="BY8" s="37">
        <v>116.77</v>
      </c>
      <c r="BZ8" s="37">
        <v>81.48</v>
      </c>
      <c r="CA8" s="37">
        <v>123.55</v>
      </c>
      <c r="CB8" s="37">
        <v>129.75</v>
      </c>
      <c r="CC8" s="37">
        <v>102.43</v>
      </c>
      <c r="CD8" s="37">
        <v>122.49</v>
      </c>
      <c r="CE8" s="37">
        <v>111.54</v>
      </c>
      <c r="CF8" s="37">
        <v>107</v>
      </c>
      <c r="CG8" s="37">
        <v>106.56</v>
      </c>
      <c r="CH8" s="37">
        <v>115.32</v>
      </c>
      <c r="CI8" s="37">
        <v>106.64</v>
      </c>
      <c r="CJ8" s="37">
        <v>109.16</v>
      </c>
      <c r="CK8" s="37">
        <v>103.91</v>
      </c>
      <c r="CL8" s="37">
        <v>109.24</v>
      </c>
      <c r="CM8" s="37">
        <v>109.24</v>
      </c>
      <c r="CN8" s="37">
        <v>105.73</v>
      </c>
      <c r="CO8" s="37">
        <v>75.209999999999994</v>
      </c>
      <c r="CP8" s="37">
        <v>92.76</v>
      </c>
      <c r="CQ8" s="37">
        <v>69.849999999999994</v>
      </c>
      <c r="CR8" s="37">
        <v>68.44</v>
      </c>
      <c r="CS8" s="37">
        <v>63.32</v>
      </c>
      <c r="CT8" s="38"/>
      <c r="CU8" s="38"/>
      <c r="CV8" s="38"/>
      <c r="CW8" s="39"/>
      <c r="CX8" s="40">
        <f>IF(SUM(B8:CW8)&lt;&gt;0,AVERAGEIF(B8:CW8,"&lt;&gt;"""),"")</f>
        <v>89.492604166666638</v>
      </c>
    </row>
    <row r="9" spans="1:102" ht="25" customHeight="1" thickBot="1" x14ac:dyDescent="0.35">
      <c r="A9" s="41" t="s">
        <v>6</v>
      </c>
      <c r="B9" s="42">
        <v>77.915000000000006</v>
      </c>
      <c r="C9" s="43">
        <v>77.915000000000006</v>
      </c>
      <c r="D9" s="43">
        <v>77.915000000000006</v>
      </c>
      <c r="E9" s="43">
        <v>77.915000000000006</v>
      </c>
      <c r="F9" s="43">
        <v>67.234999999999999</v>
      </c>
      <c r="G9" s="43">
        <v>67.234999999999999</v>
      </c>
      <c r="H9" s="43">
        <v>67.234999999999999</v>
      </c>
      <c r="I9" s="43">
        <v>67.234999999999999</v>
      </c>
      <c r="J9" s="43">
        <v>68.28</v>
      </c>
      <c r="K9" s="43">
        <v>68.28</v>
      </c>
      <c r="L9" s="43">
        <v>68.28</v>
      </c>
      <c r="M9" s="43">
        <v>68.28</v>
      </c>
      <c r="N9" s="43">
        <v>70.504999999999995</v>
      </c>
      <c r="O9" s="43">
        <v>70.504999999999995</v>
      </c>
      <c r="P9" s="43">
        <v>70.504999999999995</v>
      </c>
      <c r="Q9" s="43">
        <v>70.504999999999995</v>
      </c>
      <c r="R9" s="43">
        <v>65</v>
      </c>
      <c r="S9" s="43">
        <v>65</v>
      </c>
      <c r="T9" s="43">
        <v>65</v>
      </c>
      <c r="U9" s="43">
        <v>65</v>
      </c>
      <c r="V9" s="43">
        <v>78.260000000000005</v>
      </c>
      <c r="W9" s="43">
        <v>78.260000000000005</v>
      </c>
      <c r="X9" s="43">
        <v>78.260000000000005</v>
      </c>
      <c r="Y9" s="43">
        <v>78.260000000000005</v>
      </c>
      <c r="Z9" s="43">
        <v>97.8</v>
      </c>
      <c r="AA9" s="43">
        <v>97.8</v>
      </c>
      <c r="AB9" s="43">
        <v>97.8</v>
      </c>
      <c r="AC9" s="43">
        <v>97.8</v>
      </c>
      <c r="AD9" s="43">
        <v>109.145</v>
      </c>
      <c r="AE9" s="43">
        <v>109.145</v>
      </c>
      <c r="AF9" s="43">
        <v>109.145</v>
      </c>
      <c r="AG9" s="43">
        <v>109.145</v>
      </c>
      <c r="AH9" s="43">
        <v>106.1925</v>
      </c>
      <c r="AI9" s="43">
        <v>106.1925</v>
      </c>
      <c r="AJ9" s="43">
        <v>106.1925</v>
      </c>
      <c r="AK9" s="43">
        <v>106.1925</v>
      </c>
      <c r="AL9" s="43">
        <v>103.9975</v>
      </c>
      <c r="AM9" s="43">
        <v>103.9975</v>
      </c>
      <c r="AN9" s="43">
        <v>103.9975</v>
      </c>
      <c r="AO9" s="43">
        <v>103.9975</v>
      </c>
      <c r="AP9" s="43">
        <v>69.415000000000006</v>
      </c>
      <c r="AQ9" s="43">
        <v>69.415000000000006</v>
      </c>
      <c r="AR9" s="43">
        <v>69.415000000000006</v>
      </c>
      <c r="AS9" s="43">
        <v>69.415000000000006</v>
      </c>
      <c r="AT9" s="43">
        <v>72.392499999999998</v>
      </c>
      <c r="AU9" s="43">
        <v>72.392499999999998</v>
      </c>
      <c r="AV9" s="43">
        <v>72.392499999999998</v>
      </c>
      <c r="AW9" s="43">
        <v>72.392499999999998</v>
      </c>
      <c r="AX9" s="43">
        <v>71.262500000000003</v>
      </c>
      <c r="AY9" s="43">
        <v>71.262500000000003</v>
      </c>
      <c r="AZ9" s="43">
        <v>71.262500000000003</v>
      </c>
      <c r="BA9" s="43">
        <v>71.262500000000003</v>
      </c>
      <c r="BB9" s="43">
        <v>72.2</v>
      </c>
      <c r="BC9" s="43">
        <v>72.2</v>
      </c>
      <c r="BD9" s="43">
        <v>72.2</v>
      </c>
      <c r="BE9" s="43">
        <v>72.2</v>
      </c>
      <c r="BF9" s="43">
        <v>89.007499999999993</v>
      </c>
      <c r="BG9" s="43">
        <v>89.007499999999993</v>
      </c>
      <c r="BH9" s="43">
        <v>89.007499999999993</v>
      </c>
      <c r="BI9" s="43">
        <v>89.007499999999993</v>
      </c>
      <c r="BJ9" s="43">
        <v>96.367500000000007</v>
      </c>
      <c r="BK9" s="43">
        <v>96.367500000000007</v>
      </c>
      <c r="BL9" s="43">
        <v>96.367500000000007</v>
      </c>
      <c r="BM9" s="43">
        <v>96.367500000000007</v>
      </c>
      <c r="BN9" s="43">
        <v>108.08499999999999</v>
      </c>
      <c r="BO9" s="43">
        <v>108.08499999999999</v>
      </c>
      <c r="BP9" s="43">
        <v>108.08499999999999</v>
      </c>
      <c r="BQ9" s="43">
        <v>108.08499999999999</v>
      </c>
      <c r="BR9" s="43">
        <v>112.3</v>
      </c>
      <c r="BS9" s="43">
        <v>112.3</v>
      </c>
      <c r="BT9" s="43">
        <v>112.3</v>
      </c>
      <c r="BU9" s="43">
        <v>112.3</v>
      </c>
      <c r="BV9" s="43">
        <v>109.0575</v>
      </c>
      <c r="BW9" s="43">
        <v>109.0575</v>
      </c>
      <c r="BX9" s="43">
        <v>109.0575</v>
      </c>
      <c r="BY9" s="43">
        <v>109.0575</v>
      </c>
      <c r="BZ9" s="43">
        <v>109.30249999999999</v>
      </c>
      <c r="CA9" s="43">
        <v>109.30249999999999</v>
      </c>
      <c r="CB9" s="43">
        <v>109.30249999999999</v>
      </c>
      <c r="CC9" s="43">
        <v>109.30249999999999</v>
      </c>
      <c r="CD9" s="43">
        <v>111.89749999999999</v>
      </c>
      <c r="CE9" s="43">
        <v>111.89749999999999</v>
      </c>
      <c r="CF9" s="43">
        <v>111.89749999999999</v>
      </c>
      <c r="CG9" s="43">
        <v>111.89749999999999</v>
      </c>
      <c r="CH9" s="43">
        <v>108.75749999999999</v>
      </c>
      <c r="CI9" s="43">
        <v>108.75749999999999</v>
      </c>
      <c r="CJ9" s="43">
        <v>108.75749999999999</v>
      </c>
      <c r="CK9" s="43">
        <v>108.75749999999999</v>
      </c>
      <c r="CL9" s="43">
        <v>99.855000000000004</v>
      </c>
      <c r="CM9" s="43">
        <v>99.855000000000004</v>
      </c>
      <c r="CN9" s="43">
        <v>99.855000000000004</v>
      </c>
      <c r="CO9" s="43">
        <v>99.855000000000004</v>
      </c>
      <c r="CP9" s="43">
        <v>73.592500000000001</v>
      </c>
      <c r="CQ9" s="43">
        <v>73.592500000000001</v>
      </c>
      <c r="CR9" s="43">
        <v>73.592500000000001</v>
      </c>
      <c r="CS9" s="43">
        <v>73.592500000000001</v>
      </c>
      <c r="CT9" s="44"/>
      <c r="CU9" s="44"/>
      <c r="CV9" s="44"/>
      <c r="CW9" s="45"/>
      <c r="CX9" s="46">
        <f>IF(SUM(B9:CW9)&lt;&gt;0,AVERAGEIF(B9:CW9,"&lt;&gt;"""),"")</f>
        <v>89.492604166666638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>
        <v>29</v>
      </c>
      <c r="AT13" s="65">
        <v>29</v>
      </c>
      <c r="AU13" s="65">
        <v>29</v>
      </c>
      <c r="AV13" s="65">
        <v>29</v>
      </c>
      <c r="AW13" s="65">
        <v>29</v>
      </c>
      <c r="AX13" s="65">
        <v>29</v>
      </c>
      <c r="AY13" s="65">
        <v>29</v>
      </c>
      <c r="AZ13" s="65">
        <v>29</v>
      </c>
      <c r="BA13" s="65">
        <v>29</v>
      </c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65.25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88.539000000000001</v>
      </c>
      <c r="C15" s="71">
        <v>80.597999999999999</v>
      </c>
      <c r="D15" s="71">
        <v>40.011000000000003</v>
      </c>
      <c r="E15" s="71">
        <v>65.256</v>
      </c>
      <c r="F15" s="71">
        <v>74.709999999999994</v>
      </c>
      <c r="G15" s="71">
        <v>77.347999999999999</v>
      </c>
      <c r="H15" s="71">
        <v>78.953999999999994</v>
      </c>
      <c r="I15" s="71">
        <v>76.180000000000007</v>
      </c>
      <c r="J15" s="71">
        <v>61.377000000000002</v>
      </c>
      <c r="K15" s="71">
        <v>63.448</v>
      </c>
      <c r="L15" s="71">
        <v>61.088000000000001</v>
      </c>
      <c r="M15" s="71">
        <v>65.918999999999997</v>
      </c>
      <c r="N15" s="71">
        <v>63.207999999999998</v>
      </c>
      <c r="O15" s="71">
        <v>63.902999999999999</v>
      </c>
      <c r="P15" s="71">
        <v>67.951999999999998</v>
      </c>
      <c r="Q15" s="71">
        <v>75.417000000000002</v>
      </c>
      <c r="R15" s="71">
        <v>83.055000000000007</v>
      </c>
      <c r="S15" s="71">
        <v>80.438000000000002</v>
      </c>
      <c r="T15" s="71">
        <v>79.742000000000004</v>
      </c>
      <c r="U15" s="71">
        <v>74.698999999999998</v>
      </c>
      <c r="V15" s="71">
        <v>76.417000000000002</v>
      </c>
      <c r="W15" s="71">
        <v>64.587000000000003</v>
      </c>
      <c r="X15" s="71">
        <v>57.667000000000002</v>
      </c>
      <c r="Y15" s="71">
        <v>61.317</v>
      </c>
      <c r="Z15" s="71">
        <v>52.77</v>
      </c>
      <c r="AA15" s="71">
        <v>39.094999999999999</v>
      </c>
      <c r="AB15" s="71">
        <v>38.207000000000001</v>
      </c>
      <c r="AC15" s="71">
        <v>36.134</v>
      </c>
      <c r="AD15" s="71">
        <v>34.170999999999999</v>
      </c>
      <c r="AE15" s="71">
        <v>40.357999999999997</v>
      </c>
      <c r="AF15" s="71">
        <v>42.338000000000001</v>
      </c>
      <c r="AG15" s="71">
        <v>46.298999999999999</v>
      </c>
      <c r="AH15" s="71">
        <v>15.473000000000001</v>
      </c>
      <c r="AI15" s="71">
        <v>17.885999999999999</v>
      </c>
      <c r="AJ15" s="71">
        <v>26.73</v>
      </c>
      <c r="AK15" s="71">
        <v>23.198</v>
      </c>
      <c r="AL15" s="71">
        <v>4.2830000000000004</v>
      </c>
      <c r="AM15" s="71">
        <v>5.1070000000000002</v>
      </c>
      <c r="AN15" s="71">
        <v>4.3630000000000004</v>
      </c>
      <c r="AO15" s="71">
        <v>15.436</v>
      </c>
      <c r="AP15" s="71">
        <v>30.475000000000001</v>
      </c>
      <c r="AQ15" s="71">
        <v>28.25</v>
      </c>
      <c r="AR15" s="71">
        <v>35.344999999999999</v>
      </c>
      <c r="AS15" s="71">
        <v>31.184000000000001</v>
      </c>
      <c r="AT15" s="71">
        <v>17.645</v>
      </c>
      <c r="AU15" s="71">
        <v>18.146999999999998</v>
      </c>
      <c r="AV15" s="71">
        <v>18.568000000000001</v>
      </c>
      <c r="AW15" s="71">
        <v>17.75</v>
      </c>
      <c r="AX15" s="71">
        <v>33.460999999999999</v>
      </c>
      <c r="AY15" s="71">
        <v>22.183</v>
      </c>
      <c r="AZ15" s="71">
        <v>15.879</v>
      </c>
      <c r="BA15" s="71">
        <v>23.378</v>
      </c>
      <c r="BB15" s="71">
        <v>17.213999999999999</v>
      </c>
      <c r="BC15" s="71">
        <v>22.518000000000001</v>
      </c>
      <c r="BD15" s="71">
        <v>20.547999999999998</v>
      </c>
      <c r="BE15" s="71">
        <v>19.295999999999999</v>
      </c>
      <c r="BF15" s="71">
        <v>33.682000000000002</v>
      </c>
      <c r="BG15" s="71">
        <v>39.652999999999999</v>
      </c>
      <c r="BH15" s="71">
        <v>32.795000000000002</v>
      </c>
      <c r="BI15" s="71">
        <v>35.012999999999998</v>
      </c>
      <c r="BJ15" s="71">
        <v>26.58</v>
      </c>
      <c r="BK15" s="71">
        <v>27.693999999999999</v>
      </c>
      <c r="BL15" s="71">
        <v>25.216000000000001</v>
      </c>
      <c r="BM15" s="71">
        <v>24.312000000000001</v>
      </c>
      <c r="BN15" s="71">
        <v>31.408000000000001</v>
      </c>
      <c r="BO15" s="71">
        <v>28.108000000000001</v>
      </c>
      <c r="BP15" s="71">
        <v>34.006</v>
      </c>
      <c r="BQ15" s="71">
        <v>28.254999999999999</v>
      </c>
      <c r="BR15" s="71">
        <v>56.573</v>
      </c>
      <c r="BS15" s="71">
        <v>60.067999999999998</v>
      </c>
      <c r="BT15" s="71">
        <v>64.221999999999994</v>
      </c>
      <c r="BU15" s="71">
        <v>62.02</v>
      </c>
      <c r="BV15" s="71">
        <v>67.807000000000002</v>
      </c>
      <c r="BW15" s="71">
        <v>61.587000000000003</v>
      </c>
      <c r="BX15" s="71">
        <v>66.174000000000007</v>
      </c>
      <c r="BY15" s="71">
        <v>62.332000000000001</v>
      </c>
      <c r="BZ15" s="71">
        <v>36.465000000000003</v>
      </c>
      <c r="CA15" s="71">
        <v>44.061</v>
      </c>
      <c r="CB15" s="71">
        <v>44.975000000000001</v>
      </c>
      <c r="CC15" s="71">
        <v>40.314999999999998</v>
      </c>
      <c r="CD15" s="71">
        <v>81.227999999999994</v>
      </c>
      <c r="CE15" s="71">
        <v>95.256</v>
      </c>
      <c r="CF15" s="71">
        <v>34.912999999999997</v>
      </c>
      <c r="CG15" s="71">
        <v>75.728999999999999</v>
      </c>
      <c r="CH15" s="71">
        <v>58.515999999999998</v>
      </c>
      <c r="CI15" s="71">
        <v>65.926000000000002</v>
      </c>
      <c r="CJ15" s="71">
        <v>65.247</v>
      </c>
      <c r="CK15" s="71">
        <v>55.017000000000003</v>
      </c>
      <c r="CL15" s="71">
        <v>55.521999999999998</v>
      </c>
      <c r="CM15" s="71">
        <v>63.343000000000004</v>
      </c>
      <c r="CN15" s="71">
        <v>54.235999999999997</v>
      </c>
      <c r="CO15" s="71">
        <v>16.199000000000002</v>
      </c>
      <c r="CP15" s="71">
        <v>54.787999999999997</v>
      </c>
      <c r="CQ15" s="71">
        <v>36.055</v>
      </c>
      <c r="CR15" s="71">
        <v>38.622999999999998</v>
      </c>
      <c r="CS15" s="71">
        <v>53.220999999999997</v>
      </c>
      <c r="CT15" s="72"/>
      <c r="CU15" s="72"/>
      <c r="CV15" s="72"/>
      <c r="CW15" s="73"/>
      <c r="CX15" s="74">
        <f t="array" ref="CX15">SUMPRODUCT(B15:CW15*0.25)</f>
        <v>1108.164749999999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88.539000000000001</v>
      </c>
      <c r="C17" s="77">
        <f t="shared" ref="C17:BN17" si="0">SUM(C11:C16)</f>
        <v>80.597999999999999</v>
      </c>
      <c r="D17" s="77">
        <f t="shared" si="0"/>
        <v>40.011000000000003</v>
      </c>
      <c r="E17" s="77">
        <f t="shared" si="0"/>
        <v>65.256</v>
      </c>
      <c r="F17" s="77">
        <f t="shared" si="0"/>
        <v>74.709999999999994</v>
      </c>
      <c r="G17" s="77">
        <f t="shared" si="0"/>
        <v>77.347999999999999</v>
      </c>
      <c r="H17" s="77">
        <f t="shared" si="0"/>
        <v>78.953999999999994</v>
      </c>
      <c r="I17" s="77">
        <f t="shared" si="0"/>
        <v>76.180000000000007</v>
      </c>
      <c r="J17" s="77">
        <f t="shared" si="0"/>
        <v>61.377000000000002</v>
      </c>
      <c r="K17" s="77">
        <f t="shared" si="0"/>
        <v>63.448</v>
      </c>
      <c r="L17" s="77">
        <f t="shared" si="0"/>
        <v>61.088000000000001</v>
      </c>
      <c r="M17" s="77">
        <f t="shared" si="0"/>
        <v>65.918999999999997</v>
      </c>
      <c r="N17" s="77">
        <f t="shared" si="0"/>
        <v>63.207999999999998</v>
      </c>
      <c r="O17" s="77">
        <f t="shared" si="0"/>
        <v>63.902999999999999</v>
      </c>
      <c r="P17" s="77">
        <f t="shared" si="0"/>
        <v>67.951999999999998</v>
      </c>
      <c r="Q17" s="77">
        <f t="shared" si="0"/>
        <v>75.417000000000002</v>
      </c>
      <c r="R17" s="77">
        <f t="shared" si="0"/>
        <v>83.055000000000007</v>
      </c>
      <c r="S17" s="77">
        <f t="shared" si="0"/>
        <v>80.438000000000002</v>
      </c>
      <c r="T17" s="77">
        <f t="shared" si="0"/>
        <v>79.742000000000004</v>
      </c>
      <c r="U17" s="77">
        <f t="shared" si="0"/>
        <v>74.698999999999998</v>
      </c>
      <c r="V17" s="77">
        <f t="shared" si="0"/>
        <v>76.417000000000002</v>
      </c>
      <c r="W17" s="77">
        <f t="shared" si="0"/>
        <v>64.587000000000003</v>
      </c>
      <c r="X17" s="77">
        <f t="shared" si="0"/>
        <v>57.667000000000002</v>
      </c>
      <c r="Y17" s="77">
        <f t="shared" si="0"/>
        <v>61.317</v>
      </c>
      <c r="Z17" s="77">
        <f t="shared" si="0"/>
        <v>52.77</v>
      </c>
      <c r="AA17" s="77">
        <f t="shared" si="0"/>
        <v>39.094999999999999</v>
      </c>
      <c r="AB17" s="77">
        <f t="shared" si="0"/>
        <v>38.207000000000001</v>
      </c>
      <c r="AC17" s="77">
        <f t="shared" si="0"/>
        <v>36.134</v>
      </c>
      <c r="AD17" s="77">
        <f t="shared" si="0"/>
        <v>34.170999999999999</v>
      </c>
      <c r="AE17" s="77">
        <f t="shared" si="0"/>
        <v>40.357999999999997</v>
      </c>
      <c r="AF17" s="77">
        <f t="shared" si="0"/>
        <v>42.338000000000001</v>
      </c>
      <c r="AG17" s="77">
        <f t="shared" si="0"/>
        <v>46.298999999999999</v>
      </c>
      <c r="AH17" s="77">
        <f t="shared" si="0"/>
        <v>15.473000000000001</v>
      </c>
      <c r="AI17" s="77">
        <f t="shared" si="0"/>
        <v>17.885999999999999</v>
      </c>
      <c r="AJ17" s="77">
        <f t="shared" si="0"/>
        <v>26.73</v>
      </c>
      <c r="AK17" s="77">
        <f t="shared" si="0"/>
        <v>23.198</v>
      </c>
      <c r="AL17" s="77">
        <f t="shared" si="0"/>
        <v>4.2830000000000004</v>
      </c>
      <c r="AM17" s="77">
        <f t="shared" si="0"/>
        <v>5.1070000000000002</v>
      </c>
      <c r="AN17" s="77">
        <f t="shared" si="0"/>
        <v>4.3630000000000004</v>
      </c>
      <c r="AO17" s="77">
        <f t="shared" si="0"/>
        <v>15.436</v>
      </c>
      <c r="AP17" s="77">
        <f t="shared" si="0"/>
        <v>30.475000000000001</v>
      </c>
      <c r="AQ17" s="77">
        <f t="shared" si="0"/>
        <v>28.25</v>
      </c>
      <c r="AR17" s="77">
        <f t="shared" si="0"/>
        <v>35.344999999999999</v>
      </c>
      <c r="AS17" s="77">
        <f t="shared" si="0"/>
        <v>60.183999999999997</v>
      </c>
      <c r="AT17" s="77">
        <f t="shared" si="0"/>
        <v>46.644999999999996</v>
      </c>
      <c r="AU17" s="77">
        <f t="shared" si="0"/>
        <v>47.146999999999998</v>
      </c>
      <c r="AV17" s="77">
        <f t="shared" si="0"/>
        <v>47.567999999999998</v>
      </c>
      <c r="AW17" s="77">
        <f t="shared" si="0"/>
        <v>46.75</v>
      </c>
      <c r="AX17" s="77">
        <f t="shared" si="0"/>
        <v>62.460999999999999</v>
      </c>
      <c r="AY17" s="77">
        <f t="shared" si="0"/>
        <v>51.183</v>
      </c>
      <c r="AZ17" s="77">
        <f t="shared" si="0"/>
        <v>44.878999999999998</v>
      </c>
      <c r="BA17" s="77">
        <f t="shared" si="0"/>
        <v>52.378</v>
      </c>
      <c r="BB17" s="77">
        <f t="shared" si="0"/>
        <v>17.213999999999999</v>
      </c>
      <c r="BC17" s="77">
        <f t="shared" si="0"/>
        <v>22.518000000000001</v>
      </c>
      <c r="BD17" s="77">
        <f t="shared" si="0"/>
        <v>20.547999999999998</v>
      </c>
      <c r="BE17" s="77">
        <f t="shared" si="0"/>
        <v>19.295999999999999</v>
      </c>
      <c r="BF17" s="77">
        <f t="shared" si="0"/>
        <v>33.682000000000002</v>
      </c>
      <c r="BG17" s="77">
        <f t="shared" si="0"/>
        <v>39.652999999999999</v>
      </c>
      <c r="BH17" s="77">
        <f t="shared" si="0"/>
        <v>32.795000000000002</v>
      </c>
      <c r="BI17" s="77">
        <f t="shared" si="0"/>
        <v>35.012999999999998</v>
      </c>
      <c r="BJ17" s="77">
        <f t="shared" si="0"/>
        <v>26.58</v>
      </c>
      <c r="BK17" s="77">
        <f t="shared" si="0"/>
        <v>27.693999999999999</v>
      </c>
      <c r="BL17" s="77">
        <f t="shared" si="0"/>
        <v>25.216000000000001</v>
      </c>
      <c r="BM17" s="77">
        <f t="shared" si="0"/>
        <v>24.312000000000001</v>
      </c>
      <c r="BN17" s="77">
        <f t="shared" si="0"/>
        <v>31.408000000000001</v>
      </c>
      <c r="BO17" s="77">
        <f t="shared" ref="BO17:CW17" si="1">SUM(BO11:BO16)</f>
        <v>28.108000000000001</v>
      </c>
      <c r="BP17" s="77">
        <f t="shared" si="1"/>
        <v>34.006</v>
      </c>
      <c r="BQ17" s="77">
        <f t="shared" si="1"/>
        <v>28.254999999999999</v>
      </c>
      <c r="BR17" s="77">
        <f t="shared" si="1"/>
        <v>56.573</v>
      </c>
      <c r="BS17" s="77">
        <f t="shared" si="1"/>
        <v>60.067999999999998</v>
      </c>
      <c r="BT17" s="77">
        <f t="shared" si="1"/>
        <v>64.221999999999994</v>
      </c>
      <c r="BU17" s="77">
        <f t="shared" si="1"/>
        <v>62.02</v>
      </c>
      <c r="BV17" s="77">
        <f t="shared" si="1"/>
        <v>67.807000000000002</v>
      </c>
      <c r="BW17" s="77">
        <f t="shared" si="1"/>
        <v>61.587000000000003</v>
      </c>
      <c r="BX17" s="77">
        <f t="shared" si="1"/>
        <v>66.174000000000007</v>
      </c>
      <c r="BY17" s="77">
        <f t="shared" si="1"/>
        <v>62.332000000000001</v>
      </c>
      <c r="BZ17" s="77">
        <f t="shared" si="1"/>
        <v>36.465000000000003</v>
      </c>
      <c r="CA17" s="77">
        <f t="shared" si="1"/>
        <v>44.061</v>
      </c>
      <c r="CB17" s="77">
        <f t="shared" si="1"/>
        <v>44.975000000000001</v>
      </c>
      <c r="CC17" s="77">
        <f t="shared" si="1"/>
        <v>40.314999999999998</v>
      </c>
      <c r="CD17" s="77">
        <f t="shared" si="1"/>
        <v>81.227999999999994</v>
      </c>
      <c r="CE17" s="77">
        <f t="shared" si="1"/>
        <v>95.256</v>
      </c>
      <c r="CF17" s="77">
        <f t="shared" si="1"/>
        <v>34.912999999999997</v>
      </c>
      <c r="CG17" s="77">
        <f t="shared" si="1"/>
        <v>75.728999999999999</v>
      </c>
      <c r="CH17" s="77">
        <f t="shared" si="1"/>
        <v>58.515999999999998</v>
      </c>
      <c r="CI17" s="77">
        <f t="shared" si="1"/>
        <v>65.926000000000002</v>
      </c>
      <c r="CJ17" s="77">
        <f t="shared" si="1"/>
        <v>65.247</v>
      </c>
      <c r="CK17" s="77">
        <f t="shared" si="1"/>
        <v>55.017000000000003</v>
      </c>
      <c r="CL17" s="77">
        <f t="shared" si="1"/>
        <v>55.521999999999998</v>
      </c>
      <c r="CM17" s="77">
        <f t="shared" si="1"/>
        <v>63.343000000000004</v>
      </c>
      <c r="CN17" s="77">
        <f t="shared" si="1"/>
        <v>54.235999999999997</v>
      </c>
      <c r="CO17" s="77">
        <f t="shared" si="1"/>
        <v>16.199000000000002</v>
      </c>
      <c r="CP17" s="77">
        <f t="shared" si="1"/>
        <v>54.787999999999997</v>
      </c>
      <c r="CQ17" s="77">
        <f t="shared" si="1"/>
        <v>36.055</v>
      </c>
      <c r="CR17" s="77">
        <f t="shared" si="1"/>
        <v>38.622999999999998</v>
      </c>
      <c r="CS17" s="77">
        <f t="shared" si="1"/>
        <v>53.220999999999997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1173.414749999999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>
        <v>0.71699999999999997</v>
      </c>
      <c r="G20" s="88">
        <v>4.8</v>
      </c>
      <c r="H20" s="88">
        <v>4.8</v>
      </c>
      <c r="I20" s="88">
        <v>4.8</v>
      </c>
      <c r="J20" s="88"/>
      <c r="K20" s="88"/>
      <c r="L20" s="88"/>
      <c r="M20" s="88"/>
      <c r="N20" s="88"/>
      <c r="O20" s="88"/>
      <c r="P20" s="88"/>
      <c r="Q20" s="88">
        <v>4.8</v>
      </c>
      <c r="R20" s="88">
        <v>12</v>
      </c>
      <c r="S20" s="88">
        <v>12</v>
      </c>
      <c r="T20" s="88"/>
      <c r="U20" s="88"/>
      <c r="V20" s="88">
        <v>4.8</v>
      </c>
      <c r="W20" s="88"/>
      <c r="X20" s="88"/>
      <c r="Y20" s="88"/>
      <c r="Z20" s="88">
        <v>4.8</v>
      </c>
      <c r="AA20" s="88"/>
      <c r="AB20" s="88"/>
      <c r="AC20" s="88">
        <v>4.8</v>
      </c>
      <c r="AD20" s="88">
        <v>4.8</v>
      </c>
      <c r="AE20" s="88">
        <v>12</v>
      </c>
      <c r="AF20" s="88">
        <v>12</v>
      </c>
      <c r="AG20" s="88">
        <v>12</v>
      </c>
      <c r="AH20" s="88"/>
      <c r="AI20" s="88">
        <v>2.472</v>
      </c>
      <c r="AJ20" s="88">
        <v>4.8</v>
      </c>
      <c r="AK20" s="88">
        <v>4.8</v>
      </c>
      <c r="AL20" s="88"/>
      <c r="AM20" s="88"/>
      <c r="AN20" s="88"/>
      <c r="AO20" s="88">
        <v>4.8</v>
      </c>
      <c r="AP20" s="88">
        <v>12</v>
      </c>
      <c r="AQ20" s="88">
        <v>12</v>
      </c>
      <c r="AR20" s="88">
        <v>12</v>
      </c>
      <c r="AS20" s="88">
        <v>12</v>
      </c>
      <c r="AT20" s="88">
        <v>4.8</v>
      </c>
      <c r="AU20" s="88">
        <v>4.8</v>
      </c>
      <c r="AV20" s="88">
        <v>4.8</v>
      </c>
      <c r="AW20" s="88">
        <v>4.8</v>
      </c>
      <c r="AX20" s="88">
        <v>4.8</v>
      </c>
      <c r="AY20" s="88">
        <v>4.8</v>
      </c>
      <c r="AZ20" s="88">
        <v>4.8</v>
      </c>
      <c r="BA20" s="88">
        <v>4.8</v>
      </c>
      <c r="BB20" s="88">
        <v>4.8</v>
      </c>
      <c r="BC20" s="88">
        <v>4.8</v>
      </c>
      <c r="BD20" s="88">
        <v>4.8</v>
      </c>
      <c r="BE20" s="88">
        <v>4.8</v>
      </c>
      <c r="BF20" s="88">
        <v>4.8</v>
      </c>
      <c r="BG20" s="88">
        <v>4.8</v>
      </c>
      <c r="BH20" s="88">
        <v>4.8</v>
      </c>
      <c r="BI20" s="88"/>
      <c r="BJ20" s="88"/>
      <c r="BK20" s="88"/>
      <c r="BL20" s="88"/>
      <c r="BM20" s="88"/>
      <c r="BN20" s="88"/>
      <c r="BO20" s="88"/>
      <c r="BP20" s="88">
        <v>4.8</v>
      </c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12</v>
      </c>
      <c r="CA20" s="88"/>
      <c r="CB20" s="88"/>
      <c r="CC20" s="88">
        <v>4.8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>
        <v>4.8</v>
      </c>
      <c r="CP20" s="88"/>
      <c r="CQ20" s="88">
        <v>4.8</v>
      </c>
      <c r="CR20" s="88">
        <v>4.8</v>
      </c>
      <c r="CS20" s="88">
        <v>4.8</v>
      </c>
      <c r="CT20" s="89"/>
      <c r="CU20" s="89"/>
      <c r="CV20" s="89"/>
      <c r="CW20" s="90"/>
      <c r="CX20" s="91">
        <f t="array" ref="CX20">SUMPRODUCT(B20:CW20*0.25)</f>
        <v>69.197250000000054</v>
      </c>
    </row>
    <row r="21" spans="1:102" ht="25" customHeight="1" x14ac:dyDescent="0.3">
      <c r="A21" s="92" t="s">
        <v>17</v>
      </c>
      <c r="B21" s="93">
        <v>4</v>
      </c>
      <c r="C21" s="94">
        <v>4</v>
      </c>
      <c r="D21" s="94"/>
      <c r="E21" s="94"/>
      <c r="F21" s="94"/>
      <c r="G21" s="94"/>
      <c r="H21" s="94"/>
      <c r="I21" s="94"/>
      <c r="J21" s="94">
        <v>0.9</v>
      </c>
      <c r="K21" s="94"/>
      <c r="L21" s="94"/>
      <c r="M21" s="94">
        <v>0.5</v>
      </c>
      <c r="N21" s="94"/>
      <c r="O21" s="94">
        <v>0.8</v>
      </c>
      <c r="P21" s="94">
        <v>1.68</v>
      </c>
      <c r="Q21" s="94"/>
      <c r="R21" s="94"/>
      <c r="S21" s="94"/>
      <c r="T21" s="94">
        <v>2.4</v>
      </c>
      <c r="U21" s="94">
        <v>5.4</v>
      </c>
      <c r="V21" s="94">
        <v>3.2</v>
      </c>
      <c r="W21" s="94">
        <v>3.5</v>
      </c>
      <c r="X21" s="94">
        <v>3.7</v>
      </c>
      <c r="Y21" s="94">
        <v>7.1</v>
      </c>
      <c r="Z21" s="94"/>
      <c r="AA21" s="94"/>
      <c r="AB21" s="94"/>
      <c r="AC21" s="94"/>
      <c r="AD21" s="94"/>
      <c r="AE21" s="94">
        <v>4</v>
      </c>
      <c r="AF21" s="94">
        <v>4</v>
      </c>
      <c r="AG21" s="94">
        <v>4</v>
      </c>
      <c r="AH21" s="94">
        <v>4.16</v>
      </c>
      <c r="AI21" s="94">
        <v>1.44</v>
      </c>
      <c r="AJ21" s="94"/>
      <c r="AK21" s="94"/>
      <c r="AL21" s="94"/>
      <c r="AM21" s="94">
        <v>4</v>
      </c>
      <c r="AN21" s="94"/>
      <c r="AO21" s="94"/>
      <c r="AP21" s="94">
        <v>12.8</v>
      </c>
      <c r="AQ21" s="94">
        <v>3.69</v>
      </c>
      <c r="AR21" s="94">
        <v>2.8</v>
      </c>
      <c r="AS21" s="94">
        <v>2.8</v>
      </c>
      <c r="AT21" s="94">
        <v>2.8</v>
      </c>
      <c r="AU21" s="94">
        <v>2.8</v>
      </c>
      <c r="AV21" s="94">
        <v>2.8</v>
      </c>
      <c r="AW21" s="94">
        <v>2.8</v>
      </c>
      <c r="AX21" s="94">
        <v>2.8</v>
      </c>
      <c r="AY21" s="94">
        <v>5.4</v>
      </c>
      <c r="AZ21" s="94">
        <v>5.4</v>
      </c>
      <c r="BA21" s="94">
        <v>5.3</v>
      </c>
      <c r="BB21" s="94">
        <v>2.8</v>
      </c>
      <c r="BC21" s="94">
        <v>2.8</v>
      </c>
      <c r="BD21" s="94">
        <v>2.8</v>
      </c>
      <c r="BE21" s="94">
        <v>2.8</v>
      </c>
      <c r="BF21" s="94">
        <v>5.4</v>
      </c>
      <c r="BG21" s="94">
        <v>5.3</v>
      </c>
      <c r="BH21" s="94">
        <v>2.8</v>
      </c>
      <c r="BI21" s="94">
        <v>10.471</v>
      </c>
      <c r="BJ21" s="94"/>
      <c r="BK21" s="94"/>
      <c r="BL21" s="94"/>
      <c r="BM21" s="94"/>
      <c r="BN21" s="94"/>
      <c r="BO21" s="94"/>
      <c r="BP21" s="94"/>
      <c r="BQ21" s="94"/>
      <c r="BR21" s="94">
        <v>2.8</v>
      </c>
      <c r="BS21" s="94"/>
      <c r="BT21" s="94"/>
      <c r="BU21" s="94"/>
      <c r="BV21" s="94"/>
      <c r="BW21" s="94"/>
      <c r="BX21" s="94"/>
      <c r="BY21" s="94"/>
      <c r="BZ21" s="94">
        <v>15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3</v>
      </c>
      <c r="CM21" s="94"/>
      <c r="CN21" s="94"/>
      <c r="CO21" s="94"/>
      <c r="CP21" s="94">
        <v>2.8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42.435250000000003</v>
      </c>
    </row>
    <row r="22" spans="1:102" ht="25" customHeight="1" x14ac:dyDescent="0.3">
      <c r="A22" s="92" t="s">
        <v>18</v>
      </c>
      <c r="B22" s="98">
        <v>110.742</v>
      </c>
      <c r="C22" s="99">
        <v>113.58600000000001</v>
      </c>
      <c r="D22" s="99">
        <v>73.941000000000003</v>
      </c>
      <c r="E22" s="99">
        <v>93.358999999999995</v>
      </c>
      <c r="F22" s="99">
        <v>106.343</v>
      </c>
      <c r="G22" s="99">
        <v>101.3</v>
      </c>
      <c r="H22" s="99">
        <v>94.456000000000003</v>
      </c>
      <c r="I22" s="99">
        <v>85.793000000000006</v>
      </c>
      <c r="J22" s="99">
        <v>66.317999999999998</v>
      </c>
      <c r="K22" s="99">
        <v>71.38300000000001</v>
      </c>
      <c r="L22" s="99">
        <v>63.783999999999999</v>
      </c>
      <c r="M22" s="99">
        <v>42.3</v>
      </c>
      <c r="N22" s="99">
        <v>33.773000000000003</v>
      </c>
      <c r="O22" s="99">
        <v>26.3</v>
      </c>
      <c r="P22" s="99">
        <v>14.1</v>
      </c>
      <c r="Q22" s="99"/>
      <c r="R22" s="99"/>
      <c r="S22" s="99">
        <v>20</v>
      </c>
      <c r="T22" s="99">
        <v>45.699999999999996</v>
      </c>
      <c r="U22" s="99">
        <v>40.837000000000003</v>
      </c>
      <c r="V22" s="99"/>
      <c r="W22" s="99"/>
      <c r="X22" s="99">
        <v>40.965000000000003</v>
      </c>
      <c r="Y22" s="99">
        <v>3.6</v>
      </c>
      <c r="Z22" s="99"/>
      <c r="AA22" s="99"/>
      <c r="AB22" s="99"/>
      <c r="AC22" s="99"/>
      <c r="AD22" s="99"/>
      <c r="AE22" s="99">
        <v>4.4000000000000004</v>
      </c>
      <c r="AF22" s="99">
        <v>5.2</v>
      </c>
      <c r="AG22" s="99">
        <v>5.6</v>
      </c>
      <c r="AH22" s="99">
        <v>4.8</v>
      </c>
      <c r="AI22" s="99"/>
      <c r="AJ22" s="99"/>
      <c r="AK22" s="99"/>
      <c r="AL22" s="99">
        <v>2.4590000000000001</v>
      </c>
      <c r="AM22" s="99">
        <v>6.3849999999999998</v>
      </c>
      <c r="AN22" s="99"/>
      <c r="AO22" s="99"/>
      <c r="AP22" s="99">
        <v>6.8</v>
      </c>
      <c r="AQ22" s="99"/>
      <c r="AR22" s="99">
        <v>6.4</v>
      </c>
      <c r="AS22" s="99">
        <v>6.8</v>
      </c>
      <c r="AT22" s="99">
        <v>7.2</v>
      </c>
      <c r="AU22" s="99">
        <v>7.2</v>
      </c>
      <c r="AV22" s="99">
        <v>7.2</v>
      </c>
      <c r="AW22" s="99">
        <v>7.2</v>
      </c>
      <c r="AX22" s="99">
        <v>12.561</v>
      </c>
      <c r="AY22" s="99">
        <v>14.391999999999999</v>
      </c>
      <c r="AZ22" s="99">
        <v>14.414</v>
      </c>
      <c r="BA22" s="99">
        <v>13.926</v>
      </c>
      <c r="BB22" s="99">
        <v>12.714</v>
      </c>
      <c r="BC22" s="99">
        <v>18.494</v>
      </c>
      <c r="BD22" s="99">
        <v>15.623000000000001</v>
      </c>
      <c r="BE22" s="99">
        <v>7.2</v>
      </c>
      <c r="BF22" s="99">
        <v>6</v>
      </c>
      <c r="BG22" s="99">
        <v>6</v>
      </c>
      <c r="BH22" s="99">
        <v>5.6</v>
      </c>
      <c r="BI22" s="99">
        <v>24.975999999999999</v>
      </c>
      <c r="BJ22" s="99"/>
      <c r="BK22" s="99"/>
      <c r="BL22" s="99"/>
      <c r="BM22" s="99"/>
      <c r="BN22" s="99"/>
      <c r="BO22" s="99"/>
      <c r="BP22" s="99"/>
      <c r="BQ22" s="99">
        <v>4.431</v>
      </c>
      <c r="BR22" s="99">
        <v>6</v>
      </c>
      <c r="BS22" s="99">
        <v>13.7</v>
      </c>
      <c r="BT22" s="99">
        <v>22.4</v>
      </c>
      <c r="BU22" s="99">
        <v>29.7</v>
      </c>
      <c r="BV22" s="99">
        <v>48.5</v>
      </c>
      <c r="BW22" s="99">
        <v>56.3</v>
      </c>
      <c r="BX22" s="99">
        <v>68.400000000000006</v>
      </c>
      <c r="BY22" s="99">
        <v>70.566000000000003</v>
      </c>
      <c r="BZ22" s="99"/>
      <c r="CA22" s="99">
        <v>39.347999999999999</v>
      </c>
      <c r="CB22" s="99">
        <v>69.5</v>
      </c>
      <c r="CC22" s="99"/>
      <c r="CD22" s="99">
        <v>68.3</v>
      </c>
      <c r="CE22" s="99">
        <v>68.900000000000006</v>
      </c>
      <c r="CF22" s="99"/>
      <c r="CG22" s="99">
        <v>67.099999999999994</v>
      </c>
      <c r="CH22" s="99">
        <v>121</v>
      </c>
      <c r="CI22" s="99">
        <v>66.099999999999994</v>
      </c>
      <c r="CJ22" s="99">
        <v>78.099999999999994</v>
      </c>
      <c r="CK22" s="99">
        <v>64.3</v>
      </c>
      <c r="CL22" s="99"/>
      <c r="CM22" s="99">
        <v>256.601</v>
      </c>
      <c r="CN22" s="99">
        <v>149.30000000000001</v>
      </c>
      <c r="CO22" s="99"/>
      <c r="CP22" s="99">
        <v>135.01999999999998</v>
      </c>
      <c r="CQ22" s="99">
        <v>27.292999999999999</v>
      </c>
      <c r="CR22" s="99">
        <v>33.851999999999997</v>
      </c>
      <c r="CS22" s="99">
        <v>48.4</v>
      </c>
      <c r="CT22" s="100"/>
      <c r="CU22" s="100"/>
      <c r="CV22" s="100"/>
      <c r="CW22" s="96"/>
      <c r="CX22" s="97">
        <f t="array" ref="CX22">SUMPRODUCT(B22:CW22*0.25)</f>
        <v>772.80875000000015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>
        <v>1.2999999999999999E-2</v>
      </c>
      <c r="G23" s="99">
        <v>8.4000000000000005E-2</v>
      </c>
      <c r="H23" s="99"/>
      <c r="I23" s="99"/>
      <c r="J23" s="99"/>
      <c r="K23" s="99">
        <v>0.08</v>
      </c>
      <c r="L23" s="99">
        <v>0.16700000000000001</v>
      </c>
      <c r="M23" s="99"/>
      <c r="N23" s="99"/>
      <c r="O23" s="99"/>
      <c r="P23" s="99"/>
      <c r="Q23" s="99"/>
      <c r="R23" s="99"/>
      <c r="S23" s="99"/>
      <c r="T23" s="99"/>
      <c r="U23" s="99">
        <v>3.0000000000000001E-3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8.6749999999999994E-2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114.742</v>
      </c>
      <c r="C27" s="107">
        <f t="shared" ref="C27:BN27" si="2">SUM(C20:C26)</f>
        <v>117.58600000000001</v>
      </c>
      <c r="D27" s="107">
        <f t="shared" si="2"/>
        <v>73.941000000000003</v>
      </c>
      <c r="E27" s="107">
        <f t="shared" si="2"/>
        <v>93.358999999999995</v>
      </c>
      <c r="F27" s="107">
        <f t="shared" si="2"/>
        <v>107.07300000000001</v>
      </c>
      <c r="G27" s="107">
        <f t="shared" si="2"/>
        <v>106.184</v>
      </c>
      <c r="H27" s="107">
        <f t="shared" si="2"/>
        <v>99.256</v>
      </c>
      <c r="I27" s="107">
        <f t="shared" si="2"/>
        <v>90.593000000000004</v>
      </c>
      <c r="J27" s="107">
        <f t="shared" si="2"/>
        <v>67.218000000000004</v>
      </c>
      <c r="K27" s="107">
        <f t="shared" si="2"/>
        <v>71.463000000000008</v>
      </c>
      <c r="L27" s="107">
        <f t="shared" si="2"/>
        <v>63.951000000000001</v>
      </c>
      <c r="M27" s="107">
        <f t="shared" si="2"/>
        <v>42.8</v>
      </c>
      <c r="N27" s="107">
        <f t="shared" si="2"/>
        <v>33.773000000000003</v>
      </c>
      <c r="O27" s="107">
        <f t="shared" si="2"/>
        <v>27.1</v>
      </c>
      <c r="P27" s="107">
        <f t="shared" si="2"/>
        <v>15.78</v>
      </c>
      <c r="Q27" s="107">
        <f t="shared" si="2"/>
        <v>4.8</v>
      </c>
      <c r="R27" s="107">
        <f t="shared" si="2"/>
        <v>12</v>
      </c>
      <c r="S27" s="107">
        <f t="shared" si="2"/>
        <v>32</v>
      </c>
      <c r="T27" s="107">
        <f t="shared" si="2"/>
        <v>48.099999999999994</v>
      </c>
      <c r="U27" s="107">
        <f t="shared" si="2"/>
        <v>46.24</v>
      </c>
      <c r="V27" s="107">
        <f t="shared" si="2"/>
        <v>8</v>
      </c>
      <c r="W27" s="107">
        <f t="shared" si="2"/>
        <v>3.5</v>
      </c>
      <c r="X27" s="107">
        <f t="shared" si="2"/>
        <v>44.665000000000006</v>
      </c>
      <c r="Y27" s="107">
        <f t="shared" si="2"/>
        <v>10.7</v>
      </c>
      <c r="Z27" s="107">
        <f t="shared" si="2"/>
        <v>4.8</v>
      </c>
      <c r="AA27" s="107">
        <f t="shared" si="2"/>
        <v>0</v>
      </c>
      <c r="AB27" s="107">
        <f t="shared" si="2"/>
        <v>0</v>
      </c>
      <c r="AC27" s="107">
        <f t="shared" si="2"/>
        <v>4.8</v>
      </c>
      <c r="AD27" s="107">
        <f t="shared" si="2"/>
        <v>4.8</v>
      </c>
      <c r="AE27" s="107">
        <f t="shared" si="2"/>
        <v>20.399999999999999</v>
      </c>
      <c r="AF27" s="107">
        <f t="shared" si="2"/>
        <v>21.2</v>
      </c>
      <c r="AG27" s="107">
        <f t="shared" si="2"/>
        <v>21.6</v>
      </c>
      <c r="AH27" s="107">
        <f t="shared" si="2"/>
        <v>8.9600000000000009</v>
      </c>
      <c r="AI27" s="107">
        <f t="shared" si="2"/>
        <v>3.9119999999999999</v>
      </c>
      <c r="AJ27" s="107">
        <f t="shared" si="2"/>
        <v>4.8</v>
      </c>
      <c r="AK27" s="107">
        <f t="shared" si="2"/>
        <v>4.8</v>
      </c>
      <c r="AL27" s="107">
        <f t="shared" si="2"/>
        <v>2.4590000000000001</v>
      </c>
      <c r="AM27" s="107">
        <f t="shared" si="2"/>
        <v>10.385</v>
      </c>
      <c r="AN27" s="107">
        <f t="shared" si="2"/>
        <v>0</v>
      </c>
      <c r="AO27" s="107">
        <f t="shared" si="2"/>
        <v>4.8</v>
      </c>
      <c r="AP27" s="107">
        <f t="shared" si="2"/>
        <v>31.6</v>
      </c>
      <c r="AQ27" s="107">
        <f t="shared" si="2"/>
        <v>15.69</v>
      </c>
      <c r="AR27" s="107">
        <f t="shared" si="2"/>
        <v>21.200000000000003</v>
      </c>
      <c r="AS27" s="107">
        <f t="shared" si="2"/>
        <v>21.6</v>
      </c>
      <c r="AT27" s="107">
        <f t="shared" si="2"/>
        <v>14.8</v>
      </c>
      <c r="AU27" s="107">
        <f t="shared" si="2"/>
        <v>14.8</v>
      </c>
      <c r="AV27" s="107">
        <f t="shared" si="2"/>
        <v>14.8</v>
      </c>
      <c r="AW27" s="107">
        <f t="shared" si="2"/>
        <v>14.8</v>
      </c>
      <c r="AX27" s="107">
        <f t="shared" si="2"/>
        <v>20.161000000000001</v>
      </c>
      <c r="AY27" s="107">
        <f t="shared" si="2"/>
        <v>24.591999999999999</v>
      </c>
      <c r="AZ27" s="107">
        <f t="shared" si="2"/>
        <v>24.613999999999997</v>
      </c>
      <c r="BA27" s="107">
        <f t="shared" si="2"/>
        <v>24.026</v>
      </c>
      <c r="BB27" s="107">
        <f t="shared" si="2"/>
        <v>20.314</v>
      </c>
      <c r="BC27" s="107">
        <f t="shared" si="2"/>
        <v>26.094000000000001</v>
      </c>
      <c r="BD27" s="107">
        <f t="shared" si="2"/>
        <v>23.222999999999999</v>
      </c>
      <c r="BE27" s="107">
        <f t="shared" si="2"/>
        <v>14.8</v>
      </c>
      <c r="BF27" s="107">
        <f t="shared" si="2"/>
        <v>16.2</v>
      </c>
      <c r="BG27" s="107">
        <f t="shared" si="2"/>
        <v>16.100000000000001</v>
      </c>
      <c r="BH27" s="107">
        <f t="shared" si="2"/>
        <v>13.2</v>
      </c>
      <c r="BI27" s="107">
        <f t="shared" si="2"/>
        <v>35.447000000000003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4.8</v>
      </c>
      <c r="BQ27" s="107">
        <f t="shared" si="3"/>
        <v>4.431</v>
      </c>
      <c r="BR27" s="107">
        <f t="shared" si="3"/>
        <v>8.8000000000000007</v>
      </c>
      <c r="BS27" s="107">
        <f t="shared" si="3"/>
        <v>13.7</v>
      </c>
      <c r="BT27" s="107">
        <f t="shared" si="3"/>
        <v>22.4</v>
      </c>
      <c r="BU27" s="107">
        <f t="shared" si="3"/>
        <v>29.7</v>
      </c>
      <c r="BV27" s="107">
        <f t="shared" si="3"/>
        <v>48.5</v>
      </c>
      <c r="BW27" s="107">
        <f t="shared" si="3"/>
        <v>56.3</v>
      </c>
      <c r="BX27" s="107">
        <f t="shared" si="3"/>
        <v>68.400000000000006</v>
      </c>
      <c r="BY27" s="107">
        <f t="shared" si="3"/>
        <v>70.566000000000003</v>
      </c>
      <c r="BZ27" s="107">
        <f t="shared" si="3"/>
        <v>27</v>
      </c>
      <c r="CA27" s="107">
        <f t="shared" si="3"/>
        <v>39.347999999999999</v>
      </c>
      <c r="CB27" s="107">
        <f t="shared" si="3"/>
        <v>69.5</v>
      </c>
      <c r="CC27" s="107">
        <f t="shared" si="3"/>
        <v>4.8</v>
      </c>
      <c r="CD27" s="107">
        <f t="shared" si="3"/>
        <v>68.3</v>
      </c>
      <c r="CE27" s="107">
        <f t="shared" si="3"/>
        <v>68.900000000000006</v>
      </c>
      <c r="CF27" s="107">
        <f t="shared" si="3"/>
        <v>0</v>
      </c>
      <c r="CG27" s="107">
        <f t="shared" si="3"/>
        <v>67.099999999999994</v>
      </c>
      <c r="CH27" s="107">
        <f t="shared" si="3"/>
        <v>121</v>
      </c>
      <c r="CI27" s="107">
        <f t="shared" si="3"/>
        <v>66.099999999999994</v>
      </c>
      <c r="CJ27" s="107">
        <f t="shared" si="3"/>
        <v>78.099999999999994</v>
      </c>
      <c r="CK27" s="107">
        <f t="shared" si="3"/>
        <v>64.3</v>
      </c>
      <c r="CL27" s="107">
        <f t="shared" si="3"/>
        <v>3</v>
      </c>
      <c r="CM27" s="107">
        <f t="shared" si="3"/>
        <v>256.601</v>
      </c>
      <c r="CN27" s="107">
        <f t="shared" si="3"/>
        <v>149.30000000000001</v>
      </c>
      <c r="CO27" s="107">
        <f t="shared" si="3"/>
        <v>4.8</v>
      </c>
      <c r="CP27" s="107">
        <f t="shared" si="3"/>
        <v>137.82</v>
      </c>
      <c r="CQ27" s="107">
        <f t="shared" si="3"/>
        <v>32.092999999999996</v>
      </c>
      <c r="CR27" s="107">
        <f t="shared" si="3"/>
        <v>38.651999999999994</v>
      </c>
      <c r="CS27" s="107">
        <f t="shared" si="3"/>
        <v>53.199999999999996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884.52800000000025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203.28100000000001</v>
      </c>
      <c r="C31" s="94">
        <v>198.184</v>
      </c>
      <c r="D31" s="94">
        <v>113.952</v>
      </c>
      <c r="E31" s="94">
        <v>158.61500000000001</v>
      </c>
      <c r="F31" s="94">
        <v>181.78299999999999</v>
      </c>
      <c r="G31" s="94">
        <v>183.53200000000001</v>
      </c>
      <c r="H31" s="94">
        <v>178.21</v>
      </c>
      <c r="I31" s="94">
        <v>166.773</v>
      </c>
      <c r="J31" s="94">
        <v>128.595</v>
      </c>
      <c r="K31" s="94">
        <v>134.911</v>
      </c>
      <c r="L31" s="94">
        <v>125.039</v>
      </c>
      <c r="M31" s="94">
        <v>108.71899999999999</v>
      </c>
      <c r="N31" s="94">
        <v>96.980999999999995</v>
      </c>
      <c r="O31" s="94">
        <v>91.003</v>
      </c>
      <c r="P31" s="94">
        <v>83.731999999999999</v>
      </c>
      <c r="Q31" s="94">
        <v>80.216999999999999</v>
      </c>
      <c r="R31" s="94">
        <v>95.055000000000007</v>
      </c>
      <c r="S31" s="94">
        <v>112.438</v>
      </c>
      <c r="T31" s="94">
        <v>127.842</v>
      </c>
      <c r="U31" s="94">
        <v>120.93899999999999</v>
      </c>
      <c r="V31" s="94">
        <v>84.417000000000002</v>
      </c>
      <c r="W31" s="94">
        <v>68.087000000000003</v>
      </c>
      <c r="X31" s="94">
        <v>102.33199999999999</v>
      </c>
      <c r="Y31" s="94">
        <v>72.016999999999996</v>
      </c>
      <c r="Z31" s="94">
        <v>57.57</v>
      </c>
      <c r="AA31" s="94">
        <v>39.094999999999999</v>
      </c>
      <c r="AB31" s="94">
        <v>38.207000000000001</v>
      </c>
      <c r="AC31" s="94">
        <v>40.933999999999997</v>
      </c>
      <c r="AD31" s="94">
        <v>38.970999999999997</v>
      </c>
      <c r="AE31" s="94">
        <v>60.758000000000003</v>
      </c>
      <c r="AF31" s="94">
        <v>63.537999999999997</v>
      </c>
      <c r="AG31" s="94">
        <v>67.899000000000001</v>
      </c>
      <c r="AH31" s="94">
        <v>24.433</v>
      </c>
      <c r="AI31" s="94">
        <v>21.797999999999998</v>
      </c>
      <c r="AJ31" s="94">
        <v>31.53</v>
      </c>
      <c r="AK31" s="94">
        <v>27.998000000000001</v>
      </c>
      <c r="AL31" s="94">
        <v>6.742</v>
      </c>
      <c r="AM31" s="94">
        <v>15.492000000000001</v>
      </c>
      <c r="AN31" s="94">
        <v>4.3630000000000004</v>
      </c>
      <c r="AO31" s="94">
        <v>20.236000000000001</v>
      </c>
      <c r="AP31" s="94">
        <v>62.075000000000003</v>
      </c>
      <c r="AQ31" s="94">
        <v>43.94</v>
      </c>
      <c r="AR31" s="94">
        <v>56.545000000000002</v>
      </c>
      <c r="AS31" s="94">
        <v>81.784000000000006</v>
      </c>
      <c r="AT31" s="94">
        <v>61.445</v>
      </c>
      <c r="AU31" s="94">
        <v>61.947000000000003</v>
      </c>
      <c r="AV31" s="94">
        <v>62.368000000000002</v>
      </c>
      <c r="AW31" s="94">
        <v>61.55</v>
      </c>
      <c r="AX31" s="94">
        <v>82.622</v>
      </c>
      <c r="AY31" s="94">
        <v>75.775000000000006</v>
      </c>
      <c r="AZ31" s="94">
        <v>69.492999999999995</v>
      </c>
      <c r="BA31" s="94">
        <v>76.403999999999996</v>
      </c>
      <c r="BB31" s="94">
        <v>37.527999999999999</v>
      </c>
      <c r="BC31" s="94">
        <v>48.612000000000002</v>
      </c>
      <c r="BD31" s="94">
        <v>43.771000000000001</v>
      </c>
      <c r="BE31" s="94">
        <v>34.095999999999997</v>
      </c>
      <c r="BF31" s="94">
        <v>49.881999999999998</v>
      </c>
      <c r="BG31" s="94">
        <v>55.753</v>
      </c>
      <c r="BH31" s="94">
        <v>45.994999999999997</v>
      </c>
      <c r="BI31" s="94">
        <v>70.459999999999994</v>
      </c>
      <c r="BJ31" s="94">
        <v>26.58</v>
      </c>
      <c r="BK31" s="94">
        <v>27.693999999999999</v>
      </c>
      <c r="BL31" s="94">
        <v>25.216000000000001</v>
      </c>
      <c r="BM31" s="94">
        <v>24.312000000000001</v>
      </c>
      <c r="BN31" s="94">
        <v>31.408000000000001</v>
      </c>
      <c r="BO31" s="94">
        <v>28.108000000000001</v>
      </c>
      <c r="BP31" s="94">
        <v>38.805999999999997</v>
      </c>
      <c r="BQ31" s="94">
        <v>32.686</v>
      </c>
      <c r="BR31" s="94">
        <v>65.373000000000005</v>
      </c>
      <c r="BS31" s="94">
        <v>73.768000000000001</v>
      </c>
      <c r="BT31" s="94">
        <v>86.622</v>
      </c>
      <c r="BU31" s="94">
        <v>91.72</v>
      </c>
      <c r="BV31" s="94">
        <v>116.307</v>
      </c>
      <c r="BW31" s="94">
        <v>117.887</v>
      </c>
      <c r="BX31" s="94">
        <v>134.57400000000001</v>
      </c>
      <c r="BY31" s="94">
        <v>132.898</v>
      </c>
      <c r="BZ31" s="94">
        <v>63.465000000000003</v>
      </c>
      <c r="CA31" s="94">
        <v>83.409000000000006</v>
      </c>
      <c r="CB31" s="94">
        <v>114.47499999999999</v>
      </c>
      <c r="CC31" s="94">
        <v>45.115000000000002</v>
      </c>
      <c r="CD31" s="94">
        <v>149.52799999999999</v>
      </c>
      <c r="CE31" s="94">
        <v>164.15600000000001</v>
      </c>
      <c r="CF31" s="94">
        <v>34.912999999999997</v>
      </c>
      <c r="CG31" s="94">
        <v>142.82900000000001</v>
      </c>
      <c r="CH31" s="94">
        <v>179.51599999999999</v>
      </c>
      <c r="CI31" s="94">
        <v>132.02600000000001</v>
      </c>
      <c r="CJ31" s="94">
        <v>143.34700000000001</v>
      </c>
      <c r="CK31" s="94">
        <v>119.31699999999999</v>
      </c>
      <c r="CL31" s="94">
        <v>58.521999999999998</v>
      </c>
      <c r="CM31" s="94">
        <v>319.94400000000002</v>
      </c>
      <c r="CN31" s="94">
        <v>203.536</v>
      </c>
      <c r="CO31" s="94">
        <v>20.998999999999999</v>
      </c>
      <c r="CP31" s="94">
        <v>192.608</v>
      </c>
      <c r="CQ31" s="94">
        <v>68.147999999999996</v>
      </c>
      <c r="CR31" s="94">
        <v>77.275000000000006</v>
      </c>
      <c r="CS31" s="94">
        <v>106.42100000000001</v>
      </c>
      <c r="CT31" s="95"/>
      <c r="CU31" s="95"/>
      <c r="CV31" s="95"/>
      <c r="CW31" s="96"/>
      <c r="CX31" s="97">
        <f t="array" ref="CX31">SUMPRODUCT(B31:CW31*0.25)</f>
        <v>2057.9427499999993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203.28100000000001</v>
      </c>
      <c r="C33" s="77">
        <f t="shared" ref="C33:BN33" si="4">SUM(C30:C32)</f>
        <v>198.184</v>
      </c>
      <c r="D33" s="77">
        <f t="shared" si="4"/>
        <v>113.952</v>
      </c>
      <c r="E33" s="77">
        <f t="shared" si="4"/>
        <v>158.61500000000001</v>
      </c>
      <c r="F33" s="77">
        <f t="shared" si="4"/>
        <v>181.78299999999999</v>
      </c>
      <c r="G33" s="77">
        <f t="shared" si="4"/>
        <v>183.53200000000001</v>
      </c>
      <c r="H33" s="77">
        <f t="shared" si="4"/>
        <v>178.21</v>
      </c>
      <c r="I33" s="77">
        <f t="shared" si="4"/>
        <v>166.773</v>
      </c>
      <c r="J33" s="77">
        <f t="shared" si="4"/>
        <v>128.595</v>
      </c>
      <c r="K33" s="77">
        <f t="shared" si="4"/>
        <v>134.911</v>
      </c>
      <c r="L33" s="77">
        <f t="shared" si="4"/>
        <v>125.039</v>
      </c>
      <c r="M33" s="77">
        <f t="shared" si="4"/>
        <v>108.71899999999999</v>
      </c>
      <c r="N33" s="77">
        <f t="shared" si="4"/>
        <v>96.980999999999995</v>
      </c>
      <c r="O33" s="77">
        <f t="shared" si="4"/>
        <v>91.003</v>
      </c>
      <c r="P33" s="77">
        <f t="shared" si="4"/>
        <v>83.731999999999999</v>
      </c>
      <c r="Q33" s="77">
        <f t="shared" si="4"/>
        <v>80.216999999999999</v>
      </c>
      <c r="R33" s="77">
        <f t="shared" si="4"/>
        <v>95.055000000000007</v>
      </c>
      <c r="S33" s="77">
        <f t="shared" si="4"/>
        <v>112.438</v>
      </c>
      <c r="T33" s="77">
        <f t="shared" si="4"/>
        <v>127.842</v>
      </c>
      <c r="U33" s="77">
        <f t="shared" si="4"/>
        <v>120.93899999999999</v>
      </c>
      <c r="V33" s="77">
        <f t="shared" si="4"/>
        <v>84.417000000000002</v>
      </c>
      <c r="W33" s="77">
        <f t="shared" si="4"/>
        <v>68.087000000000003</v>
      </c>
      <c r="X33" s="77">
        <f t="shared" si="4"/>
        <v>102.33199999999999</v>
      </c>
      <c r="Y33" s="77">
        <f t="shared" si="4"/>
        <v>72.016999999999996</v>
      </c>
      <c r="Z33" s="77">
        <f t="shared" si="4"/>
        <v>57.57</v>
      </c>
      <c r="AA33" s="77">
        <f t="shared" si="4"/>
        <v>39.094999999999999</v>
      </c>
      <c r="AB33" s="77">
        <f t="shared" si="4"/>
        <v>38.207000000000001</v>
      </c>
      <c r="AC33" s="77">
        <f t="shared" si="4"/>
        <v>40.933999999999997</v>
      </c>
      <c r="AD33" s="77">
        <f t="shared" si="4"/>
        <v>38.970999999999997</v>
      </c>
      <c r="AE33" s="77">
        <f t="shared" si="4"/>
        <v>60.758000000000003</v>
      </c>
      <c r="AF33" s="77">
        <f t="shared" si="4"/>
        <v>63.537999999999997</v>
      </c>
      <c r="AG33" s="77">
        <f t="shared" si="4"/>
        <v>67.899000000000001</v>
      </c>
      <c r="AH33" s="77">
        <f t="shared" si="4"/>
        <v>24.433</v>
      </c>
      <c r="AI33" s="77">
        <f t="shared" si="4"/>
        <v>21.797999999999998</v>
      </c>
      <c r="AJ33" s="77">
        <f t="shared" si="4"/>
        <v>31.53</v>
      </c>
      <c r="AK33" s="77">
        <f t="shared" si="4"/>
        <v>27.998000000000001</v>
      </c>
      <c r="AL33" s="77">
        <f t="shared" si="4"/>
        <v>6.742</v>
      </c>
      <c r="AM33" s="77">
        <f t="shared" si="4"/>
        <v>15.492000000000001</v>
      </c>
      <c r="AN33" s="77">
        <f t="shared" si="4"/>
        <v>4.3630000000000004</v>
      </c>
      <c r="AO33" s="77">
        <f t="shared" si="4"/>
        <v>20.236000000000001</v>
      </c>
      <c r="AP33" s="77">
        <f t="shared" si="4"/>
        <v>62.075000000000003</v>
      </c>
      <c r="AQ33" s="77">
        <f t="shared" si="4"/>
        <v>43.94</v>
      </c>
      <c r="AR33" s="77">
        <f t="shared" si="4"/>
        <v>56.545000000000002</v>
      </c>
      <c r="AS33" s="77">
        <f t="shared" si="4"/>
        <v>81.784000000000006</v>
      </c>
      <c r="AT33" s="77">
        <f t="shared" si="4"/>
        <v>61.445</v>
      </c>
      <c r="AU33" s="77">
        <f t="shared" si="4"/>
        <v>61.947000000000003</v>
      </c>
      <c r="AV33" s="77">
        <f t="shared" si="4"/>
        <v>62.368000000000002</v>
      </c>
      <c r="AW33" s="77">
        <f t="shared" si="4"/>
        <v>61.55</v>
      </c>
      <c r="AX33" s="77">
        <f t="shared" si="4"/>
        <v>82.622</v>
      </c>
      <c r="AY33" s="77">
        <f t="shared" si="4"/>
        <v>75.775000000000006</v>
      </c>
      <c r="AZ33" s="77">
        <f t="shared" si="4"/>
        <v>69.492999999999995</v>
      </c>
      <c r="BA33" s="77">
        <f t="shared" si="4"/>
        <v>76.403999999999996</v>
      </c>
      <c r="BB33" s="77">
        <f t="shared" si="4"/>
        <v>37.527999999999999</v>
      </c>
      <c r="BC33" s="77">
        <f t="shared" si="4"/>
        <v>48.612000000000002</v>
      </c>
      <c r="BD33" s="77">
        <f t="shared" si="4"/>
        <v>43.771000000000001</v>
      </c>
      <c r="BE33" s="77">
        <f t="shared" si="4"/>
        <v>34.095999999999997</v>
      </c>
      <c r="BF33" s="77">
        <f t="shared" si="4"/>
        <v>49.881999999999998</v>
      </c>
      <c r="BG33" s="77">
        <f t="shared" si="4"/>
        <v>55.753</v>
      </c>
      <c r="BH33" s="77">
        <f t="shared" si="4"/>
        <v>45.994999999999997</v>
      </c>
      <c r="BI33" s="77">
        <f t="shared" si="4"/>
        <v>70.459999999999994</v>
      </c>
      <c r="BJ33" s="77">
        <f t="shared" si="4"/>
        <v>26.58</v>
      </c>
      <c r="BK33" s="77">
        <f t="shared" si="4"/>
        <v>27.693999999999999</v>
      </c>
      <c r="BL33" s="77">
        <f t="shared" si="4"/>
        <v>25.216000000000001</v>
      </c>
      <c r="BM33" s="77">
        <f t="shared" si="4"/>
        <v>24.312000000000001</v>
      </c>
      <c r="BN33" s="77">
        <f t="shared" si="4"/>
        <v>31.408000000000001</v>
      </c>
      <c r="BO33" s="77">
        <f t="shared" ref="BO33:CW33" si="5">SUM(BO30:BO32)</f>
        <v>28.108000000000001</v>
      </c>
      <c r="BP33" s="77">
        <f t="shared" si="5"/>
        <v>38.805999999999997</v>
      </c>
      <c r="BQ33" s="77">
        <f t="shared" si="5"/>
        <v>32.686</v>
      </c>
      <c r="BR33" s="77">
        <f t="shared" si="5"/>
        <v>65.373000000000005</v>
      </c>
      <c r="BS33" s="77">
        <f t="shared" si="5"/>
        <v>73.768000000000001</v>
      </c>
      <c r="BT33" s="77">
        <f t="shared" si="5"/>
        <v>86.622</v>
      </c>
      <c r="BU33" s="77">
        <f t="shared" si="5"/>
        <v>91.72</v>
      </c>
      <c r="BV33" s="77">
        <f t="shared" si="5"/>
        <v>116.307</v>
      </c>
      <c r="BW33" s="77">
        <f t="shared" si="5"/>
        <v>117.887</v>
      </c>
      <c r="BX33" s="77">
        <f t="shared" si="5"/>
        <v>134.57400000000001</v>
      </c>
      <c r="BY33" s="77">
        <f t="shared" si="5"/>
        <v>132.898</v>
      </c>
      <c r="BZ33" s="77">
        <f t="shared" si="5"/>
        <v>63.465000000000003</v>
      </c>
      <c r="CA33" s="77">
        <f t="shared" si="5"/>
        <v>83.409000000000006</v>
      </c>
      <c r="CB33" s="77">
        <f t="shared" si="5"/>
        <v>114.47499999999999</v>
      </c>
      <c r="CC33" s="77">
        <f t="shared" si="5"/>
        <v>45.115000000000002</v>
      </c>
      <c r="CD33" s="77">
        <f t="shared" si="5"/>
        <v>149.52799999999999</v>
      </c>
      <c r="CE33" s="77">
        <f t="shared" si="5"/>
        <v>164.15600000000001</v>
      </c>
      <c r="CF33" s="77">
        <f t="shared" si="5"/>
        <v>34.912999999999997</v>
      </c>
      <c r="CG33" s="77">
        <f t="shared" si="5"/>
        <v>142.82900000000001</v>
      </c>
      <c r="CH33" s="77">
        <f t="shared" si="5"/>
        <v>179.51599999999999</v>
      </c>
      <c r="CI33" s="77">
        <f t="shared" si="5"/>
        <v>132.02600000000001</v>
      </c>
      <c r="CJ33" s="77">
        <f t="shared" si="5"/>
        <v>143.34700000000001</v>
      </c>
      <c r="CK33" s="77">
        <f t="shared" si="5"/>
        <v>119.31699999999999</v>
      </c>
      <c r="CL33" s="77">
        <f t="shared" si="5"/>
        <v>58.521999999999998</v>
      </c>
      <c r="CM33" s="77">
        <f t="shared" si="5"/>
        <v>319.94400000000002</v>
      </c>
      <c r="CN33" s="77">
        <f t="shared" si="5"/>
        <v>203.536</v>
      </c>
      <c r="CO33" s="77">
        <f t="shared" si="5"/>
        <v>20.998999999999999</v>
      </c>
      <c r="CP33" s="77">
        <f t="shared" si="5"/>
        <v>192.608</v>
      </c>
      <c r="CQ33" s="77">
        <f t="shared" si="5"/>
        <v>68.147999999999996</v>
      </c>
      <c r="CR33" s="77">
        <f t="shared" si="5"/>
        <v>77.275000000000006</v>
      </c>
      <c r="CS33" s="77">
        <f t="shared" si="5"/>
        <v>106.42100000000001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2057.9427499999993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11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13.5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6.125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287</v>
      </c>
      <c r="AA40" s="120">
        <v>287</v>
      </c>
      <c r="AB40" s="120">
        <v>287</v>
      </c>
      <c r="AC40" s="120">
        <v>287</v>
      </c>
      <c r="AD40" s="120">
        <v>154.5</v>
      </c>
      <c r="AE40" s="120">
        <v>154.5</v>
      </c>
      <c r="AF40" s="120">
        <v>154.5</v>
      </c>
      <c r="AG40" s="120">
        <v>154.5</v>
      </c>
      <c r="AH40" s="120">
        <v>148.30000000000001</v>
      </c>
      <c r="AI40" s="120">
        <v>148.30000000000001</v>
      </c>
      <c r="AJ40" s="120">
        <v>148.30000000000001</v>
      </c>
      <c r="AK40" s="120">
        <v>148.30000000000001</v>
      </c>
      <c r="AL40" s="120">
        <v>227</v>
      </c>
      <c r="AM40" s="120">
        <v>227</v>
      </c>
      <c r="AN40" s="120">
        <v>227</v>
      </c>
      <c r="AO40" s="120">
        <v>227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32.799999999999997</v>
      </c>
      <c r="BG40" s="120">
        <v>32.799999999999997</v>
      </c>
      <c r="BH40" s="120">
        <v>32.799999999999997</v>
      </c>
      <c r="BI40" s="120">
        <v>32.799999999999997</v>
      </c>
      <c r="BJ40" s="120">
        <v>320.39999999999998</v>
      </c>
      <c r="BK40" s="120">
        <v>320.39999999999998</v>
      </c>
      <c r="BL40" s="120">
        <v>320.39999999999998</v>
      </c>
      <c r="BM40" s="120">
        <v>320.39999999999998</v>
      </c>
      <c r="BN40" s="120">
        <v>227.6</v>
      </c>
      <c r="BO40" s="120">
        <v>227.6</v>
      </c>
      <c r="BP40" s="120">
        <v>227.6</v>
      </c>
      <c r="BQ40" s="120">
        <v>227.6</v>
      </c>
      <c r="BR40" s="120"/>
      <c r="BS40" s="120"/>
      <c r="BT40" s="120"/>
      <c r="BU40" s="120"/>
      <c r="BV40" s="120"/>
      <c r="BW40" s="120"/>
      <c r="BX40" s="120"/>
      <c r="BY40" s="120"/>
      <c r="BZ40" s="120">
        <v>38.299999999999997</v>
      </c>
      <c r="CA40" s="120">
        <v>38.299999999999997</v>
      </c>
      <c r="CB40" s="120">
        <v>38.299999999999997</v>
      </c>
      <c r="CC40" s="120">
        <v>38.299999999999997</v>
      </c>
      <c r="CD40" s="120">
        <v>111.7</v>
      </c>
      <c r="CE40" s="120">
        <v>111.7</v>
      </c>
      <c r="CF40" s="120">
        <v>111.7</v>
      </c>
      <c r="CG40" s="120">
        <v>111.7</v>
      </c>
      <c r="CH40" s="120">
        <v>22.8</v>
      </c>
      <c r="CI40" s="120">
        <v>22.8</v>
      </c>
      <c r="CJ40" s="120">
        <v>22.8</v>
      </c>
      <c r="CK40" s="120">
        <v>22.8</v>
      </c>
      <c r="CL40" s="120">
        <v>2.6</v>
      </c>
      <c r="CM40" s="120">
        <v>2.6</v>
      </c>
      <c r="CN40" s="120">
        <v>2.6</v>
      </c>
      <c r="CO40" s="120">
        <v>2.6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1573.0000000000011</v>
      </c>
    </row>
    <row r="41" spans="1:102" ht="30" customHeight="1" thickBot="1" x14ac:dyDescent="0.3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287</v>
      </c>
      <c r="AA41" s="107">
        <f t="shared" si="6"/>
        <v>287</v>
      </c>
      <c r="AB41" s="107">
        <f t="shared" si="6"/>
        <v>287</v>
      </c>
      <c r="AC41" s="107">
        <f t="shared" si="6"/>
        <v>287</v>
      </c>
      <c r="AD41" s="107">
        <f t="shared" si="6"/>
        <v>165.5</v>
      </c>
      <c r="AE41" s="107">
        <f t="shared" si="6"/>
        <v>154.5</v>
      </c>
      <c r="AF41" s="107">
        <f t="shared" si="6"/>
        <v>154.5</v>
      </c>
      <c r="AG41" s="107">
        <f t="shared" si="6"/>
        <v>154.5</v>
      </c>
      <c r="AH41" s="107">
        <f t="shared" si="6"/>
        <v>148.30000000000001</v>
      </c>
      <c r="AI41" s="107">
        <f t="shared" si="6"/>
        <v>148.30000000000001</v>
      </c>
      <c r="AJ41" s="107">
        <f t="shared" si="6"/>
        <v>148.30000000000001</v>
      </c>
      <c r="AK41" s="107">
        <f t="shared" si="6"/>
        <v>148.30000000000001</v>
      </c>
      <c r="AL41" s="107">
        <f t="shared" si="6"/>
        <v>227</v>
      </c>
      <c r="AM41" s="107">
        <f t="shared" si="6"/>
        <v>227</v>
      </c>
      <c r="AN41" s="107">
        <f t="shared" si="6"/>
        <v>227</v>
      </c>
      <c r="AO41" s="107">
        <f t="shared" si="6"/>
        <v>227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32.799999999999997</v>
      </c>
      <c r="BG41" s="107">
        <f t="shared" si="6"/>
        <v>32.799999999999997</v>
      </c>
      <c r="BH41" s="107">
        <f t="shared" si="6"/>
        <v>32.799999999999997</v>
      </c>
      <c r="BI41" s="107">
        <f t="shared" si="6"/>
        <v>32.799999999999997</v>
      </c>
      <c r="BJ41" s="107">
        <f t="shared" si="6"/>
        <v>320.39999999999998</v>
      </c>
      <c r="BK41" s="107">
        <f t="shared" si="6"/>
        <v>320.39999999999998</v>
      </c>
      <c r="BL41" s="107">
        <f t="shared" si="6"/>
        <v>320.39999999999998</v>
      </c>
      <c r="BM41" s="107">
        <f t="shared" si="6"/>
        <v>320.39999999999998</v>
      </c>
      <c r="BN41" s="107">
        <f t="shared" si="6"/>
        <v>227.6</v>
      </c>
      <c r="BO41" s="107">
        <f t="shared" ref="BO41:CW41" si="7">SUM(BO36:BO40)</f>
        <v>227.6</v>
      </c>
      <c r="BP41" s="107">
        <f t="shared" si="7"/>
        <v>227.6</v>
      </c>
      <c r="BQ41" s="107">
        <f t="shared" si="7"/>
        <v>227.6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38.299999999999997</v>
      </c>
      <c r="CA41" s="107">
        <f t="shared" si="7"/>
        <v>38.299999999999997</v>
      </c>
      <c r="CB41" s="107">
        <f t="shared" si="7"/>
        <v>38.299999999999997</v>
      </c>
      <c r="CC41" s="107">
        <f t="shared" si="7"/>
        <v>51.8</v>
      </c>
      <c r="CD41" s="107">
        <f t="shared" si="7"/>
        <v>111.7</v>
      </c>
      <c r="CE41" s="107">
        <f t="shared" si="7"/>
        <v>111.7</v>
      </c>
      <c r="CF41" s="107">
        <f t="shared" si="7"/>
        <v>111.7</v>
      </c>
      <c r="CG41" s="107">
        <f t="shared" si="7"/>
        <v>111.7</v>
      </c>
      <c r="CH41" s="107">
        <f t="shared" si="7"/>
        <v>22.8</v>
      </c>
      <c r="CI41" s="107">
        <f t="shared" si="7"/>
        <v>22.8</v>
      </c>
      <c r="CJ41" s="107">
        <f t="shared" si="7"/>
        <v>22.8</v>
      </c>
      <c r="CK41" s="107">
        <f t="shared" si="7"/>
        <v>22.8</v>
      </c>
      <c r="CL41" s="107">
        <f t="shared" si="7"/>
        <v>2.6</v>
      </c>
      <c r="CM41" s="107">
        <f t="shared" si="7"/>
        <v>2.6</v>
      </c>
      <c r="CN41" s="107">
        <f t="shared" si="7"/>
        <v>2.6</v>
      </c>
      <c r="CO41" s="107">
        <f t="shared" si="7"/>
        <v>2.6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1579.1250000000011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11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13.5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6.125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287</v>
      </c>
      <c r="AA48" s="120">
        <v>287</v>
      </c>
      <c r="AB48" s="120">
        <v>287</v>
      </c>
      <c r="AC48" s="120">
        <v>287</v>
      </c>
      <c r="AD48" s="120">
        <v>154.5</v>
      </c>
      <c r="AE48" s="120">
        <v>154.5</v>
      </c>
      <c r="AF48" s="120">
        <v>154.5</v>
      </c>
      <c r="AG48" s="120">
        <v>154.5</v>
      </c>
      <c r="AH48" s="120">
        <v>148.30000000000001</v>
      </c>
      <c r="AI48" s="120">
        <v>148.30000000000001</v>
      </c>
      <c r="AJ48" s="120">
        <v>148.30000000000001</v>
      </c>
      <c r="AK48" s="120">
        <v>148.30000000000001</v>
      </c>
      <c r="AL48" s="120">
        <v>227</v>
      </c>
      <c r="AM48" s="120">
        <v>227</v>
      </c>
      <c r="AN48" s="120">
        <v>227</v>
      </c>
      <c r="AO48" s="120">
        <v>227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32.799999999999997</v>
      </c>
      <c r="BG48" s="120">
        <v>32.799999999999997</v>
      </c>
      <c r="BH48" s="120">
        <v>32.799999999999997</v>
      </c>
      <c r="BI48" s="120">
        <v>32.799999999999997</v>
      </c>
      <c r="BJ48" s="120">
        <v>320.39999999999998</v>
      </c>
      <c r="BK48" s="120">
        <v>320.39999999999998</v>
      </c>
      <c r="BL48" s="120">
        <v>320.39999999999998</v>
      </c>
      <c r="BM48" s="120">
        <v>320.39999999999998</v>
      </c>
      <c r="BN48" s="120">
        <v>227.6</v>
      </c>
      <c r="BO48" s="120">
        <v>227.6</v>
      </c>
      <c r="BP48" s="120">
        <v>227.6</v>
      </c>
      <c r="BQ48" s="120">
        <v>227.6</v>
      </c>
      <c r="BR48" s="120"/>
      <c r="BS48" s="120"/>
      <c r="BT48" s="120"/>
      <c r="BU48" s="120"/>
      <c r="BV48" s="120"/>
      <c r="BW48" s="120"/>
      <c r="BX48" s="120"/>
      <c r="BY48" s="120"/>
      <c r="BZ48" s="120">
        <v>38.299999999999997</v>
      </c>
      <c r="CA48" s="120">
        <v>38.299999999999997</v>
      </c>
      <c r="CB48" s="120">
        <v>38.299999999999997</v>
      </c>
      <c r="CC48" s="120">
        <v>38.299999999999997</v>
      </c>
      <c r="CD48" s="120">
        <v>111.7</v>
      </c>
      <c r="CE48" s="120">
        <v>111.7</v>
      </c>
      <c r="CF48" s="120">
        <v>111.7</v>
      </c>
      <c r="CG48" s="120">
        <v>111.7</v>
      </c>
      <c r="CH48" s="120">
        <v>22.8</v>
      </c>
      <c r="CI48" s="120">
        <v>22.8</v>
      </c>
      <c r="CJ48" s="120">
        <v>22.8</v>
      </c>
      <c r="CK48" s="120">
        <v>22.8</v>
      </c>
      <c r="CL48" s="120">
        <v>2.6</v>
      </c>
      <c r="CM48" s="120">
        <v>2.6</v>
      </c>
      <c r="CN48" s="120">
        <v>2.6</v>
      </c>
      <c r="CO48" s="120">
        <v>2.6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1573.0000000000011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287</v>
      </c>
      <c r="AA50" s="107">
        <f t="shared" si="8"/>
        <v>287</v>
      </c>
      <c r="AB50" s="107">
        <f t="shared" si="8"/>
        <v>287</v>
      </c>
      <c r="AC50" s="107">
        <f t="shared" si="8"/>
        <v>287</v>
      </c>
      <c r="AD50" s="107">
        <f t="shared" si="8"/>
        <v>165.5</v>
      </c>
      <c r="AE50" s="107">
        <f t="shared" si="8"/>
        <v>154.5</v>
      </c>
      <c r="AF50" s="107">
        <f t="shared" si="8"/>
        <v>154.5</v>
      </c>
      <c r="AG50" s="107">
        <f t="shared" si="8"/>
        <v>154.5</v>
      </c>
      <c r="AH50" s="107">
        <f t="shared" si="8"/>
        <v>148.30000000000001</v>
      </c>
      <c r="AI50" s="107">
        <f t="shared" si="8"/>
        <v>148.30000000000001</v>
      </c>
      <c r="AJ50" s="107">
        <f t="shared" si="8"/>
        <v>148.30000000000001</v>
      </c>
      <c r="AK50" s="107">
        <f t="shared" si="8"/>
        <v>148.30000000000001</v>
      </c>
      <c r="AL50" s="107">
        <f t="shared" si="8"/>
        <v>227</v>
      </c>
      <c r="AM50" s="107">
        <f t="shared" si="8"/>
        <v>227</v>
      </c>
      <c r="AN50" s="107">
        <f t="shared" si="8"/>
        <v>227</v>
      </c>
      <c r="AO50" s="107">
        <f t="shared" si="8"/>
        <v>227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32.799999999999997</v>
      </c>
      <c r="BG50" s="107">
        <f t="shared" si="8"/>
        <v>32.799999999999997</v>
      </c>
      <c r="BH50" s="107">
        <f t="shared" si="8"/>
        <v>32.799999999999997</v>
      </c>
      <c r="BI50" s="107">
        <f t="shared" si="8"/>
        <v>32.799999999999997</v>
      </c>
      <c r="BJ50" s="107">
        <f t="shared" si="8"/>
        <v>320.39999999999998</v>
      </c>
      <c r="BK50" s="107">
        <f t="shared" si="8"/>
        <v>320.39999999999998</v>
      </c>
      <c r="BL50" s="107">
        <f t="shared" si="8"/>
        <v>320.39999999999998</v>
      </c>
      <c r="BM50" s="107">
        <f t="shared" si="8"/>
        <v>320.39999999999998</v>
      </c>
      <c r="BN50" s="107">
        <f t="shared" si="8"/>
        <v>227.6</v>
      </c>
      <c r="BO50" s="107">
        <f t="shared" ref="BO50:CW50" si="9">SUM(BO44:BO49)</f>
        <v>227.6</v>
      </c>
      <c r="BP50" s="107">
        <f t="shared" si="9"/>
        <v>227.6</v>
      </c>
      <c r="BQ50" s="107">
        <f t="shared" si="9"/>
        <v>227.6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38.299999999999997</v>
      </c>
      <c r="CA50" s="107">
        <f t="shared" si="9"/>
        <v>38.299999999999997</v>
      </c>
      <c r="CB50" s="107">
        <f t="shared" si="9"/>
        <v>38.299999999999997</v>
      </c>
      <c r="CC50" s="107">
        <f t="shared" si="9"/>
        <v>51.8</v>
      </c>
      <c r="CD50" s="107">
        <f t="shared" si="9"/>
        <v>111.7</v>
      </c>
      <c r="CE50" s="107">
        <f t="shared" si="9"/>
        <v>111.7</v>
      </c>
      <c r="CF50" s="107">
        <f t="shared" si="9"/>
        <v>111.7</v>
      </c>
      <c r="CG50" s="107">
        <f t="shared" si="9"/>
        <v>111.7</v>
      </c>
      <c r="CH50" s="107">
        <f t="shared" si="9"/>
        <v>22.8</v>
      </c>
      <c r="CI50" s="107">
        <f t="shared" si="9"/>
        <v>22.8</v>
      </c>
      <c r="CJ50" s="107">
        <f t="shared" si="9"/>
        <v>22.8</v>
      </c>
      <c r="CK50" s="107">
        <f t="shared" si="9"/>
        <v>22.8</v>
      </c>
      <c r="CL50" s="107">
        <f t="shared" si="9"/>
        <v>2.6</v>
      </c>
      <c r="CM50" s="107">
        <f t="shared" si="9"/>
        <v>2.6</v>
      </c>
      <c r="CN50" s="107">
        <f t="shared" si="9"/>
        <v>2.6</v>
      </c>
      <c r="CO50" s="107">
        <f t="shared" si="9"/>
        <v>2.6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1579.1250000000011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203.28100000000001</v>
      </c>
      <c r="C53" s="107">
        <f t="shared" ref="C53:BN53" si="12">C17+C27+C41</f>
        <v>198.18400000000003</v>
      </c>
      <c r="D53" s="107">
        <f t="shared" si="12"/>
        <v>113.952</v>
      </c>
      <c r="E53" s="107">
        <f t="shared" si="12"/>
        <v>158.61500000000001</v>
      </c>
      <c r="F53" s="107">
        <f t="shared" si="12"/>
        <v>181.78300000000002</v>
      </c>
      <c r="G53" s="107">
        <f t="shared" si="12"/>
        <v>183.53199999999998</v>
      </c>
      <c r="H53" s="107">
        <f t="shared" si="12"/>
        <v>178.20999999999998</v>
      </c>
      <c r="I53" s="107">
        <f t="shared" si="12"/>
        <v>166.77300000000002</v>
      </c>
      <c r="J53" s="107">
        <f t="shared" si="12"/>
        <v>128.595</v>
      </c>
      <c r="K53" s="107">
        <f t="shared" si="12"/>
        <v>134.911</v>
      </c>
      <c r="L53" s="107">
        <f t="shared" si="12"/>
        <v>125.039</v>
      </c>
      <c r="M53" s="107">
        <f t="shared" si="12"/>
        <v>108.71899999999999</v>
      </c>
      <c r="N53" s="107">
        <f t="shared" si="12"/>
        <v>96.980999999999995</v>
      </c>
      <c r="O53" s="107">
        <f t="shared" si="12"/>
        <v>91.003</v>
      </c>
      <c r="P53" s="107">
        <f t="shared" si="12"/>
        <v>83.731999999999999</v>
      </c>
      <c r="Q53" s="107">
        <f t="shared" si="12"/>
        <v>80.216999999999999</v>
      </c>
      <c r="R53" s="107">
        <f t="shared" si="12"/>
        <v>95.055000000000007</v>
      </c>
      <c r="S53" s="107">
        <f t="shared" si="12"/>
        <v>112.438</v>
      </c>
      <c r="T53" s="107">
        <f t="shared" si="12"/>
        <v>127.842</v>
      </c>
      <c r="U53" s="107">
        <f t="shared" si="12"/>
        <v>120.93899999999999</v>
      </c>
      <c r="V53" s="107">
        <f t="shared" si="12"/>
        <v>84.417000000000002</v>
      </c>
      <c r="W53" s="107">
        <f t="shared" si="12"/>
        <v>68.087000000000003</v>
      </c>
      <c r="X53" s="107">
        <f t="shared" si="12"/>
        <v>102.33200000000001</v>
      </c>
      <c r="Y53" s="107">
        <f t="shared" si="12"/>
        <v>72.016999999999996</v>
      </c>
      <c r="Z53" s="107">
        <f t="shared" si="12"/>
        <v>344.57</v>
      </c>
      <c r="AA53" s="107">
        <f t="shared" si="12"/>
        <v>326.09500000000003</v>
      </c>
      <c r="AB53" s="107">
        <f t="shared" si="12"/>
        <v>325.20699999999999</v>
      </c>
      <c r="AC53" s="107">
        <f t="shared" si="12"/>
        <v>327.93399999999997</v>
      </c>
      <c r="AD53" s="107">
        <f t="shared" si="12"/>
        <v>204.471</v>
      </c>
      <c r="AE53" s="107">
        <f t="shared" si="12"/>
        <v>215.25799999999998</v>
      </c>
      <c r="AF53" s="107">
        <f t="shared" si="12"/>
        <v>218.03800000000001</v>
      </c>
      <c r="AG53" s="107">
        <f t="shared" si="12"/>
        <v>222.399</v>
      </c>
      <c r="AH53" s="107">
        <f t="shared" si="12"/>
        <v>172.733</v>
      </c>
      <c r="AI53" s="107">
        <f t="shared" si="12"/>
        <v>170.09800000000001</v>
      </c>
      <c r="AJ53" s="107">
        <f t="shared" si="12"/>
        <v>179.83</v>
      </c>
      <c r="AK53" s="107">
        <f t="shared" si="12"/>
        <v>176.298</v>
      </c>
      <c r="AL53" s="107">
        <f t="shared" si="12"/>
        <v>233.74199999999999</v>
      </c>
      <c r="AM53" s="107">
        <f t="shared" si="12"/>
        <v>242.49199999999999</v>
      </c>
      <c r="AN53" s="107">
        <f t="shared" si="12"/>
        <v>231.363</v>
      </c>
      <c r="AO53" s="107">
        <f t="shared" si="12"/>
        <v>247.23599999999999</v>
      </c>
      <c r="AP53" s="107">
        <f t="shared" si="12"/>
        <v>62.075000000000003</v>
      </c>
      <c r="AQ53" s="107">
        <f t="shared" si="12"/>
        <v>43.94</v>
      </c>
      <c r="AR53" s="107">
        <f t="shared" si="12"/>
        <v>56.545000000000002</v>
      </c>
      <c r="AS53" s="107">
        <f t="shared" si="12"/>
        <v>81.783999999999992</v>
      </c>
      <c r="AT53" s="107">
        <f t="shared" si="12"/>
        <v>61.444999999999993</v>
      </c>
      <c r="AU53" s="107">
        <f t="shared" si="12"/>
        <v>61.947000000000003</v>
      </c>
      <c r="AV53" s="107">
        <f t="shared" si="12"/>
        <v>62.367999999999995</v>
      </c>
      <c r="AW53" s="107">
        <f t="shared" si="12"/>
        <v>61.55</v>
      </c>
      <c r="AX53" s="107">
        <f t="shared" si="12"/>
        <v>82.622</v>
      </c>
      <c r="AY53" s="107">
        <f t="shared" si="12"/>
        <v>75.775000000000006</v>
      </c>
      <c r="AZ53" s="107">
        <f t="shared" si="12"/>
        <v>69.492999999999995</v>
      </c>
      <c r="BA53" s="107">
        <f t="shared" si="12"/>
        <v>76.403999999999996</v>
      </c>
      <c r="BB53" s="107">
        <f t="shared" si="12"/>
        <v>37.527999999999999</v>
      </c>
      <c r="BC53" s="107">
        <f t="shared" si="12"/>
        <v>48.612000000000002</v>
      </c>
      <c r="BD53" s="107">
        <f t="shared" si="12"/>
        <v>43.771000000000001</v>
      </c>
      <c r="BE53" s="107">
        <f t="shared" si="12"/>
        <v>34.096000000000004</v>
      </c>
      <c r="BF53" s="107">
        <f t="shared" si="12"/>
        <v>82.682000000000002</v>
      </c>
      <c r="BG53" s="107">
        <f t="shared" si="12"/>
        <v>88.552999999999997</v>
      </c>
      <c r="BH53" s="107">
        <f t="shared" si="12"/>
        <v>78.795000000000002</v>
      </c>
      <c r="BI53" s="107">
        <f t="shared" si="12"/>
        <v>103.26</v>
      </c>
      <c r="BJ53" s="107">
        <f t="shared" si="12"/>
        <v>346.97999999999996</v>
      </c>
      <c r="BK53" s="107">
        <f t="shared" si="12"/>
        <v>348.09399999999999</v>
      </c>
      <c r="BL53" s="107">
        <f t="shared" si="12"/>
        <v>345.61599999999999</v>
      </c>
      <c r="BM53" s="107">
        <f t="shared" si="12"/>
        <v>344.71199999999999</v>
      </c>
      <c r="BN53" s="107">
        <f t="shared" si="12"/>
        <v>259.00799999999998</v>
      </c>
      <c r="BO53" s="107">
        <f t="shared" ref="BO53:CX53" si="13">BO17+BO27+BO41</f>
        <v>255.708</v>
      </c>
      <c r="BP53" s="107">
        <f t="shared" si="13"/>
        <v>266.40600000000001</v>
      </c>
      <c r="BQ53" s="107">
        <f t="shared" si="13"/>
        <v>260.286</v>
      </c>
      <c r="BR53" s="107">
        <f t="shared" si="13"/>
        <v>65.373000000000005</v>
      </c>
      <c r="BS53" s="107">
        <f t="shared" si="13"/>
        <v>73.768000000000001</v>
      </c>
      <c r="BT53" s="107">
        <f t="shared" si="13"/>
        <v>86.621999999999986</v>
      </c>
      <c r="BU53" s="107">
        <f t="shared" si="13"/>
        <v>91.72</v>
      </c>
      <c r="BV53" s="107">
        <f t="shared" si="13"/>
        <v>116.307</v>
      </c>
      <c r="BW53" s="107">
        <f t="shared" si="13"/>
        <v>117.887</v>
      </c>
      <c r="BX53" s="107">
        <f t="shared" si="13"/>
        <v>134.57400000000001</v>
      </c>
      <c r="BY53" s="107">
        <f t="shared" si="13"/>
        <v>132.898</v>
      </c>
      <c r="BZ53" s="107">
        <f t="shared" si="13"/>
        <v>101.765</v>
      </c>
      <c r="CA53" s="107">
        <f t="shared" si="13"/>
        <v>121.70899999999999</v>
      </c>
      <c r="CB53" s="107">
        <f t="shared" si="13"/>
        <v>152.77499999999998</v>
      </c>
      <c r="CC53" s="107">
        <f t="shared" si="13"/>
        <v>96.914999999999992</v>
      </c>
      <c r="CD53" s="107">
        <f t="shared" si="13"/>
        <v>261.22800000000001</v>
      </c>
      <c r="CE53" s="107">
        <f t="shared" si="13"/>
        <v>275.85599999999999</v>
      </c>
      <c r="CF53" s="107">
        <f t="shared" si="13"/>
        <v>146.613</v>
      </c>
      <c r="CG53" s="107">
        <f t="shared" si="13"/>
        <v>254.529</v>
      </c>
      <c r="CH53" s="107">
        <f t="shared" si="13"/>
        <v>202.316</v>
      </c>
      <c r="CI53" s="107">
        <f t="shared" si="13"/>
        <v>154.82600000000002</v>
      </c>
      <c r="CJ53" s="107">
        <f t="shared" si="13"/>
        <v>166.14699999999999</v>
      </c>
      <c r="CK53" s="107">
        <f t="shared" si="13"/>
        <v>142.11700000000002</v>
      </c>
      <c r="CL53" s="107">
        <f t="shared" si="13"/>
        <v>61.122</v>
      </c>
      <c r="CM53" s="107">
        <f t="shared" si="13"/>
        <v>322.54400000000004</v>
      </c>
      <c r="CN53" s="107">
        <f t="shared" si="13"/>
        <v>206.136</v>
      </c>
      <c r="CO53" s="107">
        <f t="shared" si="13"/>
        <v>23.599000000000004</v>
      </c>
      <c r="CP53" s="107">
        <f t="shared" si="13"/>
        <v>192.608</v>
      </c>
      <c r="CQ53" s="107">
        <f t="shared" si="13"/>
        <v>68.147999999999996</v>
      </c>
      <c r="CR53" s="107">
        <f t="shared" si="13"/>
        <v>77.274999999999991</v>
      </c>
      <c r="CS53" s="107">
        <f t="shared" si="13"/>
        <v>106.42099999999999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3637.0677500000002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-203.3</v>
      </c>
      <c r="C5" s="25">
        <v>-198.2</v>
      </c>
      <c r="D5" s="25">
        <v>-79.3</v>
      </c>
      <c r="E5" s="25">
        <v>-158.6</v>
      </c>
      <c r="F5" s="25">
        <v>-181.8</v>
      </c>
      <c r="G5" s="25">
        <v>-183.5</v>
      </c>
      <c r="H5" s="25">
        <v>-178.2</v>
      </c>
      <c r="I5" s="25">
        <v>-166.8</v>
      </c>
      <c r="J5" s="25">
        <v>-128.30000000000001</v>
      </c>
      <c r="K5" s="25">
        <v>-134.9</v>
      </c>
      <c r="L5" s="25">
        <v>-125</v>
      </c>
      <c r="M5" s="25">
        <v>-108.7</v>
      </c>
      <c r="N5" s="25">
        <v>-97</v>
      </c>
      <c r="O5" s="25">
        <v>-91</v>
      </c>
      <c r="P5" s="25">
        <v>-83.7</v>
      </c>
      <c r="Q5" s="25">
        <v>-80.2</v>
      </c>
      <c r="R5" s="25">
        <v>-95.1</v>
      </c>
      <c r="S5" s="25">
        <v>-112.4</v>
      </c>
      <c r="T5" s="25">
        <v>-127.8</v>
      </c>
      <c r="U5" s="25">
        <v>-120.9</v>
      </c>
      <c r="V5" s="25">
        <v>-84.4</v>
      </c>
      <c r="W5" s="25">
        <v>-68.099999999999994</v>
      </c>
      <c r="X5" s="25">
        <v>-102.3</v>
      </c>
      <c r="Y5" s="25">
        <v>-67</v>
      </c>
      <c r="Z5" s="25">
        <v>258.60000000000002</v>
      </c>
      <c r="AA5" s="25">
        <v>191.4</v>
      </c>
      <c r="AB5" s="25">
        <v>-24.899999999999977</v>
      </c>
      <c r="AC5" s="25">
        <v>166.5</v>
      </c>
      <c r="AD5" s="25">
        <v>165.5</v>
      </c>
      <c r="AE5" s="25">
        <v>127.5</v>
      </c>
      <c r="AF5" s="25">
        <v>118.1</v>
      </c>
      <c r="AG5" s="25">
        <v>96.7</v>
      </c>
      <c r="AH5" s="25">
        <v>143.70000000000002</v>
      </c>
      <c r="AI5" s="25">
        <v>147.80000000000001</v>
      </c>
      <c r="AJ5" s="25">
        <v>148.30000000000001</v>
      </c>
      <c r="AK5" s="25">
        <v>148.30000000000001</v>
      </c>
      <c r="AL5" s="25">
        <v>159.9</v>
      </c>
      <c r="AM5" s="25">
        <v>108.7</v>
      </c>
      <c r="AN5" s="25">
        <v>208.8</v>
      </c>
      <c r="AO5" s="25">
        <v>227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32.799999999999997</v>
      </c>
      <c r="BG5" s="25">
        <v>32.799999999999997</v>
      </c>
      <c r="BH5" s="25">
        <v>32.799999999999997</v>
      </c>
      <c r="BI5" s="25">
        <v>32.799999999999997</v>
      </c>
      <c r="BJ5" s="25">
        <v>320.39999999999998</v>
      </c>
      <c r="BK5" s="25">
        <v>320.39999999999998</v>
      </c>
      <c r="BL5" s="25">
        <v>320.39999999999998</v>
      </c>
      <c r="BM5" s="25">
        <v>315.39999999999998</v>
      </c>
      <c r="BN5" s="25">
        <v>222.7</v>
      </c>
      <c r="BO5" s="25">
        <v>227.6</v>
      </c>
      <c r="BP5" s="25">
        <v>227.6</v>
      </c>
      <c r="BQ5" s="25">
        <v>227.6</v>
      </c>
      <c r="BR5" s="25">
        <v>-11.399999999999999</v>
      </c>
      <c r="BS5" s="25">
        <v>-63.099999999999994</v>
      </c>
      <c r="BT5" s="25">
        <v>-10.7</v>
      </c>
      <c r="BU5" s="25">
        <v>-10.7</v>
      </c>
      <c r="BV5" s="25">
        <v>-59.9</v>
      </c>
      <c r="BW5" s="25">
        <v>-59.9</v>
      </c>
      <c r="BX5" s="25">
        <v>-85.8</v>
      </c>
      <c r="BY5" s="25">
        <v>-99.9</v>
      </c>
      <c r="BZ5" s="25">
        <v>38.299999999999997</v>
      </c>
      <c r="CA5" s="25">
        <v>-26.400000000000006</v>
      </c>
      <c r="CB5" s="25">
        <v>-26.600000000000009</v>
      </c>
      <c r="CC5" s="25">
        <v>51.8</v>
      </c>
      <c r="CD5" s="25">
        <v>-116.49999999999999</v>
      </c>
      <c r="CE5" s="25">
        <v>-141.30000000000001</v>
      </c>
      <c r="CF5" s="25">
        <v>74.099999999999994</v>
      </c>
      <c r="CG5" s="25">
        <v>-14.899999999999991</v>
      </c>
      <c r="CH5" s="25">
        <v>-171</v>
      </c>
      <c r="CI5" s="25">
        <v>-88.2</v>
      </c>
      <c r="CJ5" s="25">
        <v>-133.6</v>
      </c>
      <c r="CK5" s="25">
        <v>-22.999999999999996</v>
      </c>
      <c r="CL5" s="25">
        <v>-48</v>
      </c>
      <c r="CM5" s="25">
        <v>-315.89999999999998</v>
      </c>
      <c r="CN5" s="25">
        <v>-196.70000000000002</v>
      </c>
      <c r="CO5" s="25">
        <v>-7.5</v>
      </c>
      <c r="CP5" s="25">
        <v>-187.6</v>
      </c>
      <c r="CQ5" s="25">
        <v>-68.099999999999994</v>
      </c>
      <c r="CR5" s="25">
        <v>-76.8</v>
      </c>
      <c r="CS5" s="25">
        <v>-105.9</v>
      </c>
      <c r="CT5" s="26"/>
      <c r="CU5" s="26"/>
      <c r="CV5" s="26"/>
      <c r="CW5" s="27"/>
      <c r="CX5" s="132">
        <f t="array" ref="CX5">SUMPRODUCT(B5:CW5*0.25)</f>
        <v>-64.125000000000426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74.510000000000005</v>
      </c>
      <c r="C8" s="138">
        <v>70.81</v>
      </c>
      <c r="D8" s="138">
        <v>87.43</v>
      </c>
      <c r="E8" s="138">
        <v>78.91</v>
      </c>
      <c r="F8" s="138">
        <v>70</v>
      </c>
      <c r="G8" s="138">
        <v>68</v>
      </c>
      <c r="H8" s="138">
        <v>65.819999999999993</v>
      </c>
      <c r="I8" s="138">
        <v>65.12</v>
      </c>
      <c r="J8" s="138">
        <v>75</v>
      </c>
      <c r="K8" s="138">
        <v>70.12</v>
      </c>
      <c r="L8" s="138">
        <v>69</v>
      </c>
      <c r="M8" s="138">
        <v>59</v>
      </c>
      <c r="N8" s="138">
        <v>75.150000000000006</v>
      </c>
      <c r="O8" s="138">
        <v>69.959999999999994</v>
      </c>
      <c r="P8" s="138">
        <v>69.150000000000006</v>
      </c>
      <c r="Q8" s="138">
        <v>67.760000000000005</v>
      </c>
      <c r="R8" s="138">
        <v>57.46</v>
      </c>
      <c r="S8" s="138">
        <v>59.68</v>
      </c>
      <c r="T8" s="138">
        <v>69.819999999999993</v>
      </c>
      <c r="U8" s="138">
        <v>73.040000000000006</v>
      </c>
      <c r="V8" s="138">
        <v>65.97</v>
      </c>
      <c r="W8" s="138">
        <v>74</v>
      </c>
      <c r="X8" s="138">
        <v>81.31</v>
      </c>
      <c r="Y8" s="138">
        <v>91.76</v>
      </c>
      <c r="Z8" s="138">
        <v>74.739999999999995</v>
      </c>
      <c r="AA8" s="138">
        <v>95.53</v>
      </c>
      <c r="AB8" s="138">
        <v>113.44</v>
      </c>
      <c r="AC8" s="138">
        <v>107.49</v>
      </c>
      <c r="AD8" s="138">
        <v>108.68</v>
      </c>
      <c r="AE8" s="138">
        <v>109.03</v>
      </c>
      <c r="AF8" s="138">
        <v>109.84</v>
      </c>
      <c r="AG8" s="138">
        <v>109.03</v>
      </c>
      <c r="AH8" s="138">
        <v>118.11</v>
      </c>
      <c r="AI8" s="138">
        <v>113.7</v>
      </c>
      <c r="AJ8" s="138">
        <v>101.76</v>
      </c>
      <c r="AK8" s="138">
        <v>91.2</v>
      </c>
      <c r="AL8" s="138">
        <v>119.47</v>
      </c>
      <c r="AM8" s="138">
        <v>116</v>
      </c>
      <c r="AN8" s="138">
        <v>96.7</v>
      </c>
      <c r="AO8" s="138">
        <v>83.82</v>
      </c>
      <c r="AP8" s="138">
        <v>72.5</v>
      </c>
      <c r="AQ8" s="138">
        <v>68.33</v>
      </c>
      <c r="AR8" s="138">
        <v>66.23</v>
      </c>
      <c r="AS8" s="138">
        <v>70.599999999999994</v>
      </c>
      <c r="AT8" s="138">
        <v>73.349999999999994</v>
      </c>
      <c r="AU8" s="138">
        <v>72.34</v>
      </c>
      <c r="AV8" s="138">
        <v>72.12</v>
      </c>
      <c r="AW8" s="138">
        <v>71.760000000000005</v>
      </c>
      <c r="AX8" s="138">
        <v>70.599999999999994</v>
      </c>
      <c r="AY8" s="138">
        <v>70.599999999999994</v>
      </c>
      <c r="AZ8" s="138">
        <v>71.069999999999993</v>
      </c>
      <c r="BA8" s="138">
        <v>72.78</v>
      </c>
      <c r="BB8" s="138">
        <v>69.95</v>
      </c>
      <c r="BC8" s="138">
        <v>70.53</v>
      </c>
      <c r="BD8" s="138">
        <v>72.959999999999994</v>
      </c>
      <c r="BE8" s="138">
        <v>75.36</v>
      </c>
      <c r="BF8" s="138">
        <v>79.989999999999995</v>
      </c>
      <c r="BG8" s="138">
        <v>83.13</v>
      </c>
      <c r="BH8" s="138">
        <v>88.19</v>
      </c>
      <c r="BI8" s="138">
        <v>104.72</v>
      </c>
      <c r="BJ8" s="138">
        <v>91.83</v>
      </c>
      <c r="BK8" s="138">
        <v>89.55</v>
      </c>
      <c r="BL8" s="138">
        <v>90.04</v>
      </c>
      <c r="BM8" s="138">
        <v>114.05</v>
      </c>
      <c r="BN8" s="138">
        <v>109.56</v>
      </c>
      <c r="BO8" s="138">
        <v>109.61</v>
      </c>
      <c r="BP8" s="138">
        <v>100.27</v>
      </c>
      <c r="BQ8" s="138">
        <v>112.9</v>
      </c>
      <c r="BR8" s="138">
        <v>121.03</v>
      </c>
      <c r="BS8" s="138">
        <v>122.23</v>
      </c>
      <c r="BT8" s="138">
        <v>99.94</v>
      </c>
      <c r="BU8" s="138">
        <v>106</v>
      </c>
      <c r="BV8" s="138">
        <v>93.7</v>
      </c>
      <c r="BW8" s="138">
        <v>112.79</v>
      </c>
      <c r="BX8" s="138">
        <v>112.97</v>
      </c>
      <c r="BY8" s="138">
        <v>116.77</v>
      </c>
      <c r="BZ8" s="138">
        <v>81.48</v>
      </c>
      <c r="CA8" s="138">
        <v>123.55</v>
      </c>
      <c r="CB8" s="138">
        <v>129.75</v>
      </c>
      <c r="CC8" s="138">
        <v>102.43</v>
      </c>
      <c r="CD8" s="138">
        <v>122.49</v>
      </c>
      <c r="CE8" s="138">
        <v>111.54</v>
      </c>
      <c r="CF8" s="138">
        <v>107</v>
      </c>
      <c r="CG8" s="138">
        <v>106.56</v>
      </c>
      <c r="CH8" s="138">
        <v>115.32</v>
      </c>
      <c r="CI8" s="138">
        <v>106.64</v>
      </c>
      <c r="CJ8" s="138">
        <v>109.16</v>
      </c>
      <c r="CK8" s="138">
        <v>103.91</v>
      </c>
      <c r="CL8" s="138">
        <v>109.24</v>
      </c>
      <c r="CM8" s="138">
        <v>109.24</v>
      </c>
      <c r="CN8" s="138">
        <v>105.73</v>
      </c>
      <c r="CO8" s="138">
        <v>75.209999999999994</v>
      </c>
      <c r="CP8" s="138">
        <v>92.76</v>
      </c>
      <c r="CQ8" s="138">
        <v>69.849999999999994</v>
      </c>
      <c r="CR8" s="138">
        <v>68.44</v>
      </c>
      <c r="CS8" s="138">
        <v>63.32</v>
      </c>
      <c r="CT8" s="139"/>
      <c r="CU8" s="139"/>
      <c r="CV8" s="139"/>
      <c r="CW8" s="140"/>
      <c r="CX8" s="141">
        <f>IF(SUM(B8:CW8)&lt;&gt;0,AVERAGEIF(B8:CW8,"&lt;&gt;"""),"")</f>
        <v>89.492604166666638</v>
      </c>
    </row>
    <row r="9" spans="1:102" ht="25" customHeight="1" thickBot="1" x14ac:dyDescent="0.35">
      <c r="A9" s="133" t="s">
        <v>6</v>
      </c>
      <c r="B9" s="42">
        <v>77.915000000000006</v>
      </c>
      <c r="C9" s="43">
        <v>77.915000000000006</v>
      </c>
      <c r="D9" s="43">
        <v>77.915000000000006</v>
      </c>
      <c r="E9" s="43">
        <v>77.915000000000006</v>
      </c>
      <c r="F9" s="43">
        <v>67.234999999999999</v>
      </c>
      <c r="G9" s="43">
        <v>67.234999999999999</v>
      </c>
      <c r="H9" s="43">
        <v>67.234999999999999</v>
      </c>
      <c r="I9" s="43">
        <v>67.234999999999999</v>
      </c>
      <c r="J9" s="43">
        <v>68.28</v>
      </c>
      <c r="K9" s="43">
        <v>68.28</v>
      </c>
      <c r="L9" s="43">
        <v>68.28</v>
      </c>
      <c r="M9" s="43">
        <v>68.28</v>
      </c>
      <c r="N9" s="43">
        <v>70.504999999999995</v>
      </c>
      <c r="O9" s="43">
        <v>70.504999999999995</v>
      </c>
      <c r="P9" s="43">
        <v>70.504999999999995</v>
      </c>
      <c r="Q9" s="43">
        <v>70.504999999999995</v>
      </c>
      <c r="R9" s="43">
        <v>65</v>
      </c>
      <c r="S9" s="43">
        <v>65</v>
      </c>
      <c r="T9" s="43">
        <v>65</v>
      </c>
      <c r="U9" s="43">
        <v>65</v>
      </c>
      <c r="V9" s="43">
        <v>78.260000000000005</v>
      </c>
      <c r="W9" s="43">
        <v>78.260000000000005</v>
      </c>
      <c r="X9" s="43">
        <v>78.260000000000005</v>
      </c>
      <c r="Y9" s="43">
        <v>78.260000000000005</v>
      </c>
      <c r="Z9" s="43">
        <v>97.8</v>
      </c>
      <c r="AA9" s="43">
        <v>97.8</v>
      </c>
      <c r="AB9" s="43">
        <v>97.8</v>
      </c>
      <c r="AC9" s="43">
        <v>97.8</v>
      </c>
      <c r="AD9" s="43">
        <v>109.145</v>
      </c>
      <c r="AE9" s="43">
        <v>109.145</v>
      </c>
      <c r="AF9" s="43">
        <v>109.145</v>
      </c>
      <c r="AG9" s="43">
        <v>109.145</v>
      </c>
      <c r="AH9" s="43">
        <v>106.1925</v>
      </c>
      <c r="AI9" s="43">
        <v>106.1925</v>
      </c>
      <c r="AJ9" s="43">
        <v>106.1925</v>
      </c>
      <c r="AK9" s="43">
        <v>106.1925</v>
      </c>
      <c r="AL9" s="43">
        <v>103.9975</v>
      </c>
      <c r="AM9" s="43">
        <v>103.9975</v>
      </c>
      <c r="AN9" s="43">
        <v>103.9975</v>
      </c>
      <c r="AO9" s="43">
        <v>103.9975</v>
      </c>
      <c r="AP9" s="43">
        <v>69.415000000000006</v>
      </c>
      <c r="AQ9" s="43">
        <v>69.415000000000006</v>
      </c>
      <c r="AR9" s="43">
        <v>69.415000000000006</v>
      </c>
      <c r="AS9" s="43">
        <v>69.415000000000006</v>
      </c>
      <c r="AT9" s="43">
        <v>72.392499999999998</v>
      </c>
      <c r="AU9" s="43">
        <v>72.392499999999998</v>
      </c>
      <c r="AV9" s="43">
        <v>72.392499999999998</v>
      </c>
      <c r="AW9" s="43">
        <v>72.392499999999998</v>
      </c>
      <c r="AX9" s="43">
        <v>71.262500000000003</v>
      </c>
      <c r="AY9" s="43">
        <v>71.262500000000003</v>
      </c>
      <c r="AZ9" s="43">
        <v>71.262500000000003</v>
      </c>
      <c r="BA9" s="43">
        <v>71.262500000000003</v>
      </c>
      <c r="BB9" s="43">
        <v>72.2</v>
      </c>
      <c r="BC9" s="43">
        <v>72.2</v>
      </c>
      <c r="BD9" s="43">
        <v>72.2</v>
      </c>
      <c r="BE9" s="43">
        <v>72.2</v>
      </c>
      <c r="BF9" s="43">
        <v>89.007499999999993</v>
      </c>
      <c r="BG9" s="43">
        <v>89.007499999999993</v>
      </c>
      <c r="BH9" s="43">
        <v>89.007499999999993</v>
      </c>
      <c r="BI9" s="43">
        <v>89.007499999999993</v>
      </c>
      <c r="BJ9" s="43">
        <v>96.367500000000007</v>
      </c>
      <c r="BK9" s="43">
        <v>96.367500000000007</v>
      </c>
      <c r="BL9" s="43">
        <v>96.367500000000007</v>
      </c>
      <c r="BM9" s="43">
        <v>96.367500000000007</v>
      </c>
      <c r="BN9" s="43">
        <v>108.08499999999999</v>
      </c>
      <c r="BO9" s="43">
        <v>108.08499999999999</v>
      </c>
      <c r="BP9" s="43">
        <v>108.08499999999999</v>
      </c>
      <c r="BQ9" s="43">
        <v>108.08499999999999</v>
      </c>
      <c r="BR9" s="43">
        <v>112.3</v>
      </c>
      <c r="BS9" s="43">
        <v>112.3</v>
      </c>
      <c r="BT9" s="43">
        <v>112.3</v>
      </c>
      <c r="BU9" s="43">
        <v>112.3</v>
      </c>
      <c r="BV9" s="43">
        <v>109.0575</v>
      </c>
      <c r="BW9" s="43">
        <v>109.0575</v>
      </c>
      <c r="BX9" s="43">
        <v>109.0575</v>
      </c>
      <c r="BY9" s="43">
        <v>109.0575</v>
      </c>
      <c r="BZ9" s="43">
        <v>109.30249999999999</v>
      </c>
      <c r="CA9" s="43">
        <v>109.30249999999999</v>
      </c>
      <c r="CB9" s="43">
        <v>109.30249999999999</v>
      </c>
      <c r="CC9" s="43">
        <v>109.30249999999999</v>
      </c>
      <c r="CD9" s="43">
        <v>111.89749999999999</v>
      </c>
      <c r="CE9" s="43">
        <v>111.89749999999999</v>
      </c>
      <c r="CF9" s="43">
        <v>111.89749999999999</v>
      </c>
      <c r="CG9" s="43">
        <v>111.89749999999999</v>
      </c>
      <c r="CH9" s="43">
        <v>108.75749999999999</v>
      </c>
      <c r="CI9" s="43">
        <v>108.75749999999999</v>
      </c>
      <c r="CJ9" s="43">
        <v>108.75749999999999</v>
      </c>
      <c r="CK9" s="43">
        <v>108.75749999999999</v>
      </c>
      <c r="CL9" s="43">
        <v>99.855000000000004</v>
      </c>
      <c r="CM9" s="43">
        <v>99.855000000000004</v>
      </c>
      <c r="CN9" s="43">
        <v>99.855000000000004</v>
      </c>
      <c r="CO9" s="43">
        <v>99.855000000000004</v>
      </c>
      <c r="CP9" s="43">
        <v>73.592500000000001</v>
      </c>
      <c r="CQ9" s="43">
        <v>73.592500000000001</v>
      </c>
      <c r="CR9" s="43">
        <v>73.592500000000001</v>
      </c>
      <c r="CS9" s="43">
        <v>73.592500000000001</v>
      </c>
      <c r="CT9" s="44"/>
      <c r="CU9" s="44"/>
      <c r="CV9" s="44"/>
      <c r="CW9" s="45"/>
      <c r="CX9" s="142">
        <f>IF(SUM(B9:CW9)&lt;&gt;0,AVERAGEIF(B9:CW9,"&lt;&gt;"""),"")</f>
        <v>89.492604166666638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>
        <v>203.3</v>
      </c>
      <c r="C14" s="149">
        <v>198.2</v>
      </c>
      <c r="D14" s="149">
        <v>79.3</v>
      </c>
      <c r="E14" s="149">
        <v>158.6</v>
      </c>
      <c r="F14" s="149">
        <v>181.8</v>
      </c>
      <c r="G14" s="149">
        <v>183.5</v>
      </c>
      <c r="H14" s="149">
        <v>178.2</v>
      </c>
      <c r="I14" s="149">
        <v>166.8</v>
      </c>
      <c r="J14" s="149">
        <v>128.30000000000001</v>
      </c>
      <c r="K14" s="149">
        <v>134.9</v>
      </c>
      <c r="L14" s="149">
        <v>125</v>
      </c>
      <c r="M14" s="149">
        <v>108.7</v>
      </c>
      <c r="N14" s="149">
        <v>97</v>
      </c>
      <c r="O14" s="149">
        <v>91</v>
      </c>
      <c r="P14" s="149">
        <v>83.7</v>
      </c>
      <c r="Q14" s="149">
        <v>80.2</v>
      </c>
      <c r="R14" s="149">
        <v>95.1</v>
      </c>
      <c r="S14" s="149">
        <v>112.4</v>
      </c>
      <c r="T14" s="149">
        <v>127.8</v>
      </c>
      <c r="U14" s="149">
        <v>120.9</v>
      </c>
      <c r="V14" s="149">
        <v>84.4</v>
      </c>
      <c r="W14" s="149">
        <v>68.099999999999994</v>
      </c>
      <c r="X14" s="149">
        <v>102.3</v>
      </c>
      <c r="Y14" s="149">
        <v>67</v>
      </c>
      <c r="Z14" s="149">
        <v>28.4</v>
      </c>
      <c r="AA14" s="149">
        <v>95.6</v>
      </c>
      <c r="AB14" s="149">
        <v>311.89999999999998</v>
      </c>
      <c r="AC14" s="149">
        <v>120.5</v>
      </c>
      <c r="AD14" s="149"/>
      <c r="AE14" s="149">
        <v>27</v>
      </c>
      <c r="AF14" s="149">
        <v>36.4</v>
      </c>
      <c r="AG14" s="149">
        <v>57.8</v>
      </c>
      <c r="AH14" s="149">
        <v>4.5999999999999996</v>
      </c>
      <c r="AI14" s="149">
        <v>0.5</v>
      </c>
      <c r="AJ14" s="149"/>
      <c r="AK14" s="149"/>
      <c r="AL14" s="149">
        <v>67.099999999999994</v>
      </c>
      <c r="AM14" s="149">
        <v>118.3</v>
      </c>
      <c r="AN14" s="149">
        <v>18.2</v>
      </c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5</v>
      </c>
      <c r="BN14" s="149">
        <v>4.9000000000000004</v>
      </c>
      <c r="BO14" s="149"/>
      <c r="BP14" s="149"/>
      <c r="BQ14" s="149"/>
      <c r="BR14" s="149">
        <v>0.7</v>
      </c>
      <c r="BS14" s="149">
        <v>52.4</v>
      </c>
      <c r="BT14" s="149"/>
      <c r="BU14" s="149"/>
      <c r="BV14" s="149"/>
      <c r="BW14" s="149"/>
      <c r="BX14" s="149">
        <v>25.9</v>
      </c>
      <c r="BY14" s="149">
        <v>40</v>
      </c>
      <c r="BZ14" s="149"/>
      <c r="CA14" s="149">
        <v>64.7</v>
      </c>
      <c r="CB14" s="149">
        <v>64.900000000000006</v>
      </c>
      <c r="CC14" s="149"/>
      <c r="CD14" s="149">
        <v>228.2</v>
      </c>
      <c r="CE14" s="149">
        <v>253</v>
      </c>
      <c r="CF14" s="149">
        <v>37.6</v>
      </c>
      <c r="CG14" s="149">
        <v>126.6</v>
      </c>
      <c r="CH14" s="149">
        <v>193.8</v>
      </c>
      <c r="CI14" s="149">
        <v>111</v>
      </c>
      <c r="CJ14" s="149">
        <v>156.4</v>
      </c>
      <c r="CK14" s="149">
        <v>45.8</v>
      </c>
      <c r="CL14" s="149">
        <v>50.6</v>
      </c>
      <c r="CM14" s="149">
        <v>318.5</v>
      </c>
      <c r="CN14" s="149">
        <v>199.3</v>
      </c>
      <c r="CO14" s="149">
        <v>10.1</v>
      </c>
      <c r="CP14" s="149">
        <v>187.6</v>
      </c>
      <c r="CQ14" s="149">
        <v>68.099999999999994</v>
      </c>
      <c r="CR14" s="149">
        <v>76.8</v>
      </c>
      <c r="CS14" s="149">
        <v>105.9</v>
      </c>
      <c r="CT14" s="150"/>
      <c r="CU14" s="150"/>
      <c r="CV14" s="150"/>
      <c r="CW14" s="151"/>
      <c r="CX14" s="152">
        <f t="array" ref="CX14">SUMPRODUCT(B14:CW14*0.25)</f>
        <v>1572.6500000000005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10.7</v>
      </c>
      <c r="BS16" s="155">
        <v>10.7</v>
      </c>
      <c r="BT16" s="155">
        <v>10.7</v>
      </c>
      <c r="BU16" s="155">
        <v>10.7</v>
      </c>
      <c r="BV16" s="155">
        <v>59.9</v>
      </c>
      <c r="BW16" s="155">
        <v>59.9</v>
      </c>
      <c r="BX16" s="155">
        <v>59.9</v>
      </c>
      <c r="BY16" s="155">
        <v>59.9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70.599999999999994</v>
      </c>
    </row>
    <row r="17" spans="1:102" ht="30" customHeight="1" thickBot="1" x14ac:dyDescent="0.35">
      <c r="A17" s="105" t="s">
        <v>53</v>
      </c>
      <c r="B17" s="159">
        <f>SUM(B12:B16)</f>
        <v>203.3</v>
      </c>
      <c r="C17" s="160">
        <f t="shared" ref="C17:BN17" si="0">SUM(C12:C16)</f>
        <v>198.2</v>
      </c>
      <c r="D17" s="160">
        <f t="shared" si="0"/>
        <v>79.3</v>
      </c>
      <c r="E17" s="160">
        <f t="shared" si="0"/>
        <v>158.6</v>
      </c>
      <c r="F17" s="160">
        <f t="shared" si="0"/>
        <v>181.8</v>
      </c>
      <c r="G17" s="160">
        <f t="shared" si="0"/>
        <v>183.5</v>
      </c>
      <c r="H17" s="160">
        <f t="shared" si="0"/>
        <v>178.2</v>
      </c>
      <c r="I17" s="160">
        <f t="shared" si="0"/>
        <v>166.8</v>
      </c>
      <c r="J17" s="160">
        <f t="shared" si="0"/>
        <v>128.30000000000001</v>
      </c>
      <c r="K17" s="160">
        <f t="shared" si="0"/>
        <v>134.9</v>
      </c>
      <c r="L17" s="160">
        <f t="shared" si="0"/>
        <v>125</v>
      </c>
      <c r="M17" s="160">
        <f t="shared" si="0"/>
        <v>108.7</v>
      </c>
      <c r="N17" s="160">
        <f t="shared" si="0"/>
        <v>97</v>
      </c>
      <c r="O17" s="160">
        <f t="shared" si="0"/>
        <v>91</v>
      </c>
      <c r="P17" s="160">
        <f t="shared" si="0"/>
        <v>83.7</v>
      </c>
      <c r="Q17" s="160">
        <f t="shared" si="0"/>
        <v>80.2</v>
      </c>
      <c r="R17" s="160">
        <f t="shared" si="0"/>
        <v>95.1</v>
      </c>
      <c r="S17" s="160">
        <f t="shared" si="0"/>
        <v>112.4</v>
      </c>
      <c r="T17" s="160">
        <f t="shared" si="0"/>
        <v>127.8</v>
      </c>
      <c r="U17" s="160">
        <f t="shared" si="0"/>
        <v>120.9</v>
      </c>
      <c r="V17" s="160">
        <f t="shared" si="0"/>
        <v>84.4</v>
      </c>
      <c r="W17" s="160">
        <f t="shared" si="0"/>
        <v>68.099999999999994</v>
      </c>
      <c r="X17" s="160">
        <f t="shared" si="0"/>
        <v>102.3</v>
      </c>
      <c r="Y17" s="160">
        <f t="shared" si="0"/>
        <v>67</v>
      </c>
      <c r="Z17" s="160">
        <f t="shared" si="0"/>
        <v>28.4</v>
      </c>
      <c r="AA17" s="160">
        <f t="shared" si="0"/>
        <v>95.6</v>
      </c>
      <c r="AB17" s="160">
        <f t="shared" si="0"/>
        <v>311.89999999999998</v>
      </c>
      <c r="AC17" s="160">
        <f t="shared" si="0"/>
        <v>120.5</v>
      </c>
      <c r="AD17" s="160">
        <f t="shared" si="0"/>
        <v>0</v>
      </c>
      <c r="AE17" s="160">
        <f t="shared" si="0"/>
        <v>27</v>
      </c>
      <c r="AF17" s="160">
        <f t="shared" si="0"/>
        <v>36.4</v>
      </c>
      <c r="AG17" s="160">
        <f t="shared" si="0"/>
        <v>57.8</v>
      </c>
      <c r="AH17" s="160">
        <f t="shared" si="0"/>
        <v>4.5999999999999996</v>
      </c>
      <c r="AI17" s="160">
        <f t="shared" si="0"/>
        <v>0.5</v>
      </c>
      <c r="AJ17" s="160">
        <f t="shared" si="0"/>
        <v>0</v>
      </c>
      <c r="AK17" s="160">
        <f t="shared" si="0"/>
        <v>0</v>
      </c>
      <c r="AL17" s="160">
        <f t="shared" si="0"/>
        <v>67.099999999999994</v>
      </c>
      <c r="AM17" s="160">
        <f t="shared" si="0"/>
        <v>118.3</v>
      </c>
      <c r="AN17" s="160">
        <f t="shared" si="0"/>
        <v>18.2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5</v>
      </c>
      <c r="BN17" s="160">
        <f t="shared" si="0"/>
        <v>4.9000000000000004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11.399999999999999</v>
      </c>
      <c r="BS17" s="160">
        <f t="shared" si="1"/>
        <v>63.099999999999994</v>
      </c>
      <c r="BT17" s="160">
        <f t="shared" si="1"/>
        <v>10.7</v>
      </c>
      <c r="BU17" s="160">
        <f t="shared" si="1"/>
        <v>10.7</v>
      </c>
      <c r="BV17" s="160">
        <f t="shared" si="1"/>
        <v>59.9</v>
      </c>
      <c r="BW17" s="160">
        <f t="shared" si="1"/>
        <v>59.9</v>
      </c>
      <c r="BX17" s="160">
        <f t="shared" si="1"/>
        <v>85.8</v>
      </c>
      <c r="BY17" s="160">
        <f t="shared" si="1"/>
        <v>99.9</v>
      </c>
      <c r="BZ17" s="160">
        <f t="shared" si="1"/>
        <v>0</v>
      </c>
      <c r="CA17" s="160">
        <f t="shared" si="1"/>
        <v>64.7</v>
      </c>
      <c r="CB17" s="160">
        <f t="shared" si="1"/>
        <v>64.900000000000006</v>
      </c>
      <c r="CC17" s="160">
        <f t="shared" si="1"/>
        <v>0</v>
      </c>
      <c r="CD17" s="160">
        <f t="shared" si="1"/>
        <v>228.2</v>
      </c>
      <c r="CE17" s="160">
        <f t="shared" si="1"/>
        <v>253</v>
      </c>
      <c r="CF17" s="160">
        <f t="shared" si="1"/>
        <v>37.6</v>
      </c>
      <c r="CG17" s="160">
        <f t="shared" si="1"/>
        <v>126.6</v>
      </c>
      <c r="CH17" s="160">
        <f t="shared" si="1"/>
        <v>193.8</v>
      </c>
      <c r="CI17" s="160">
        <f t="shared" si="1"/>
        <v>111</v>
      </c>
      <c r="CJ17" s="160">
        <f t="shared" si="1"/>
        <v>156.4</v>
      </c>
      <c r="CK17" s="160">
        <f t="shared" si="1"/>
        <v>45.8</v>
      </c>
      <c r="CL17" s="160">
        <f t="shared" si="1"/>
        <v>50.6</v>
      </c>
      <c r="CM17" s="160">
        <f t="shared" si="1"/>
        <v>318.5</v>
      </c>
      <c r="CN17" s="160">
        <f t="shared" si="1"/>
        <v>199.3</v>
      </c>
      <c r="CO17" s="160">
        <f t="shared" si="1"/>
        <v>10.1</v>
      </c>
      <c r="CP17" s="160">
        <f t="shared" si="1"/>
        <v>187.6</v>
      </c>
      <c r="CQ17" s="160">
        <f t="shared" si="1"/>
        <v>68.099999999999994</v>
      </c>
      <c r="CR17" s="160">
        <f t="shared" si="1"/>
        <v>76.8</v>
      </c>
      <c r="CS17" s="160">
        <f t="shared" si="1"/>
        <v>105.9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1643.2500000000005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11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13.5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6.125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287</v>
      </c>
      <c r="AA24" s="155">
        <v>287</v>
      </c>
      <c r="AB24" s="155">
        <v>287</v>
      </c>
      <c r="AC24" s="155">
        <v>287</v>
      </c>
      <c r="AD24" s="155">
        <v>154.5</v>
      </c>
      <c r="AE24" s="155">
        <v>154.5</v>
      </c>
      <c r="AF24" s="155">
        <v>154.5</v>
      </c>
      <c r="AG24" s="155">
        <v>154.5</v>
      </c>
      <c r="AH24" s="155">
        <v>148.30000000000001</v>
      </c>
      <c r="AI24" s="155">
        <v>148.30000000000001</v>
      </c>
      <c r="AJ24" s="155">
        <v>148.30000000000001</v>
      </c>
      <c r="AK24" s="155">
        <v>148.30000000000001</v>
      </c>
      <c r="AL24" s="155">
        <v>227</v>
      </c>
      <c r="AM24" s="155">
        <v>227</v>
      </c>
      <c r="AN24" s="155">
        <v>227</v>
      </c>
      <c r="AO24" s="155">
        <v>227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32.799999999999997</v>
      </c>
      <c r="BG24" s="155">
        <v>32.799999999999997</v>
      </c>
      <c r="BH24" s="155">
        <v>32.799999999999997</v>
      </c>
      <c r="BI24" s="155">
        <v>32.799999999999997</v>
      </c>
      <c r="BJ24" s="155">
        <v>320.39999999999998</v>
      </c>
      <c r="BK24" s="155">
        <v>320.39999999999998</v>
      </c>
      <c r="BL24" s="155">
        <v>320.39999999999998</v>
      </c>
      <c r="BM24" s="155">
        <v>320.39999999999998</v>
      </c>
      <c r="BN24" s="155">
        <v>227.6</v>
      </c>
      <c r="BO24" s="155">
        <v>227.6</v>
      </c>
      <c r="BP24" s="155">
        <v>227.6</v>
      </c>
      <c r="BQ24" s="155">
        <v>227.6</v>
      </c>
      <c r="BR24" s="155"/>
      <c r="BS24" s="155"/>
      <c r="BT24" s="155"/>
      <c r="BU24" s="155"/>
      <c r="BV24" s="155"/>
      <c r="BW24" s="155"/>
      <c r="BX24" s="155"/>
      <c r="BY24" s="155"/>
      <c r="BZ24" s="155">
        <v>38.299999999999997</v>
      </c>
      <c r="CA24" s="155">
        <v>38.299999999999997</v>
      </c>
      <c r="CB24" s="155">
        <v>38.299999999999997</v>
      </c>
      <c r="CC24" s="155">
        <v>38.299999999999997</v>
      </c>
      <c r="CD24" s="155">
        <v>111.7</v>
      </c>
      <c r="CE24" s="155">
        <v>111.7</v>
      </c>
      <c r="CF24" s="155">
        <v>111.7</v>
      </c>
      <c r="CG24" s="155">
        <v>111.7</v>
      </c>
      <c r="CH24" s="155">
        <v>22.8</v>
      </c>
      <c r="CI24" s="155">
        <v>22.8</v>
      </c>
      <c r="CJ24" s="155">
        <v>22.8</v>
      </c>
      <c r="CK24" s="155">
        <v>22.8</v>
      </c>
      <c r="CL24" s="155">
        <v>2.6</v>
      </c>
      <c r="CM24" s="155">
        <v>2.6</v>
      </c>
      <c r="CN24" s="155">
        <v>2.6</v>
      </c>
      <c r="CO24" s="155">
        <v>2.6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1573.0000000000011</v>
      </c>
    </row>
    <row r="25" spans="1:102" ht="30" customHeight="1" thickBot="1" x14ac:dyDescent="0.3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287</v>
      </c>
      <c r="AA25" s="160">
        <f t="shared" si="2"/>
        <v>287</v>
      </c>
      <c r="AB25" s="160">
        <f t="shared" si="2"/>
        <v>287</v>
      </c>
      <c r="AC25" s="160">
        <f t="shared" si="2"/>
        <v>287</v>
      </c>
      <c r="AD25" s="160">
        <f t="shared" si="2"/>
        <v>165.5</v>
      </c>
      <c r="AE25" s="160">
        <f t="shared" si="2"/>
        <v>154.5</v>
      </c>
      <c r="AF25" s="160">
        <f t="shared" si="2"/>
        <v>154.5</v>
      </c>
      <c r="AG25" s="160">
        <f t="shared" si="2"/>
        <v>154.5</v>
      </c>
      <c r="AH25" s="160">
        <f t="shared" si="2"/>
        <v>148.30000000000001</v>
      </c>
      <c r="AI25" s="160">
        <f t="shared" si="2"/>
        <v>148.30000000000001</v>
      </c>
      <c r="AJ25" s="160">
        <f t="shared" si="2"/>
        <v>148.30000000000001</v>
      </c>
      <c r="AK25" s="160">
        <f t="shared" si="2"/>
        <v>148.30000000000001</v>
      </c>
      <c r="AL25" s="160">
        <f t="shared" si="2"/>
        <v>227</v>
      </c>
      <c r="AM25" s="160">
        <f t="shared" si="2"/>
        <v>227</v>
      </c>
      <c r="AN25" s="160">
        <f t="shared" si="2"/>
        <v>227</v>
      </c>
      <c r="AO25" s="160">
        <f t="shared" si="2"/>
        <v>227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32.799999999999997</v>
      </c>
      <c r="BG25" s="160">
        <f t="shared" si="2"/>
        <v>32.799999999999997</v>
      </c>
      <c r="BH25" s="160">
        <f t="shared" si="2"/>
        <v>32.799999999999997</v>
      </c>
      <c r="BI25" s="160">
        <f t="shared" si="2"/>
        <v>32.799999999999997</v>
      </c>
      <c r="BJ25" s="160">
        <f t="shared" si="2"/>
        <v>320.39999999999998</v>
      </c>
      <c r="BK25" s="160">
        <f t="shared" si="2"/>
        <v>320.39999999999998</v>
      </c>
      <c r="BL25" s="160">
        <f t="shared" si="2"/>
        <v>320.39999999999998</v>
      </c>
      <c r="BM25" s="160">
        <f t="shared" si="2"/>
        <v>320.39999999999998</v>
      </c>
      <c r="BN25" s="160">
        <f t="shared" si="2"/>
        <v>227.6</v>
      </c>
      <c r="BO25" s="160">
        <f t="shared" ref="BO25:CW25" si="3">SUM(BO20:BO24)</f>
        <v>227.6</v>
      </c>
      <c r="BP25" s="160">
        <f t="shared" si="3"/>
        <v>227.6</v>
      </c>
      <c r="BQ25" s="160">
        <f t="shared" si="3"/>
        <v>227.6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38.299999999999997</v>
      </c>
      <c r="CA25" s="160">
        <f t="shared" si="3"/>
        <v>38.299999999999997</v>
      </c>
      <c r="CB25" s="160">
        <f t="shared" si="3"/>
        <v>38.299999999999997</v>
      </c>
      <c r="CC25" s="160">
        <f t="shared" si="3"/>
        <v>51.8</v>
      </c>
      <c r="CD25" s="160">
        <f t="shared" si="3"/>
        <v>111.7</v>
      </c>
      <c r="CE25" s="160">
        <f t="shared" si="3"/>
        <v>111.7</v>
      </c>
      <c r="CF25" s="160">
        <f t="shared" si="3"/>
        <v>111.7</v>
      </c>
      <c r="CG25" s="160">
        <f t="shared" si="3"/>
        <v>111.7</v>
      </c>
      <c r="CH25" s="160">
        <f t="shared" si="3"/>
        <v>22.8</v>
      </c>
      <c r="CI25" s="160">
        <f t="shared" si="3"/>
        <v>22.8</v>
      </c>
      <c r="CJ25" s="160">
        <f t="shared" si="3"/>
        <v>22.8</v>
      </c>
      <c r="CK25" s="160">
        <f t="shared" si="3"/>
        <v>22.8</v>
      </c>
      <c r="CL25" s="160">
        <f t="shared" si="3"/>
        <v>2.6</v>
      </c>
      <c r="CM25" s="160">
        <f t="shared" si="3"/>
        <v>2.6</v>
      </c>
      <c r="CN25" s="160">
        <f t="shared" si="3"/>
        <v>2.6</v>
      </c>
      <c r="CO25" s="160">
        <f t="shared" si="3"/>
        <v>2.6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1579.1250000000011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2025-12-07T21:27:20Z</dcterms:created>
  <dcterms:modified xsi:type="dcterms:W3CDTF">2025-12-07T21:27:22Z</dcterms:modified>
</cp:coreProperties>
</file>