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<sst xmlns="http://schemas.openxmlformats.org/spreadsheetml/2006/main" count="124" uniqueCount="57">
  <si>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21/07/2026 14:06:30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</si>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</sst>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708-4A5A-BE0F-A649BD2C972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A708-4A5A-BE0F-A649BD2C972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A708-4A5A-BE0F-A649BD2C972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A708-4A5A-BE0F-A649BD2C972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708-4A5A-BE0F-A649BD2C972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708-4A5A-BE0F-A649BD2C972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A708-4A5A-BE0F-A649BD2C972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616</c:v>
                </c:pt>
                <c:pt idx="1">
                  <c:v>616</c:v>
                </c:pt>
                <c:pt idx="2">
                  <c:v>552.33900000000006</c:v>
                </c:pt>
                <c:pt idx="3">
                  <c:v>500</c:v>
                </c:pt>
                <c:pt idx="4">
                  <c:v>616</c:v>
                </c:pt>
                <c:pt idx="5">
                  <c:v>527.44100000000003</c:v>
                </c:pt>
                <c:pt idx="6">
                  <c:v>530.33399999999995</c:v>
                </c:pt>
                <c:pt idx="7">
                  <c:v>500</c:v>
                </c:pt>
                <c:pt idx="8">
                  <c:v>616</c:v>
                </c:pt>
                <c:pt idx="9">
                  <c:v>606.827</c:v>
                </c:pt>
                <c:pt idx="10">
                  <c:v>530.48599999999999</c:v>
                </c:pt>
                <c:pt idx="11">
                  <c:v>500</c:v>
                </c:pt>
                <c:pt idx="12">
                  <c:v>501.38900000000001</c:v>
                </c:pt>
                <c:pt idx="13">
                  <c:v>500</c:v>
                </c:pt>
                <c:pt idx="14">
                  <c:v>500</c:v>
                </c:pt>
                <c:pt idx="15">
                  <c:v>500</c:v>
                </c:pt>
                <c:pt idx="16">
                  <c:v>500</c:v>
                </c:pt>
                <c:pt idx="17">
                  <c:v>500</c:v>
                </c:pt>
                <c:pt idx="18">
                  <c:v>500</c:v>
                </c:pt>
                <c:pt idx="19">
                  <c:v>500</c:v>
                </c:pt>
                <c:pt idx="20">
                  <c:v>500</c:v>
                </c:pt>
                <c:pt idx="21">
                  <c:v>500</c:v>
                </c:pt>
                <c:pt idx="22">
                  <c:v>500</c:v>
                </c:pt>
                <c:pt idx="23">
                  <c:v>546.97400000000005</c:v>
                </c:pt>
                <c:pt idx="24">
                  <c:v>557.29</c:v>
                </c:pt>
                <c:pt idx="25">
                  <c:v>596.56200000000001</c:v>
                </c:pt>
                <c:pt idx="26">
                  <c:v>616</c:v>
                </c:pt>
                <c:pt idx="27">
                  <c:v>520.68899999999996</c:v>
                </c:pt>
                <c:pt idx="28">
                  <c:v>616</c:v>
                </c:pt>
                <c:pt idx="29">
                  <c:v>487.392</c:v>
                </c:pt>
                <c:pt idx="30">
                  <c:v>350</c:v>
                </c:pt>
                <c:pt idx="31">
                  <c:v>350</c:v>
                </c:pt>
                <c:pt idx="32">
                  <c:v>616</c:v>
                </c:pt>
                <c:pt idx="33">
                  <c:v>350</c:v>
                </c:pt>
                <c:pt idx="34">
                  <c:v>350</c:v>
                </c:pt>
                <c:pt idx="35">
                  <c:v>350</c:v>
                </c:pt>
                <c:pt idx="36">
                  <c:v>350</c:v>
                </c:pt>
                <c:pt idx="37">
                  <c:v>350</c:v>
                </c:pt>
                <c:pt idx="38">
                  <c:v>350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302</c:v>
                </c:pt>
                <c:pt idx="61">
                  <c:v>302</c:v>
                </c:pt>
                <c:pt idx="62">
                  <c:v>302</c:v>
                </c:pt>
                <c:pt idx="63">
                  <c:v>330</c:v>
                </c:pt>
                <c:pt idx="64">
                  <c:v>350</c:v>
                </c:pt>
                <c:pt idx="65">
                  <c:v>350</c:v>
                </c:pt>
                <c:pt idx="66">
                  <c:v>350</c:v>
                </c:pt>
                <c:pt idx="67">
                  <c:v>350</c:v>
                </c:pt>
                <c:pt idx="68">
                  <c:v>350</c:v>
                </c:pt>
                <c:pt idx="69">
                  <c:v>350</c:v>
                </c:pt>
                <c:pt idx="70">
                  <c:v>350</c:v>
                </c:pt>
                <c:pt idx="71">
                  <c:v>400</c:v>
                </c:pt>
                <c:pt idx="72">
                  <c:v>350</c:v>
                </c:pt>
                <c:pt idx="73">
                  <c:v>350</c:v>
                </c:pt>
                <c:pt idx="74">
                  <c:v>350</c:v>
                </c:pt>
                <c:pt idx="75">
                  <c:v>400</c:v>
                </c:pt>
                <c:pt idx="76">
                  <c:v>350</c:v>
                </c:pt>
                <c:pt idx="77">
                  <c:v>355.07799999999997</c:v>
                </c:pt>
                <c:pt idx="78">
                  <c:v>350</c:v>
                </c:pt>
                <c:pt idx="79">
                  <c:v>350</c:v>
                </c:pt>
                <c:pt idx="80">
                  <c:v>350</c:v>
                </c:pt>
                <c:pt idx="81">
                  <c:v>350</c:v>
                </c:pt>
                <c:pt idx="82">
                  <c:v>350</c:v>
                </c:pt>
                <c:pt idx="83">
                  <c:v>350</c:v>
                </c:pt>
                <c:pt idx="84">
                  <c:v>350</c:v>
                </c:pt>
                <c:pt idx="85">
                  <c:v>350</c:v>
                </c:pt>
                <c:pt idx="86">
                  <c:v>350</c:v>
                </c:pt>
                <c:pt idx="87">
                  <c:v>350</c:v>
                </c:pt>
                <c:pt idx="88">
                  <c:v>350</c:v>
                </c:pt>
                <c:pt idx="89">
                  <c:v>350</c:v>
                </c:pt>
                <c:pt idx="90">
                  <c:v>400</c:v>
                </c:pt>
                <c:pt idx="91">
                  <c:v>400</c:v>
                </c:pt>
                <c:pt idx="92">
                  <c:v>400</c:v>
                </c:pt>
                <c:pt idx="93">
                  <c:v>362.827</c:v>
                </c:pt>
                <c:pt idx="94">
                  <c:v>350</c:v>
                </c:pt>
                <c:pt idx="95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708-4A5A-BE0F-A649BD2C972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  <c:pt idx="49">
                  <c:v>35</c:v>
                </c:pt>
                <c:pt idx="50">
                  <c:v>35</c:v>
                </c:pt>
                <c:pt idx="51">
                  <c:v>35</c:v>
                </c:pt>
                <c:pt idx="52">
                  <c:v>35</c:v>
                </c:pt>
                <c:pt idx="53">
                  <c:v>35</c:v>
                </c:pt>
                <c:pt idx="54">
                  <c:v>35</c:v>
                </c:pt>
                <c:pt idx="55">
                  <c:v>35</c:v>
                </c:pt>
                <c:pt idx="56">
                  <c:v>35</c:v>
                </c:pt>
                <c:pt idx="57">
                  <c:v>35</c:v>
                </c:pt>
                <c:pt idx="58">
                  <c:v>35</c:v>
                </c:pt>
                <c:pt idx="59">
                  <c:v>35</c:v>
                </c:pt>
                <c:pt idx="60">
                  <c:v>35</c:v>
                </c:pt>
                <c:pt idx="61">
                  <c:v>35</c:v>
                </c:pt>
                <c:pt idx="62">
                  <c:v>35</c:v>
                </c:pt>
                <c:pt idx="63">
                  <c:v>35</c:v>
                </c:pt>
                <c:pt idx="64">
                  <c:v>35</c:v>
                </c:pt>
                <c:pt idx="65">
                  <c:v>35</c:v>
                </c:pt>
                <c:pt idx="66">
                  <c:v>35</c:v>
                </c:pt>
                <c:pt idx="67">
                  <c:v>35</c:v>
                </c:pt>
                <c:pt idx="68">
                  <c:v>35</c:v>
                </c:pt>
                <c:pt idx="69">
                  <c:v>35</c:v>
                </c:pt>
                <c:pt idx="70">
                  <c:v>35</c:v>
                </c:pt>
                <c:pt idx="71">
                  <c:v>35</c:v>
                </c:pt>
                <c:pt idx="72">
                  <c:v>35</c:v>
                </c:pt>
                <c:pt idx="73">
                  <c:v>35</c:v>
                </c:pt>
                <c:pt idx="74">
                  <c:v>35</c:v>
                </c:pt>
                <c:pt idx="75">
                  <c:v>35</c:v>
                </c:pt>
                <c:pt idx="76">
                  <c:v>35</c:v>
                </c:pt>
                <c:pt idx="77">
                  <c:v>35</c:v>
                </c:pt>
                <c:pt idx="78">
                  <c:v>35</c:v>
                </c:pt>
                <c:pt idx="79">
                  <c:v>35</c:v>
                </c:pt>
                <c:pt idx="80">
                  <c:v>35</c:v>
                </c:pt>
                <c:pt idx="81">
                  <c:v>35</c:v>
                </c:pt>
                <c:pt idx="82">
                  <c:v>35</c:v>
                </c:pt>
                <c:pt idx="83">
                  <c:v>35</c:v>
                </c:pt>
                <c:pt idx="84">
                  <c:v>35</c:v>
                </c:pt>
                <c:pt idx="85">
                  <c:v>35</c:v>
                </c:pt>
                <c:pt idx="86">
                  <c:v>35</c:v>
                </c:pt>
                <c:pt idx="8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708-4A5A-BE0F-A649BD2C972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5103.8999999999996</c:v>
                </c:pt>
                <c:pt idx="1">
                  <c:v>5103.8999999999996</c:v>
                </c:pt>
                <c:pt idx="2">
                  <c:v>4977.4629999999997</c:v>
                </c:pt>
                <c:pt idx="3">
                  <c:v>4782.4269999999997</c:v>
                </c:pt>
                <c:pt idx="4">
                  <c:v>4874.567</c:v>
                </c:pt>
                <c:pt idx="5">
                  <c:v>4602.732</c:v>
                </c:pt>
                <c:pt idx="6">
                  <c:v>4518.4650000000001</c:v>
                </c:pt>
                <c:pt idx="7">
                  <c:v>4476.6949999999997</c:v>
                </c:pt>
                <c:pt idx="8">
                  <c:v>4578.8999999999996</c:v>
                </c:pt>
                <c:pt idx="9">
                  <c:v>4578.8999999999996</c:v>
                </c:pt>
                <c:pt idx="10">
                  <c:v>4514.5460000000003</c:v>
                </c:pt>
                <c:pt idx="11">
                  <c:v>4475.8999999999996</c:v>
                </c:pt>
                <c:pt idx="12">
                  <c:v>4498.1149999999998</c:v>
                </c:pt>
                <c:pt idx="13">
                  <c:v>4479.8999999999996</c:v>
                </c:pt>
                <c:pt idx="14">
                  <c:v>4444.299</c:v>
                </c:pt>
                <c:pt idx="15">
                  <c:v>4423.5079999999998</c:v>
                </c:pt>
                <c:pt idx="16">
                  <c:v>4402.7640000000001</c:v>
                </c:pt>
                <c:pt idx="17">
                  <c:v>4400.8999999999996</c:v>
                </c:pt>
                <c:pt idx="18">
                  <c:v>4415.5630000000001</c:v>
                </c:pt>
                <c:pt idx="19">
                  <c:v>4425.3050000000003</c:v>
                </c:pt>
                <c:pt idx="20">
                  <c:v>4470.2520000000004</c:v>
                </c:pt>
                <c:pt idx="21">
                  <c:v>4308.6480000000001</c:v>
                </c:pt>
                <c:pt idx="22">
                  <c:v>4320.326</c:v>
                </c:pt>
                <c:pt idx="23">
                  <c:v>4339.0830000000005</c:v>
                </c:pt>
                <c:pt idx="24">
                  <c:v>4327.8999999999996</c:v>
                </c:pt>
                <c:pt idx="25">
                  <c:v>4327.8999999999996</c:v>
                </c:pt>
                <c:pt idx="26">
                  <c:v>4305.8999999999996</c:v>
                </c:pt>
                <c:pt idx="27">
                  <c:v>4193.2960000000003</c:v>
                </c:pt>
                <c:pt idx="28">
                  <c:v>4205.4220000000005</c:v>
                </c:pt>
                <c:pt idx="29">
                  <c:v>3953.9</c:v>
                </c:pt>
                <c:pt idx="30">
                  <c:v>3930.9</c:v>
                </c:pt>
                <c:pt idx="31">
                  <c:v>3371.0590000000002</c:v>
                </c:pt>
                <c:pt idx="32">
                  <c:v>3902.3040000000001</c:v>
                </c:pt>
                <c:pt idx="33">
                  <c:v>3691.9</c:v>
                </c:pt>
                <c:pt idx="34">
                  <c:v>3284.3670000000002</c:v>
                </c:pt>
                <c:pt idx="35">
                  <c:v>2356.7620000000002</c:v>
                </c:pt>
                <c:pt idx="36">
                  <c:v>2992.4570000000003</c:v>
                </c:pt>
                <c:pt idx="37">
                  <c:v>2497.3320000000003</c:v>
                </c:pt>
                <c:pt idx="38">
                  <c:v>1726.9</c:v>
                </c:pt>
                <c:pt idx="39">
                  <c:v>1601.9</c:v>
                </c:pt>
                <c:pt idx="40">
                  <c:v>1304.9000000000001</c:v>
                </c:pt>
                <c:pt idx="41">
                  <c:v>1304.9000000000001</c:v>
                </c:pt>
                <c:pt idx="42">
                  <c:v>1304.9000000000001</c:v>
                </c:pt>
                <c:pt idx="43">
                  <c:v>1304.9000000000001</c:v>
                </c:pt>
                <c:pt idx="44">
                  <c:v>1304.9000000000001</c:v>
                </c:pt>
                <c:pt idx="45">
                  <c:v>1304.9000000000001</c:v>
                </c:pt>
                <c:pt idx="46">
                  <c:v>1304.9000000000001</c:v>
                </c:pt>
                <c:pt idx="47">
                  <c:v>1304.9000000000001</c:v>
                </c:pt>
                <c:pt idx="48">
                  <c:v>1304.9000000000001</c:v>
                </c:pt>
                <c:pt idx="49">
                  <c:v>1304.9000000000001</c:v>
                </c:pt>
                <c:pt idx="50">
                  <c:v>1304.9000000000001</c:v>
                </c:pt>
                <c:pt idx="51">
                  <c:v>1304.9000000000001</c:v>
                </c:pt>
                <c:pt idx="52">
                  <c:v>1304.9000000000001</c:v>
                </c:pt>
                <c:pt idx="53">
                  <c:v>1304.9000000000001</c:v>
                </c:pt>
                <c:pt idx="54">
                  <c:v>1304.9000000000001</c:v>
                </c:pt>
                <c:pt idx="55">
                  <c:v>1304.9000000000001</c:v>
                </c:pt>
                <c:pt idx="56">
                  <c:v>1339.9</c:v>
                </c:pt>
                <c:pt idx="57">
                  <c:v>1362.9</c:v>
                </c:pt>
                <c:pt idx="58">
                  <c:v>1409.9</c:v>
                </c:pt>
                <c:pt idx="59">
                  <c:v>1454.9</c:v>
                </c:pt>
                <c:pt idx="60">
                  <c:v>1656.9</c:v>
                </c:pt>
                <c:pt idx="61">
                  <c:v>1656.9</c:v>
                </c:pt>
                <c:pt idx="62">
                  <c:v>1656.9</c:v>
                </c:pt>
                <c:pt idx="63">
                  <c:v>1656.9</c:v>
                </c:pt>
                <c:pt idx="64">
                  <c:v>1870.9</c:v>
                </c:pt>
                <c:pt idx="65">
                  <c:v>1925.9</c:v>
                </c:pt>
                <c:pt idx="66">
                  <c:v>2425.9</c:v>
                </c:pt>
                <c:pt idx="67">
                  <c:v>2481.9</c:v>
                </c:pt>
                <c:pt idx="68">
                  <c:v>2727.9</c:v>
                </c:pt>
                <c:pt idx="69">
                  <c:v>2762.9520000000002</c:v>
                </c:pt>
                <c:pt idx="70">
                  <c:v>3584.9320000000002</c:v>
                </c:pt>
                <c:pt idx="71">
                  <c:v>3799.9</c:v>
                </c:pt>
                <c:pt idx="72">
                  <c:v>3646.692</c:v>
                </c:pt>
                <c:pt idx="73">
                  <c:v>3433.1870000000004</c:v>
                </c:pt>
                <c:pt idx="74">
                  <c:v>3642.7080000000001</c:v>
                </c:pt>
                <c:pt idx="75">
                  <c:v>3822.9129999999996</c:v>
                </c:pt>
                <c:pt idx="76">
                  <c:v>3626.1660000000002</c:v>
                </c:pt>
                <c:pt idx="77">
                  <c:v>3756.2150000000001</c:v>
                </c:pt>
                <c:pt idx="78">
                  <c:v>3734.924</c:v>
                </c:pt>
                <c:pt idx="79">
                  <c:v>3700.2449999999999</c:v>
                </c:pt>
                <c:pt idx="80">
                  <c:v>3667.866</c:v>
                </c:pt>
                <c:pt idx="81">
                  <c:v>3667.866</c:v>
                </c:pt>
                <c:pt idx="82">
                  <c:v>3621.2780000000002</c:v>
                </c:pt>
                <c:pt idx="83">
                  <c:v>3595.232</c:v>
                </c:pt>
                <c:pt idx="84">
                  <c:v>3554.32</c:v>
                </c:pt>
                <c:pt idx="85">
                  <c:v>3537.1360000000004</c:v>
                </c:pt>
                <c:pt idx="86">
                  <c:v>3547.681</c:v>
                </c:pt>
                <c:pt idx="87">
                  <c:v>3651.1750000000002</c:v>
                </c:pt>
                <c:pt idx="88">
                  <c:v>3740.5930000000003</c:v>
                </c:pt>
                <c:pt idx="89">
                  <c:v>3808.0299999999997</c:v>
                </c:pt>
                <c:pt idx="90">
                  <c:v>4001.2550000000001</c:v>
                </c:pt>
                <c:pt idx="91">
                  <c:v>3997.9390000000003</c:v>
                </c:pt>
                <c:pt idx="92">
                  <c:v>4114.8999999999996</c:v>
                </c:pt>
                <c:pt idx="93">
                  <c:v>4063.5439999999999</c:v>
                </c:pt>
                <c:pt idx="94">
                  <c:v>4044.1860000000001</c:v>
                </c:pt>
                <c:pt idx="95">
                  <c:v>3984.0889999999999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708-4A5A-BE0F-A649BD2C972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616.1</c:v>
                </c:pt>
                <c:pt idx="1">
                  <c:v>714.8</c:v>
                </c:pt>
                <c:pt idx="2">
                  <c:v>828.3</c:v>
                </c:pt>
                <c:pt idx="3">
                  <c:v>1224.3</c:v>
                </c:pt>
                <c:pt idx="4">
                  <c:v>893.4</c:v>
                </c:pt>
                <c:pt idx="5">
                  <c:v>1302.5</c:v>
                </c:pt>
                <c:pt idx="6">
                  <c:v>1369.5</c:v>
                </c:pt>
                <c:pt idx="7">
                  <c:v>1419.2</c:v>
                </c:pt>
                <c:pt idx="8">
                  <c:v>1209.5</c:v>
                </c:pt>
                <c:pt idx="9">
                  <c:v>1241.5999999999999</c:v>
                </c:pt>
                <c:pt idx="10">
                  <c:v>1247.2</c:v>
                </c:pt>
                <c:pt idx="11">
                  <c:v>1243</c:v>
                </c:pt>
                <c:pt idx="12">
                  <c:v>1171</c:v>
                </c:pt>
                <c:pt idx="13">
                  <c:v>1136.9000000000001</c:v>
                </c:pt>
                <c:pt idx="14">
                  <c:v>1154.2</c:v>
                </c:pt>
                <c:pt idx="15">
                  <c:v>1114.7</c:v>
                </c:pt>
                <c:pt idx="16">
                  <c:v>1088.4000000000001</c:v>
                </c:pt>
                <c:pt idx="17">
                  <c:v>1082.5999999999999</c:v>
                </c:pt>
                <c:pt idx="18">
                  <c:v>1066.8</c:v>
                </c:pt>
                <c:pt idx="19">
                  <c:v>1054.4000000000001</c:v>
                </c:pt>
                <c:pt idx="20">
                  <c:v>987</c:v>
                </c:pt>
                <c:pt idx="21">
                  <c:v>1146.2</c:v>
                </c:pt>
                <c:pt idx="22">
                  <c:v>921</c:v>
                </c:pt>
                <c:pt idx="23">
                  <c:v>670.1</c:v>
                </c:pt>
                <c:pt idx="24">
                  <c:v>736.1</c:v>
                </c:pt>
                <c:pt idx="25">
                  <c:v>623.1</c:v>
                </c:pt>
                <c:pt idx="26">
                  <c:v>483.9</c:v>
                </c:pt>
                <c:pt idx="27">
                  <c:v>522.20000000000005</c:v>
                </c:pt>
                <c:pt idx="28">
                  <c:v>594.70000000000005</c:v>
                </c:pt>
                <c:pt idx="29">
                  <c:v>919.3</c:v>
                </c:pt>
                <c:pt idx="30">
                  <c:v>730.7</c:v>
                </c:pt>
                <c:pt idx="31">
                  <c:v>1053.5</c:v>
                </c:pt>
                <c:pt idx="32">
                  <c:v>173</c:v>
                </c:pt>
                <c:pt idx="33">
                  <c:v>173</c:v>
                </c:pt>
                <c:pt idx="34">
                  <c:v>184.8</c:v>
                </c:pt>
                <c:pt idx="35">
                  <c:v>762</c:v>
                </c:pt>
                <c:pt idx="36">
                  <c:v>131</c:v>
                </c:pt>
                <c:pt idx="37">
                  <c:v>134.1</c:v>
                </c:pt>
                <c:pt idx="38">
                  <c:v>599</c:v>
                </c:pt>
                <c:pt idx="39">
                  <c:v>459.9</c:v>
                </c:pt>
                <c:pt idx="40">
                  <c:v>445.4</c:v>
                </c:pt>
                <c:pt idx="41">
                  <c:v>302.10000000000002</c:v>
                </c:pt>
                <c:pt idx="42">
                  <c:v>174.9</c:v>
                </c:pt>
                <c:pt idx="43">
                  <c:v>125</c:v>
                </c:pt>
                <c:pt idx="44">
                  <c:v>133.69999999999999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127</c:v>
                </c:pt>
                <c:pt idx="49">
                  <c:v>127</c:v>
                </c:pt>
                <c:pt idx="50">
                  <c:v>127</c:v>
                </c:pt>
                <c:pt idx="51">
                  <c:v>127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149.30000000000001</c:v>
                </c:pt>
                <c:pt idx="56">
                  <c:v>105</c:v>
                </c:pt>
                <c:pt idx="57">
                  <c:v>208.1</c:v>
                </c:pt>
                <c:pt idx="58">
                  <c:v>105</c:v>
                </c:pt>
                <c:pt idx="59">
                  <c:v>105</c:v>
                </c:pt>
                <c:pt idx="60">
                  <c:v>166.9</c:v>
                </c:pt>
                <c:pt idx="61">
                  <c:v>261.10000000000002</c:v>
                </c:pt>
                <c:pt idx="62">
                  <c:v>468.4</c:v>
                </c:pt>
                <c:pt idx="63">
                  <c:v>500.9</c:v>
                </c:pt>
                <c:pt idx="64">
                  <c:v>345.4</c:v>
                </c:pt>
                <c:pt idx="65">
                  <c:v>571.29999999999995</c:v>
                </c:pt>
                <c:pt idx="66">
                  <c:v>465.4</c:v>
                </c:pt>
                <c:pt idx="67">
                  <c:v>717</c:v>
                </c:pt>
                <c:pt idx="68">
                  <c:v>874.1</c:v>
                </c:pt>
                <c:pt idx="69">
                  <c:v>1260</c:v>
                </c:pt>
                <c:pt idx="70">
                  <c:v>897</c:v>
                </c:pt>
                <c:pt idx="71">
                  <c:v>945.9</c:v>
                </c:pt>
                <c:pt idx="72">
                  <c:v>1333</c:v>
                </c:pt>
                <c:pt idx="73">
                  <c:v>1032.5999999999999</c:v>
                </c:pt>
                <c:pt idx="74">
                  <c:v>1058.3</c:v>
                </c:pt>
                <c:pt idx="75">
                  <c:v>1060.4000000000001</c:v>
                </c:pt>
                <c:pt idx="76">
                  <c:v>1204.4000000000001</c:v>
                </c:pt>
                <c:pt idx="77">
                  <c:v>1137.9000000000001</c:v>
                </c:pt>
                <c:pt idx="78">
                  <c:v>1281.0999999999999</c:v>
                </c:pt>
                <c:pt idx="79">
                  <c:v>1358</c:v>
                </c:pt>
                <c:pt idx="80">
                  <c:v>1371.7</c:v>
                </c:pt>
                <c:pt idx="81">
                  <c:v>1372.9</c:v>
                </c:pt>
                <c:pt idx="82">
                  <c:v>1408</c:v>
                </c:pt>
                <c:pt idx="83">
                  <c:v>1385.2</c:v>
                </c:pt>
                <c:pt idx="84">
                  <c:v>1365</c:v>
                </c:pt>
                <c:pt idx="85">
                  <c:v>1365</c:v>
                </c:pt>
                <c:pt idx="86">
                  <c:v>1262.3</c:v>
                </c:pt>
                <c:pt idx="87">
                  <c:v>1044.8</c:v>
                </c:pt>
                <c:pt idx="88">
                  <c:v>923.6</c:v>
                </c:pt>
                <c:pt idx="89">
                  <c:v>684.2</c:v>
                </c:pt>
                <c:pt idx="90">
                  <c:v>515.5</c:v>
                </c:pt>
                <c:pt idx="91">
                  <c:v>807.9</c:v>
                </c:pt>
                <c:pt idx="92">
                  <c:v>425.3</c:v>
                </c:pt>
                <c:pt idx="93">
                  <c:v>557.6</c:v>
                </c:pt>
                <c:pt idx="94">
                  <c:v>610.6</c:v>
                </c:pt>
                <c:pt idx="95">
                  <c:v>554.4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08-4A5A-BE0F-A649BD2C972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15.6</c:v>
                </c:pt>
                <c:pt idx="73">
                  <c:v>15.6</c:v>
                </c:pt>
                <c:pt idx="74">
                  <c:v>100.2</c:v>
                </c:pt>
                <c:pt idx="75">
                  <c:v>100.2</c:v>
                </c:pt>
                <c:pt idx="76">
                  <c:v>300.2</c:v>
                </c:pt>
                <c:pt idx="77">
                  <c:v>362.4</c:v>
                </c:pt>
                <c:pt idx="78">
                  <c:v>367.4</c:v>
                </c:pt>
                <c:pt idx="79">
                  <c:v>377.6</c:v>
                </c:pt>
                <c:pt idx="80">
                  <c:v>377.6</c:v>
                </c:pt>
                <c:pt idx="81">
                  <c:v>377.6</c:v>
                </c:pt>
                <c:pt idx="82">
                  <c:v>377.6</c:v>
                </c:pt>
                <c:pt idx="83">
                  <c:v>377.6</c:v>
                </c:pt>
                <c:pt idx="84">
                  <c:v>354.1</c:v>
                </c:pt>
                <c:pt idx="85">
                  <c:v>283.60000000000002</c:v>
                </c:pt>
                <c:pt idx="86">
                  <c:v>268</c:v>
                </c:pt>
                <c:pt idx="87">
                  <c:v>264.46800000000002</c:v>
                </c:pt>
                <c:pt idx="88">
                  <c:v>115</c:v>
                </c:pt>
                <c:pt idx="8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708-4A5A-BE0F-A649BD2C972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1055.4399999999998</c:v>
                </c:pt>
                <c:pt idx="1">
                  <c:v>1043.298</c:v>
                </c:pt>
                <c:pt idx="2">
                  <c:v>1040.925</c:v>
                </c:pt>
                <c:pt idx="3">
                  <c:v>1034.588</c:v>
                </c:pt>
                <c:pt idx="4">
                  <c:v>1033.5249999999999</c:v>
                </c:pt>
                <c:pt idx="5">
                  <c:v>1020.294</c:v>
                </c:pt>
                <c:pt idx="6">
                  <c:v>1009.0500000000001</c:v>
                </c:pt>
                <c:pt idx="7">
                  <c:v>994.81900000000007</c:v>
                </c:pt>
                <c:pt idx="8">
                  <c:v>984.19999999999993</c:v>
                </c:pt>
                <c:pt idx="9">
                  <c:v>965.55700000000002</c:v>
                </c:pt>
                <c:pt idx="10">
                  <c:v>963.35199999999998</c:v>
                </c:pt>
                <c:pt idx="11">
                  <c:v>956.97400000000005</c:v>
                </c:pt>
                <c:pt idx="12">
                  <c:v>951.99699999999996</c:v>
                </c:pt>
                <c:pt idx="13">
                  <c:v>949.25400000000002</c:v>
                </c:pt>
                <c:pt idx="14">
                  <c:v>951.31600000000003</c:v>
                </c:pt>
                <c:pt idx="15">
                  <c:v>955.73900000000003</c:v>
                </c:pt>
                <c:pt idx="16">
                  <c:v>956.274</c:v>
                </c:pt>
                <c:pt idx="17">
                  <c:v>959.16399999999999</c:v>
                </c:pt>
                <c:pt idx="18">
                  <c:v>964.02699999999993</c:v>
                </c:pt>
                <c:pt idx="19">
                  <c:v>971.92499999999995</c:v>
                </c:pt>
                <c:pt idx="20">
                  <c:v>983.46299999999997</c:v>
                </c:pt>
                <c:pt idx="21">
                  <c:v>989.13299999999992</c:v>
                </c:pt>
                <c:pt idx="22">
                  <c:v>1055.7379999999998</c:v>
                </c:pt>
                <c:pt idx="23">
                  <c:v>1145.9350000000002</c:v>
                </c:pt>
                <c:pt idx="24">
                  <c:v>1308.2179999999998</c:v>
                </c:pt>
                <c:pt idx="25">
                  <c:v>1521.729</c:v>
                </c:pt>
                <c:pt idx="26">
                  <c:v>1804.883</c:v>
                </c:pt>
                <c:pt idx="27">
                  <c:v>2153.4949999999999</c:v>
                </c:pt>
                <c:pt idx="28">
                  <c:v>2577.837</c:v>
                </c:pt>
                <c:pt idx="29">
                  <c:v>3043.0039999999999</c:v>
                </c:pt>
                <c:pt idx="30">
                  <c:v>3549.2060000000001</c:v>
                </c:pt>
                <c:pt idx="31">
                  <c:v>4051.7910000000002</c:v>
                </c:pt>
                <c:pt idx="32">
                  <c:v>4545.3450000000003</c:v>
                </c:pt>
                <c:pt idx="33">
                  <c:v>5027.3980000000001</c:v>
                </c:pt>
                <c:pt idx="34">
                  <c:v>5506.3230000000003</c:v>
                </c:pt>
                <c:pt idx="35">
                  <c:v>5966.0929999999998</c:v>
                </c:pt>
                <c:pt idx="36">
                  <c:v>6358.1270000000004</c:v>
                </c:pt>
                <c:pt idx="37">
                  <c:v>6777.0549999999994</c:v>
                </c:pt>
                <c:pt idx="38">
                  <c:v>7173.42</c:v>
                </c:pt>
                <c:pt idx="39">
                  <c:v>7546.2579999999998</c:v>
                </c:pt>
                <c:pt idx="40">
                  <c:v>7910.9350000000004</c:v>
                </c:pt>
                <c:pt idx="41">
                  <c:v>8232.3639999999996</c:v>
                </c:pt>
                <c:pt idx="42">
                  <c:v>8500.23</c:v>
                </c:pt>
                <c:pt idx="43">
                  <c:v>8746.8389999999999</c:v>
                </c:pt>
                <c:pt idx="44">
                  <c:v>8954.3209999999999</c:v>
                </c:pt>
                <c:pt idx="45">
                  <c:v>9134.371000000001</c:v>
                </c:pt>
                <c:pt idx="46">
                  <c:v>9292.0610000000015</c:v>
                </c:pt>
                <c:pt idx="47">
                  <c:v>9413.7840000000015</c:v>
                </c:pt>
                <c:pt idx="48">
                  <c:v>9557.7180000000008</c:v>
                </c:pt>
                <c:pt idx="49">
                  <c:v>9656.7860000000001</c:v>
                </c:pt>
                <c:pt idx="50">
                  <c:v>9735.1170000000002</c:v>
                </c:pt>
                <c:pt idx="51">
                  <c:v>9784.7099999999991</c:v>
                </c:pt>
                <c:pt idx="52">
                  <c:v>9822.4140000000007</c:v>
                </c:pt>
                <c:pt idx="53">
                  <c:v>9821.9449999999997</c:v>
                </c:pt>
                <c:pt idx="54">
                  <c:v>9772.0830000000005</c:v>
                </c:pt>
                <c:pt idx="55">
                  <c:v>9710.2119999999995</c:v>
                </c:pt>
                <c:pt idx="56">
                  <c:v>9610.9599999999991</c:v>
                </c:pt>
                <c:pt idx="57">
                  <c:v>9497.7999999999993</c:v>
                </c:pt>
                <c:pt idx="58">
                  <c:v>9340.6419999999998</c:v>
                </c:pt>
                <c:pt idx="59">
                  <c:v>9190.6090000000004</c:v>
                </c:pt>
                <c:pt idx="60">
                  <c:v>9005.3310000000001</c:v>
                </c:pt>
                <c:pt idx="61">
                  <c:v>8776.2709999999988</c:v>
                </c:pt>
                <c:pt idx="62">
                  <c:v>8541.1950000000015</c:v>
                </c:pt>
                <c:pt idx="63">
                  <c:v>8266.0149999999994</c:v>
                </c:pt>
                <c:pt idx="64">
                  <c:v>7972.7240000000002</c:v>
                </c:pt>
                <c:pt idx="65">
                  <c:v>7644.1610000000001</c:v>
                </c:pt>
                <c:pt idx="66">
                  <c:v>7272.4690000000001</c:v>
                </c:pt>
                <c:pt idx="67">
                  <c:v>6908.5430000000006</c:v>
                </c:pt>
                <c:pt idx="68">
                  <c:v>6473.7650000000003</c:v>
                </c:pt>
                <c:pt idx="69">
                  <c:v>6025.6220000000003</c:v>
                </c:pt>
                <c:pt idx="70">
                  <c:v>5554.3070000000007</c:v>
                </c:pt>
                <c:pt idx="71">
                  <c:v>5088.1570000000002</c:v>
                </c:pt>
                <c:pt idx="72">
                  <c:v>4657.8510000000006</c:v>
                </c:pt>
                <c:pt idx="73">
                  <c:v>4219.8370000000004</c:v>
                </c:pt>
                <c:pt idx="74">
                  <c:v>3840.384</c:v>
                </c:pt>
                <c:pt idx="75">
                  <c:v>3502.0630000000001</c:v>
                </c:pt>
                <c:pt idx="76">
                  <c:v>3278.9870000000001</c:v>
                </c:pt>
                <c:pt idx="77">
                  <c:v>3090.674</c:v>
                </c:pt>
                <c:pt idx="78">
                  <c:v>2938.0880000000002</c:v>
                </c:pt>
                <c:pt idx="79">
                  <c:v>2863.4740000000002</c:v>
                </c:pt>
                <c:pt idx="80">
                  <c:v>2831.9500000000003</c:v>
                </c:pt>
                <c:pt idx="81">
                  <c:v>2801.7939999999999</c:v>
                </c:pt>
                <c:pt idx="82">
                  <c:v>2765.4450000000002</c:v>
                </c:pt>
                <c:pt idx="83">
                  <c:v>2735.1790000000001</c:v>
                </c:pt>
                <c:pt idx="84">
                  <c:v>2689.7599999999998</c:v>
                </c:pt>
                <c:pt idx="85">
                  <c:v>2687.4409999999998</c:v>
                </c:pt>
                <c:pt idx="86">
                  <c:v>2690.1579999999999</c:v>
                </c:pt>
                <c:pt idx="87">
                  <c:v>2694.924</c:v>
                </c:pt>
                <c:pt idx="88">
                  <c:v>2711.5950000000003</c:v>
                </c:pt>
                <c:pt idx="89">
                  <c:v>2722.165</c:v>
                </c:pt>
                <c:pt idx="90">
                  <c:v>2741.3150000000001</c:v>
                </c:pt>
                <c:pt idx="91">
                  <c:v>2767.0769999999998</c:v>
                </c:pt>
                <c:pt idx="92">
                  <c:v>2768.8789999999999</c:v>
                </c:pt>
                <c:pt idx="93">
                  <c:v>2783.8519999999999</c:v>
                </c:pt>
                <c:pt idx="94">
                  <c:v>2800.2890000000002</c:v>
                </c:pt>
                <c:pt idx="95">
                  <c:v>2817.7850000000003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708-4A5A-BE0F-A649BD2C972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15.6</c:v>
                </c:pt>
                <c:pt idx="73">
                  <c:v>15.6</c:v>
                </c:pt>
                <c:pt idx="74">
                  <c:v>100.2</c:v>
                </c:pt>
                <c:pt idx="75">
                  <c:v>100.2</c:v>
                </c:pt>
                <c:pt idx="76">
                  <c:v>300.2</c:v>
                </c:pt>
                <c:pt idx="77">
                  <c:v>362.4</c:v>
                </c:pt>
                <c:pt idx="78">
                  <c:v>367.4</c:v>
                </c:pt>
                <c:pt idx="79">
                  <c:v>377.6</c:v>
                </c:pt>
                <c:pt idx="80">
                  <c:v>377.6</c:v>
                </c:pt>
                <c:pt idx="81">
                  <c:v>377.6</c:v>
                </c:pt>
                <c:pt idx="82">
                  <c:v>377.6</c:v>
                </c:pt>
                <c:pt idx="83">
                  <c:v>377.6</c:v>
                </c:pt>
                <c:pt idx="84">
                  <c:v>354.1</c:v>
                </c:pt>
                <c:pt idx="85">
                  <c:v>283.60000000000002</c:v>
                </c:pt>
                <c:pt idx="86">
                  <c:v>268</c:v>
                </c:pt>
                <c:pt idx="87">
                  <c:v>264.46800000000002</c:v>
                </c:pt>
                <c:pt idx="88">
                  <c:v>115</c:v>
                </c:pt>
                <c:pt idx="8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708-4A5A-BE0F-A649BD2C972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837.85599999999999</c:v>
                </c:pt>
                <c:pt idx="1">
                  <c:v>676</c:v>
                </c:pt>
                <c:pt idx="2">
                  <c:v>676</c:v>
                </c:pt>
                <c:pt idx="3">
                  <c:v>436</c:v>
                </c:pt>
                <c:pt idx="4">
                  <c:v>436</c:v>
                </c:pt>
                <c:pt idx="5">
                  <c:v>319</c:v>
                </c:pt>
                <c:pt idx="6">
                  <c:v>275</c:v>
                </c:pt>
                <c:pt idx="7">
                  <c:v>275</c:v>
                </c:pt>
                <c:pt idx="8">
                  <c:v>201.67500000000001</c:v>
                </c:pt>
                <c:pt idx="9">
                  <c:v>129</c:v>
                </c:pt>
                <c:pt idx="10">
                  <c:v>209</c:v>
                </c:pt>
                <c:pt idx="11">
                  <c:v>263</c:v>
                </c:pt>
                <c:pt idx="12">
                  <c:v>261</c:v>
                </c:pt>
                <c:pt idx="13">
                  <c:v>261</c:v>
                </c:pt>
                <c:pt idx="14">
                  <c:v>261</c:v>
                </c:pt>
                <c:pt idx="15">
                  <c:v>311</c:v>
                </c:pt>
                <c:pt idx="16">
                  <c:v>311</c:v>
                </c:pt>
                <c:pt idx="17">
                  <c:v>311</c:v>
                </c:pt>
                <c:pt idx="18">
                  <c:v>311</c:v>
                </c:pt>
                <c:pt idx="19">
                  <c:v>311</c:v>
                </c:pt>
                <c:pt idx="20">
                  <c:v>375</c:v>
                </c:pt>
                <c:pt idx="21">
                  <c:v>400</c:v>
                </c:pt>
                <c:pt idx="22">
                  <c:v>570</c:v>
                </c:pt>
                <c:pt idx="23">
                  <c:v>756</c:v>
                </c:pt>
                <c:pt idx="24">
                  <c:v>752</c:v>
                </c:pt>
                <c:pt idx="25">
                  <c:v>752</c:v>
                </c:pt>
                <c:pt idx="26">
                  <c:v>752</c:v>
                </c:pt>
                <c:pt idx="27">
                  <c:v>752</c:v>
                </c:pt>
                <c:pt idx="28">
                  <c:v>521</c:v>
                </c:pt>
                <c:pt idx="29">
                  <c:v>266</c:v>
                </c:pt>
                <c:pt idx="30">
                  <c:v>266</c:v>
                </c:pt>
                <c:pt idx="31">
                  <c:v>162</c:v>
                </c:pt>
                <c:pt idx="32">
                  <c:v>233</c:v>
                </c:pt>
                <c:pt idx="33">
                  <c:v>153</c:v>
                </c:pt>
                <c:pt idx="34">
                  <c:v>153</c:v>
                </c:pt>
                <c:pt idx="35">
                  <c:v>153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  <c:pt idx="49">
                  <c:v>76</c:v>
                </c:pt>
                <c:pt idx="50">
                  <c:v>76</c:v>
                </c:pt>
                <c:pt idx="51">
                  <c:v>76</c:v>
                </c:pt>
                <c:pt idx="52">
                  <c:v>80</c:v>
                </c:pt>
                <c:pt idx="53">
                  <c:v>80</c:v>
                </c:pt>
                <c:pt idx="54">
                  <c:v>80</c:v>
                </c:pt>
                <c:pt idx="55">
                  <c:v>80</c:v>
                </c:pt>
                <c:pt idx="56">
                  <c:v>76</c:v>
                </c:pt>
                <c:pt idx="57">
                  <c:v>76</c:v>
                </c:pt>
                <c:pt idx="58">
                  <c:v>76</c:v>
                </c:pt>
                <c:pt idx="59">
                  <c:v>76</c:v>
                </c:pt>
                <c:pt idx="60">
                  <c:v>76</c:v>
                </c:pt>
                <c:pt idx="61">
                  <c:v>76</c:v>
                </c:pt>
                <c:pt idx="62">
                  <c:v>76</c:v>
                </c:pt>
                <c:pt idx="63">
                  <c:v>76</c:v>
                </c:pt>
                <c:pt idx="64">
                  <c:v>144</c:v>
                </c:pt>
                <c:pt idx="65">
                  <c:v>144</c:v>
                </c:pt>
                <c:pt idx="66">
                  <c:v>144</c:v>
                </c:pt>
                <c:pt idx="67">
                  <c:v>144</c:v>
                </c:pt>
                <c:pt idx="68">
                  <c:v>210</c:v>
                </c:pt>
                <c:pt idx="69">
                  <c:v>210</c:v>
                </c:pt>
                <c:pt idx="70">
                  <c:v>210</c:v>
                </c:pt>
                <c:pt idx="71">
                  <c:v>270</c:v>
                </c:pt>
                <c:pt idx="72">
                  <c:v>477</c:v>
                </c:pt>
                <c:pt idx="73">
                  <c:v>1360</c:v>
                </c:pt>
                <c:pt idx="74">
                  <c:v>1360</c:v>
                </c:pt>
                <c:pt idx="75">
                  <c:v>1400</c:v>
                </c:pt>
                <c:pt idx="76">
                  <c:v>1400</c:v>
                </c:pt>
                <c:pt idx="77">
                  <c:v>1400</c:v>
                </c:pt>
                <c:pt idx="78">
                  <c:v>1400</c:v>
                </c:pt>
                <c:pt idx="79">
                  <c:v>1400</c:v>
                </c:pt>
                <c:pt idx="80">
                  <c:v>1400</c:v>
                </c:pt>
                <c:pt idx="81">
                  <c:v>1400</c:v>
                </c:pt>
                <c:pt idx="82">
                  <c:v>1400</c:v>
                </c:pt>
                <c:pt idx="83">
                  <c:v>1400</c:v>
                </c:pt>
                <c:pt idx="84">
                  <c:v>1400</c:v>
                </c:pt>
                <c:pt idx="85">
                  <c:v>1400</c:v>
                </c:pt>
                <c:pt idx="86">
                  <c:v>1400</c:v>
                </c:pt>
                <c:pt idx="87">
                  <c:v>1400</c:v>
                </c:pt>
                <c:pt idx="88">
                  <c:v>1400</c:v>
                </c:pt>
                <c:pt idx="89">
                  <c:v>1400</c:v>
                </c:pt>
                <c:pt idx="90">
                  <c:v>1306.4549999999999</c:v>
                </c:pt>
                <c:pt idx="91">
                  <c:v>825</c:v>
                </c:pt>
                <c:pt idx="92">
                  <c:v>964.05500000000006</c:v>
                </c:pt>
                <c:pt idx="93">
                  <c:v>727</c:v>
                </c:pt>
                <c:pt idx="94">
                  <c:v>585</c:v>
                </c:pt>
                <c:pt idx="95">
                  <c:v>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708-4A5A-BE0F-A649BD2C9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174.18</c:v>
                </c:pt>
                <c:pt idx="1">
                  <c:v>170.06</c:v>
                </c:pt>
                <c:pt idx="2">
                  <c:v>152.01</c:v>
                </c:pt>
                <c:pt idx="3">
                  <c:v>146.19999999999999</c:v>
                </c:pt>
                <c:pt idx="4">
                  <c:v>157.51</c:v>
                </c:pt>
                <c:pt idx="5">
                  <c:v>149.87</c:v>
                </c:pt>
                <c:pt idx="6">
                  <c:v>150.12</c:v>
                </c:pt>
                <c:pt idx="7">
                  <c:v>143.25</c:v>
                </c:pt>
                <c:pt idx="8">
                  <c:v>163.19999999999999</c:v>
                </c:pt>
                <c:pt idx="9">
                  <c:v>156.71</c:v>
                </c:pt>
                <c:pt idx="10">
                  <c:v>150.13</c:v>
                </c:pt>
                <c:pt idx="11">
                  <c:v>141.47</c:v>
                </c:pt>
                <c:pt idx="12">
                  <c:v>147.62</c:v>
                </c:pt>
                <c:pt idx="13">
                  <c:v>135.55000000000001</c:v>
                </c:pt>
                <c:pt idx="14">
                  <c:v>132.72</c:v>
                </c:pt>
                <c:pt idx="15">
                  <c:v>131.44999999999999</c:v>
                </c:pt>
                <c:pt idx="16">
                  <c:v>131.04</c:v>
                </c:pt>
                <c:pt idx="17">
                  <c:v>130.53</c:v>
                </c:pt>
                <c:pt idx="18">
                  <c:v>131.82</c:v>
                </c:pt>
                <c:pt idx="19">
                  <c:v>132.41999999999999</c:v>
                </c:pt>
                <c:pt idx="20">
                  <c:v>134.72999999999999</c:v>
                </c:pt>
                <c:pt idx="21">
                  <c:v>142.33000000000001</c:v>
                </c:pt>
                <c:pt idx="22">
                  <c:v>145.87</c:v>
                </c:pt>
                <c:pt idx="23">
                  <c:v>151.55000000000001</c:v>
                </c:pt>
                <c:pt idx="24">
                  <c:v>152.44</c:v>
                </c:pt>
                <c:pt idx="25">
                  <c:v>155.82</c:v>
                </c:pt>
                <c:pt idx="26">
                  <c:v>160.77000000000001</c:v>
                </c:pt>
                <c:pt idx="27">
                  <c:v>149.28</c:v>
                </c:pt>
                <c:pt idx="28">
                  <c:v>172.9</c:v>
                </c:pt>
                <c:pt idx="29">
                  <c:v>162.66999999999999</c:v>
                </c:pt>
                <c:pt idx="30">
                  <c:v>135.09</c:v>
                </c:pt>
                <c:pt idx="31">
                  <c:v>119.65</c:v>
                </c:pt>
                <c:pt idx="32">
                  <c:v>172.52</c:v>
                </c:pt>
                <c:pt idx="33">
                  <c:v>153.68</c:v>
                </c:pt>
                <c:pt idx="34">
                  <c:v>124.73</c:v>
                </c:pt>
                <c:pt idx="35">
                  <c:v>110</c:v>
                </c:pt>
                <c:pt idx="36">
                  <c:v>124.49</c:v>
                </c:pt>
                <c:pt idx="37">
                  <c:v>116</c:v>
                </c:pt>
                <c:pt idx="38">
                  <c:v>96.62</c:v>
                </c:pt>
                <c:pt idx="39">
                  <c:v>65.489999999999995</c:v>
                </c:pt>
                <c:pt idx="40">
                  <c:v>100.02</c:v>
                </c:pt>
                <c:pt idx="41">
                  <c:v>87.48</c:v>
                </c:pt>
                <c:pt idx="42">
                  <c:v>70.11</c:v>
                </c:pt>
                <c:pt idx="43">
                  <c:v>49.13</c:v>
                </c:pt>
                <c:pt idx="44">
                  <c:v>48.78</c:v>
                </c:pt>
                <c:pt idx="45">
                  <c:v>48</c:v>
                </c:pt>
                <c:pt idx="46">
                  <c:v>59.74</c:v>
                </c:pt>
                <c:pt idx="47">
                  <c:v>53.64</c:v>
                </c:pt>
                <c:pt idx="48">
                  <c:v>46.14</c:v>
                </c:pt>
                <c:pt idx="49">
                  <c:v>56.01</c:v>
                </c:pt>
                <c:pt idx="50">
                  <c:v>48.17</c:v>
                </c:pt>
                <c:pt idx="51">
                  <c:v>50.9</c:v>
                </c:pt>
                <c:pt idx="52">
                  <c:v>56.74</c:v>
                </c:pt>
                <c:pt idx="53">
                  <c:v>55</c:v>
                </c:pt>
                <c:pt idx="54">
                  <c:v>52.79</c:v>
                </c:pt>
                <c:pt idx="55">
                  <c:v>45.45</c:v>
                </c:pt>
                <c:pt idx="56">
                  <c:v>48</c:v>
                </c:pt>
                <c:pt idx="57">
                  <c:v>39.72</c:v>
                </c:pt>
                <c:pt idx="58">
                  <c:v>48</c:v>
                </c:pt>
                <c:pt idx="59">
                  <c:v>55.07</c:v>
                </c:pt>
                <c:pt idx="60">
                  <c:v>41.07</c:v>
                </c:pt>
                <c:pt idx="61">
                  <c:v>48</c:v>
                </c:pt>
                <c:pt idx="62">
                  <c:v>48</c:v>
                </c:pt>
                <c:pt idx="63">
                  <c:v>61.24</c:v>
                </c:pt>
                <c:pt idx="64">
                  <c:v>36.74</c:v>
                </c:pt>
                <c:pt idx="65">
                  <c:v>65.95</c:v>
                </c:pt>
                <c:pt idx="66">
                  <c:v>64.36</c:v>
                </c:pt>
                <c:pt idx="67">
                  <c:v>107.21</c:v>
                </c:pt>
                <c:pt idx="68">
                  <c:v>24.99</c:v>
                </c:pt>
                <c:pt idx="69">
                  <c:v>108.1</c:v>
                </c:pt>
                <c:pt idx="70">
                  <c:v>142.21</c:v>
                </c:pt>
                <c:pt idx="71">
                  <c:v>167.77</c:v>
                </c:pt>
                <c:pt idx="72">
                  <c:v>146.56</c:v>
                </c:pt>
                <c:pt idx="73">
                  <c:v>129.97999999999999</c:v>
                </c:pt>
                <c:pt idx="74">
                  <c:v>146.16</c:v>
                </c:pt>
                <c:pt idx="75">
                  <c:v>154.04</c:v>
                </c:pt>
                <c:pt idx="76">
                  <c:v>142.4</c:v>
                </c:pt>
                <c:pt idx="77">
                  <c:v>148.04</c:v>
                </c:pt>
                <c:pt idx="78">
                  <c:v>147.47</c:v>
                </c:pt>
                <c:pt idx="79">
                  <c:v>146.49</c:v>
                </c:pt>
                <c:pt idx="80">
                  <c:v>135</c:v>
                </c:pt>
                <c:pt idx="81">
                  <c:v>135.01</c:v>
                </c:pt>
                <c:pt idx="82">
                  <c:v>131.88999999999999</c:v>
                </c:pt>
                <c:pt idx="83">
                  <c:v>131.47</c:v>
                </c:pt>
                <c:pt idx="84">
                  <c:v>130.55000000000001</c:v>
                </c:pt>
                <c:pt idx="85">
                  <c:v>130.16</c:v>
                </c:pt>
                <c:pt idx="86">
                  <c:v>130.26</c:v>
                </c:pt>
                <c:pt idx="87">
                  <c:v>131.66999999999999</c:v>
                </c:pt>
                <c:pt idx="88">
                  <c:v>144.41999999999999</c:v>
                </c:pt>
                <c:pt idx="89">
                  <c:v>146.33000000000001</c:v>
                </c:pt>
                <c:pt idx="90">
                  <c:v>160.15</c:v>
                </c:pt>
                <c:pt idx="91">
                  <c:v>153.91</c:v>
                </c:pt>
                <c:pt idx="92">
                  <c:v>160.15</c:v>
                </c:pt>
                <c:pt idx="93">
                  <c:v>148.81</c:v>
                </c:pt>
                <c:pt idx="94">
                  <c:v>147.27000000000001</c:v>
                </c:pt>
                <c:pt idx="95">
                  <c:v>137.30000000000001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708-4A5A-BE0F-A649BD2C9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180</c:v>
                </c:pt>
                <c:pt idx="1">
                  <c:v>177</c:v>
                </c:pt>
                <c:pt idx="2">
                  <c:v>175</c:v>
                </c:pt>
                <c:pt idx="3">
                  <c:v>173</c:v>
                </c:pt>
                <c:pt idx="4">
                  <c:v>171</c:v>
                </c:pt>
                <c:pt idx="5">
                  <c:v>169</c:v>
                </c:pt>
                <c:pt idx="6">
                  <c:v>167</c:v>
                </c:pt>
                <c:pt idx="7">
                  <c:v>165</c:v>
                </c:pt>
                <c:pt idx="8">
                  <c:v>164</c:v>
                </c:pt>
                <c:pt idx="9">
                  <c:v>162</c:v>
                </c:pt>
                <c:pt idx="10">
                  <c:v>160</c:v>
                </c:pt>
                <c:pt idx="11">
                  <c:v>159</c:v>
                </c:pt>
                <c:pt idx="12">
                  <c:v>157</c:v>
                </c:pt>
                <c:pt idx="13">
                  <c:v>156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</c:v>
                </c:pt>
                <c:pt idx="22">
                  <c:v>156</c:v>
                </c:pt>
                <c:pt idx="23">
                  <c:v>157</c:v>
                </c:pt>
                <c:pt idx="24">
                  <c:v>159</c:v>
                </c:pt>
                <c:pt idx="25">
                  <c:v>160</c:v>
                </c:pt>
                <c:pt idx="26">
                  <c:v>161</c:v>
                </c:pt>
                <c:pt idx="27">
                  <c:v>161</c:v>
                </c:pt>
                <c:pt idx="28">
                  <c:v>161</c:v>
                </c:pt>
                <c:pt idx="29">
                  <c:v>160</c:v>
                </c:pt>
                <c:pt idx="30">
                  <c:v>159</c:v>
                </c:pt>
                <c:pt idx="31">
                  <c:v>157</c:v>
                </c:pt>
                <c:pt idx="32">
                  <c:v>154</c:v>
                </c:pt>
                <c:pt idx="33">
                  <c:v>151</c:v>
                </c:pt>
                <c:pt idx="34">
                  <c:v>148</c:v>
                </c:pt>
                <c:pt idx="35">
                  <c:v>145</c:v>
                </c:pt>
                <c:pt idx="36">
                  <c:v>142</c:v>
                </c:pt>
                <c:pt idx="37">
                  <c:v>139</c:v>
                </c:pt>
                <c:pt idx="38">
                  <c:v>137</c:v>
                </c:pt>
                <c:pt idx="39">
                  <c:v>134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129</c:v>
                </c:pt>
                <c:pt idx="44">
                  <c:v>129</c:v>
                </c:pt>
                <c:pt idx="45">
                  <c:v>129</c:v>
                </c:pt>
                <c:pt idx="46">
                  <c:v>130</c:v>
                </c:pt>
                <c:pt idx="47">
                  <c:v>131</c:v>
                </c:pt>
                <c:pt idx="48">
                  <c:v>132</c:v>
                </c:pt>
                <c:pt idx="49">
                  <c:v>133</c:v>
                </c:pt>
                <c:pt idx="50">
                  <c:v>134</c:v>
                </c:pt>
                <c:pt idx="51">
                  <c:v>135</c:v>
                </c:pt>
                <c:pt idx="52">
                  <c:v>137</c:v>
                </c:pt>
                <c:pt idx="53">
                  <c:v>138</c:v>
                </c:pt>
                <c:pt idx="54">
                  <c:v>139</c:v>
                </c:pt>
                <c:pt idx="55">
                  <c:v>140</c:v>
                </c:pt>
                <c:pt idx="56">
                  <c:v>141</c:v>
                </c:pt>
                <c:pt idx="57">
                  <c:v>142</c:v>
                </c:pt>
                <c:pt idx="58">
                  <c:v>144</c:v>
                </c:pt>
                <c:pt idx="59">
                  <c:v>146</c:v>
                </c:pt>
                <c:pt idx="60">
                  <c:v>149</c:v>
                </c:pt>
                <c:pt idx="61">
                  <c:v>152</c:v>
                </c:pt>
                <c:pt idx="62">
                  <c:v>155</c:v>
                </c:pt>
                <c:pt idx="63">
                  <c:v>159</c:v>
                </c:pt>
                <c:pt idx="64">
                  <c:v>162</c:v>
                </c:pt>
                <c:pt idx="65">
                  <c:v>166</c:v>
                </c:pt>
                <c:pt idx="66">
                  <c:v>170</c:v>
                </c:pt>
                <c:pt idx="67">
                  <c:v>175</c:v>
                </c:pt>
                <c:pt idx="68">
                  <c:v>181</c:v>
                </c:pt>
                <c:pt idx="69">
                  <c:v>186</c:v>
                </c:pt>
                <c:pt idx="70">
                  <c:v>192</c:v>
                </c:pt>
                <c:pt idx="71">
                  <c:v>197</c:v>
                </c:pt>
                <c:pt idx="72">
                  <c:v>202</c:v>
                </c:pt>
                <c:pt idx="73">
                  <c:v>206</c:v>
                </c:pt>
                <c:pt idx="74">
                  <c:v>210</c:v>
                </c:pt>
                <c:pt idx="75">
                  <c:v>212</c:v>
                </c:pt>
                <c:pt idx="76">
                  <c:v>213</c:v>
                </c:pt>
                <c:pt idx="77">
                  <c:v>215</c:v>
                </c:pt>
                <c:pt idx="78">
                  <c:v>216</c:v>
                </c:pt>
                <c:pt idx="79">
                  <c:v>216</c:v>
                </c:pt>
                <c:pt idx="80">
                  <c:v>216</c:v>
                </c:pt>
                <c:pt idx="81">
                  <c:v>215</c:v>
                </c:pt>
                <c:pt idx="82">
                  <c:v>214</c:v>
                </c:pt>
                <c:pt idx="83">
                  <c:v>212</c:v>
                </c:pt>
                <c:pt idx="84">
                  <c:v>209</c:v>
                </c:pt>
                <c:pt idx="85">
                  <c:v>206</c:v>
                </c:pt>
                <c:pt idx="86">
                  <c:v>203</c:v>
                </c:pt>
                <c:pt idx="87">
                  <c:v>201</c:v>
                </c:pt>
                <c:pt idx="88">
                  <c:v>199</c:v>
                </c:pt>
                <c:pt idx="89">
                  <c:v>197</c:v>
                </c:pt>
                <c:pt idx="90">
                  <c:v>193</c:v>
                </c:pt>
                <c:pt idx="91">
                  <c:v>189</c:v>
                </c:pt>
                <c:pt idx="92">
                  <c:v>184</c:v>
                </c:pt>
                <c:pt idx="93">
                  <c:v>179</c:v>
                </c:pt>
                <c:pt idx="94">
                  <c:v>175</c:v>
                </c:pt>
                <c:pt idx="95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F-4890-9EA6-D1C2FC02B36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841.99400000000003</c:v>
                </c:pt>
                <c:pt idx="1">
                  <c:v>841.971</c:v>
                </c:pt>
                <c:pt idx="2">
                  <c:v>841.83100000000002</c:v>
                </c:pt>
                <c:pt idx="3">
                  <c:v>842.01400000000001</c:v>
                </c:pt>
                <c:pt idx="4">
                  <c:v>880.46100000000001</c:v>
                </c:pt>
                <c:pt idx="5">
                  <c:v>880.66300000000001</c:v>
                </c:pt>
                <c:pt idx="6">
                  <c:v>880.63099999999997</c:v>
                </c:pt>
                <c:pt idx="7">
                  <c:v>880.48500000000001</c:v>
                </c:pt>
                <c:pt idx="8">
                  <c:v>881.11099999999999</c:v>
                </c:pt>
                <c:pt idx="9">
                  <c:v>881.19399999999996</c:v>
                </c:pt>
                <c:pt idx="10">
                  <c:v>880.92</c:v>
                </c:pt>
                <c:pt idx="11">
                  <c:v>880.803</c:v>
                </c:pt>
                <c:pt idx="12">
                  <c:v>881.73</c:v>
                </c:pt>
                <c:pt idx="13">
                  <c:v>881.779</c:v>
                </c:pt>
                <c:pt idx="14">
                  <c:v>881.72299999999996</c:v>
                </c:pt>
                <c:pt idx="15">
                  <c:v>881.57799999999997</c:v>
                </c:pt>
                <c:pt idx="16">
                  <c:v>871.67600000000004</c:v>
                </c:pt>
                <c:pt idx="17">
                  <c:v>871.42399999999998</c:v>
                </c:pt>
                <c:pt idx="18">
                  <c:v>870.91899999999998</c:v>
                </c:pt>
                <c:pt idx="19">
                  <c:v>870.18799999999999</c:v>
                </c:pt>
                <c:pt idx="20">
                  <c:v>878.548</c:v>
                </c:pt>
                <c:pt idx="21">
                  <c:v>877.976</c:v>
                </c:pt>
                <c:pt idx="22">
                  <c:v>877.53</c:v>
                </c:pt>
                <c:pt idx="23">
                  <c:v>877.46400000000006</c:v>
                </c:pt>
                <c:pt idx="24">
                  <c:v>851.101</c:v>
                </c:pt>
                <c:pt idx="25">
                  <c:v>851.08</c:v>
                </c:pt>
                <c:pt idx="26">
                  <c:v>852.13199999999995</c:v>
                </c:pt>
                <c:pt idx="27">
                  <c:v>852.38800000000003</c:v>
                </c:pt>
                <c:pt idx="28">
                  <c:v>847.29</c:v>
                </c:pt>
                <c:pt idx="29">
                  <c:v>846.97799999999995</c:v>
                </c:pt>
                <c:pt idx="30">
                  <c:v>846.31500000000005</c:v>
                </c:pt>
                <c:pt idx="31">
                  <c:v>846.13699999999994</c:v>
                </c:pt>
                <c:pt idx="32">
                  <c:v>876.63400000000001</c:v>
                </c:pt>
                <c:pt idx="33">
                  <c:v>876.31299999999999</c:v>
                </c:pt>
                <c:pt idx="34">
                  <c:v>875.83399999999995</c:v>
                </c:pt>
                <c:pt idx="35">
                  <c:v>875.08500000000004</c:v>
                </c:pt>
                <c:pt idx="36">
                  <c:v>873.322</c:v>
                </c:pt>
                <c:pt idx="37">
                  <c:v>873.06700000000001</c:v>
                </c:pt>
                <c:pt idx="38">
                  <c:v>872.173</c:v>
                </c:pt>
                <c:pt idx="39">
                  <c:v>871.57799999999997</c:v>
                </c:pt>
                <c:pt idx="40">
                  <c:v>868.476</c:v>
                </c:pt>
                <c:pt idx="41">
                  <c:v>868.25900000000001</c:v>
                </c:pt>
                <c:pt idx="42">
                  <c:v>867.74199999999996</c:v>
                </c:pt>
                <c:pt idx="43">
                  <c:v>867.58900000000006</c:v>
                </c:pt>
                <c:pt idx="44">
                  <c:v>864.61400000000003</c:v>
                </c:pt>
                <c:pt idx="45">
                  <c:v>864.33100000000002</c:v>
                </c:pt>
                <c:pt idx="46">
                  <c:v>863.91499999999996</c:v>
                </c:pt>
                <c:pt idx="47">
                  <c:v>864.28399999999999</c:v>
                </c:pt>
                <c:pt idx="48">
                  <c:v>864.97</c:v>
                </c:pt>
                <c:pt idx="49">
                  <c:v>864.77599999999995</c:v>
                </c:pt>
                <c:pt idx="50">
                  <c:v>864.02800000000002</c:v>
                </c:pt>
                <c:pt idx="51">
                  <c:v>863.82</c:v>
                </c:pt>
                <c:pt idx="52">
                  <c:v>856.78200000000004</c:v>
                </c:pt>
                <c:pt idx="53">
                  <c:v>856.495</c:v>
                </c:pt>
                <c:pt idx="54">
                  <c:v>856.57</c:v>
                </c:pt>
                <c:pt idx="55">
                  <c:v>856.70799999999997</c:v>
                </c:pt>
                <c:pt idx="56">
                  <c:v>850.00900000000001</c:v>
                </c:pt>
                <c:pt idx="57">
                  <c:v>850.43399999999997</c:v>
                </c:pt>
                <c:pt idx="58">
                  <c:v>850.92100000000005</c:v>
                </c:pt>
                <c:pt idx="59">
                  <c:v>851.07100000000003</c:v>
                </c:pt>
                <c:pt idx="60">
                  <c:v>858.12699999999995</c:v>
                </c:pt>
                <c:pt idx="61">
                  <c:v>858.54700000000003</c:v>
                </c:pt>
                <c:pt idx="62">
                  <c:v>859.82299999999998</c:v>
                </c:pt>
                <c:pt idx="63">
                  <c:v>860.18100000000004</c:v>
                </c:pt>
                <c:pt idx="64">
                  <c:v>799.33</c:v>
                </c:pt>
                <c:pt idx="65">
                  <c:v>800.06500000000005</c:v>
                </c:pt>
                <c:pt idx="66">
                  <c:v>800.84100000000001</c:v>
                </c:pt>
                <c:pt idx="67">
                  <c:v>801.65099999999995</c:v>
                </c:pt>
                <c:pt idx="68">
                  <c:v>812.54100000000005</c:v>
                </c:pt>
                <c:pt idx="69">
                  <c:v>813.13</c:v>
                </c:pt>
                <c:pt idx="70">
                  <c:v>814.26499999999999</c:v>
                </c:pt>
                <c:pt idx="71">
                  <c:v>815.38</c:v>
                </c:pt>
                <c:pt idx="72">
                  <c:v>735.21100000000001</c:v>
                </c:pt>
                <c:pt idx="73">
                  <c:v>736.18600000000004</c:v>
                </c:pt>
                <c:pt idx="74">
                  <c:v>737.42100000000005</c:v>
                </c:pt>
                <c:pt idx="75">
                  <c:v>738.11900000000003</c:v>
                </c:pt>
                <c:pt idx="76">
                  <c:v>725.47699999999998</c:v>
                </c:pt>
                <c:pt idx="77">
                  <c:v>725.8</c:v>
                </c:pt>
                <c:pt idx="78">
                  <c:v>726.38199999999995</c:v>
                </c:pt>
                <c:pt idx="79">
                  <c:v>726.67200000000003</c:v>
                </c:pt>
                <c:pt idx="80">
                  <c:v>727.16899999999998</c:v>
                </c:pt>
                <c:pt idx="81">
                  <c:v>726.74</c:v>
                </c:pt>
                <c:pt idx="82">
                  <c:v>726.61500000000001</c:v>
                </c:pt>
                <c:pt idx="83">
                  <c:v>726.79899999999998</c:v>
                </c:pt>
                <c:pt idx="84">
                  <c:v>726.39400000000001</c:v>
                </c:pt>
                <c:pt idx="85">
                  <c:v>726.15800000000002</c:v>
                </c:pt>
                <c:pt idx="86">
                  <c:v>726.08900000000006</c:v>
                </c:pt>
                <c:pt idx="87">
                  <c:v>724.78399999999999</c:v>
                </c:pt>
                <c:pt idx="88">
                  <c:v>715.34500000000003</c:v>
                </c:pt>
                <c:pt idx="89">
                  <c:v>714.66899999999998</c:v>
                </c:pt>
                <c:pt idx="90">
                  <c:v>714.82500000000005</c:v>
                </c:pt>
                <c:pt idx="91">
                  <c:v>714.64300000000003</c:v>
                </c:pt>
                <c:pt idx="92">
                  <c:v>824.83399999999995</c:v>
                </c:pt>
                <c:pt idx="93">
                  <c:v>825.28499999999997</c:v>
                </c:pt>
                <c:pt idx="94">
                  <c:v>825.31399999999996</c:v>
                </c:pt>
                <c:pt idx="95">
                  <c:v>825.82399999999996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6F-4890-9EA6-D1C2FC02B36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1424.444</c:v>
                </c:pt>
                <c:pt idx="1">
                  <c:v>1419.0730000000001</c:v>
                </c:pt>
                <c:pt idx="2">
                  <c:v>1415.088</c:v>
                </c:pt>
                <c:pt idx="3">
                  <c:v>1411.1189999999999</c:v>
                </c:pt>
                <c:pt idx="4">
                  <c:v>1390.0740000000001</c:v>
                </c:pt>
                <c:pt idx="5">
                  <c:v>1386.9639999999999</c:v>
                </c:pt>
                <c:pt idx="6">
                  <c:v>1385.8910000000001</c:v>
                </c:pt>
                <c:pt idx="7">
                  <c:v>1383.982</c:v>
                </c:pt>
                <c:pt idx="8">
                  <c:v>1378.5</c:v>
                </c:pt>
                <c:pt idx="9">
                  <c:v>1374.8219999999999</c:v>
                </c:pt>
                <c:pt idx="10">
                  <c:v>1375.1410000000001</c:v>
                </c:pt>
                <c:pt idx="11">
                  <c:v>1376.3910000000001</c:v>
                </c:pt>
                <c:pt idx="12">
                  <c:v>1378.0909999999999</c:v>
                </c:pt>
                <c:pt idx="13">
                  <c:v>1379.9169999999999</c:v>
                </c:pt>
                <c:pt idx="14">
                  <c:v>1388.4649999999999</c:v>
                </c:pt>
                <c:pt idx="15">
                  <c:v>1390.8530000000001</c:v>
                </c:pt>
                <c:pt idx="16">
                  <c:v>1416.1769999999999</c:v>
                </c:pt>
                <c:pt idx="17">
                  <c:v>1424.8309999999999</c:v>
                </c:pt>
                <c:pt idx="18">
                  <c:v>1436.106</c:v>
                </c:pt>
                <c:pt idx="19">
                  <c:v>1455.2270000000001</c:v>
                </c:pt>
                <c:pt idx="20">
                  <c:v>1544.1569999999999</c:v>
                </c:pt>
                <c:pt idx="21">
                  <c:v>1579.258</c:v>
                </c:pt>
                <c:pt idx="22">
                  <c:v>1605.922</c:v>
                </c:pt>
                <c:pt idx="23">
                  <c:v>1631.2270000000001</c:v>
                </c:pt>
                <c:pt idx="24">
                  <c:v>1756.905</c:v>
                </c:pt>
                <c:pt idx="25">
                  <c:v>1793.0129999999999</c:v>
                </c:pt>
                <c:pt idx="26">
                  <c:v>1816.81</c:v>
                </c:pt>
                <c:pt idx="27">
                  <c:v>1836.5740000000001</c:v>
                </c:pt>
                <c:pt idx="28">
                  <c:v>1940.6569999999999</c:v>
                </c:pt>
                <c:pt idx="29">
                  <c:v>1946.8810000000001</c:v>
                </c:pt>
                <c:pt idx="30">
                  <c:v>1957.998</c:v>
                </c:pt>
                <c:pt idx="31">
                  <c:v>1965.404</c:v>
                </c:pt>
                <c:pt idx="32">
                  <c:v>2014.336</c:v>
                </c:pt>
                <c:pt idx="33">
                  <c:v>2012.2639999999999</c:v>
                </c:pt>
                <c:pt idx="34">
                  <c:v>2010.5119999999999</c:v>
                </c:pt>
                <c:pt idx="35">
                  <c:v>2002.2070000000001</c:v>
                </c:pt>
                <c:pt idx="36">
                  <c:v>2027.4079999999999</c:v>
                </c:pt>
                <c:pt idx="37">
                  <c:v>2020.53</c:v>
                </c:pt>
                <c:pt idx="38">
                  <c:v>2022.6890000000001</c:v>
                </c:pt>
                <c:pt idx="39">
                  <c:v>2014.3030000000001</c:v>
                </c:pt>
                <c:pt idx="40">
                  <c:v>2010.4559999999999</c:v>
                </c:pt>
                <c:pt idx="41">
                  <c:v>2006.931</c:v>
                </c:pt>
                <c:pt idx="42">
                  <c:v>2005.085</c:v>
                </c:pt>
                <c:pt idx="43">
                  <c:v>2000.65</c:v>
                </c:pt>
                <c:pt idx="44">
                  <c:v>2007.3150000000001</c:v>
                </c:pt>
                <c:pt idx="45">
                  <c:v>2008.922</c:v>
                </c:pt>
                <c:pt idx="46">
                  <c:v>2009.002</c:v>
                </c:pt>
                <c:pt idx="47">
                  <c:v>2011.422</c:v>
                </c:pt>
                <c:pt idx="48">
                  <c:v>2002.646</c:v>
                </c:pt>
                <c:pt idx="49">
                  <c:v>2002.7429999999999</c:v>
                </c:pt>
                <c:pt idx="50">
                  <c:v>2003.2090000000001</c:v>
                </c:pt>
                <c:pt idx="51">
                  <c:v>2000.258</c:v>
                </c:pt>
                <c:pt idx="52">
                  <c:v>1967.4880000000001</c:v>
                </c:pt>
                <c:pt idx="53">
                  <c:v>1965.7529999999999</c:v>
                </c:pt>
                <c:pt idx="54">
                  <c:v>1962.5160000000001</c:v>
                </c:pt>
                <c:pt idx="55">
                  <c:v>1954.7139999999999</c:v>
                </c:pt>
                <c:pt idx="56">
                  <c:v>1916.5809999999999</c:v>
                </c:pt>
                <c:pt idx="57">
                  <c:v>1908.452</c:v>
                </c:pt>
                <c:pt idx="58">
                  <c:v>1901.47</c:v>
                </c:pt>
                <c:pt idx="59">
                  <c:v>1892.45</c:v>
                </c:pt>
                <c:pt idx="60">
                  <c:v>1873.598</c:v>
                </c:pt>
                <c:pt idx="61">
                  <c:v>1867.44</c:v>
                </c:pt>
                <c:pt idx="62">
                  <c:v>1865.3430000000001</c:v>
                </c:pt>
                <c:pt idx="63">
                  <c:v>1864.6790000000001</c:v>
                </c:pt>
                <c:pt idx="64">
                  <c:v>1860.047</c:v>
                </c:pt>
                <c:pt idx="65">
                  <c:v>1848.1469999999999</c:v>
                </c:pt>
                <c:pt idx="66">
                  <c:v>1861.2370000000001</c:v>
                </c:pt>
                <c:pt idx="67">
                  <c:v>1848.7260000000001</c:v>
                </c:pt>
                <c:pt idx="68">
                  <c:v>1852.1780000000001</c:v>
                </c:pt>
                <c:pt idx="69">
                  <c:v>1850.835</c:v>
                </c:pt>
                <c:pt idx="70">
                  <c:v>1856.2239999999999</c:v>
                </c:pt>
                <c:pt idx="71">
                  <c:v>1844.789</c:v>
                </c:pt>
                <c:pt idx="72">
                  <c:v>1846.653</c:v>
                </c:pt>
                <c:pt idx="73">
                  <c:v>1851.4449999999999</c:v>
                </c:pt>
                <c:pt idx="74">
                  <c:v>1854.5429999999999</c:v>
                </c:pt>
                <c:pt idx="75">
                  <c:v>1855.008</c:v>
                </c:pt>
                <c:pt idx="76">
                  <c:v>1824.6369999999999</c:v>
                </c:pt>
                <c:pt idx="77">
                  <c:v>1821.0150000000001</c:v>
                </c:pt>
                <c:pt idx="78">
                  <c:v>1813.32</c:v>
                </c:pt>
                <c:pt idx="79">
                  <c:v>1803.778</c:v>
                </c:pt>
                <c:pt idx="80">
                  <c:v>1754.048</c:v>
                </c:pt>
                <c:pt idx="81">
                  <c:v>1733.3340000000001</c:v>
                </c:pt>
                <c:pt idx="82">
                  <c:v>1708.0450000000001</c:v>
                </c:pt>
                <c:pt idx="83">
                  <c:v>1679.5250000000001</c:v>
                </c:pt>
                <c:pt idx="84">
                  <c:v>1620.087</c:v>
                </c:pt>
                <c:pt idx="85">
                  <c:v>1605.5409999999999</c:v>
                </c:pt>
                <c:pt idx="86">
                  <c:v>1593.1510000000001</c:v>
                </c:pt>
                <c:pt idx="87">
                  <c:v>1579.3820000000001</c:v>
                </c:pt>
                <c:pt idx="88">
                  <c:v>1534.1079999999999</c:v>
                </c:pt>
                <c:pt idx="89">
                  <c:v>1514.914</c:v>
                </c:pt>
                <c:pt idx="90">
                  <c:v>1507.3910000000001</c:v>
                </c:pt>
                <c:pt idx="91">
                  <c:v>1500.258</c:v>
                </c:pt>
                <c:pt idx="92">
                  <c:v>1474.8209999999999</c:v>
                </c:pt>
                <c:pt idx="93">
                  <c:v>1467.4079999999999</c:v>
                </c:pt>
                <c:pt idx="94">
                  <c:v>1460.759</c:v>
                </c:pt>
                <c:pt idx="95">
                  <c:v>1456.1990000000001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6F-4890-9EA6-D1C2FC02B36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4843.8980000000001</c:v>
                </c:pt>
                <c:pt idx="1">
                  <c:v>4776.973</c:v>
                </c:pt>
                <c:pt idx="2">
                  <c:v>4704.0839999999998</c:v>
                </c:pt>
                <c:pt idx="3">
                  <c:v>4612.1629999999996</c:v>
                </c:pt>
                <c:pt idx="4">
                  <c:v>4519.9790000000003</c:v>
                </c:pt>
                <c:pt idx="5">
                  <c:v>4443.3590000000004</c:v>
                </c:pt>
                <c:pt idx="6">
                  <c:v>4376.8630000000003</c:v>
                </c:pt>
                <c:pt idx="7">
                  <c:v>4344.2</c:v>
                </c:pt>
                <c:pt idx="8">
                  <c:v>4262.6869999999999</c:v>
                </c:pt>
                <c:pt idx="9">
                  <c:v>4199.8909999999996</c:v>
                </c:pt>
                <c:pt idx="10">
                  <c:v>4144.5280000000002</c:v>
                </c:pt>
                <c:pt idx="11">
                  <c:v>4118.6710000000003</c:v>
                </c:pt>
                <c:pt idx="12">
                  <c:v>4067.663</c:v>
                </c:pt>
                <c:pt idx="13">
                  <c:v>4010.3530000000001</c:v>
                </c:pt>
                <c:pt idx="14">
                  <c:v>3986.6309999999999</c:v>
                </c:pt>
                <c:pt idx="15">
                  <c:v>3978.511</c:v>
                </c:pt>
                <c:pt idx="16">
                  <c:v>3944.5709999999999</c:v>
                </c:pt>
                <c:pt idx="17">
                  <c:v>3931.4169999999999</c:v>
                </c:pt>
                <c:pt idx="18">
                  <c:v>3924.3589999999999</c:v>
                </c:pt>
                <c:pt idx="19">
                  <c:v>3911.259</c:v>
                </c:pt>
                <c:pt idx="20">
                  <c:v>3846.0059999999999</c:v>
                </c:pt>
                <c:pt idx="21">
                  <c:v>3840.0230000000001</c:v>
                </c:pt>
                <c:pt idx="22">
                  <c:v>3836.22</c:v>
                </c:pt>
                <c:pt idx="23">
                  <c:v>3901.6489999999999</c:v>
                </c:pt>
                <c:pt idx="24">
                  <c:v>3959.5160000000001</c:v>
                </c:pt>
                <c:pt idx="25">
                  <c:v>4063.0279999999998</c:v>
                </c:pt>
                <c:pt idx="26">
                  <c:v>4179.6289999999999</c:v>
                </c:pt>
                <c:pt idx="27">
                  <c:v>4340.1450000000004</c:v>
                </c:pt>
                <c:pt idx="28">
                  <c:v>4461.3149999999996</c:v>
                </c:pt>
                <c:pt idx="29">
                  <c:v>4612.8059999999996</c:v>
                </c:pt>
                <c:pt idx="30">
                  <c:v>4762.4290000000001</c:v>
                </c:pt>
                <c:pt idx="31">
                  <c:v>4921.5940000000001</c:v>
                </c:pt>
                <c:pt idx="32">
                  <c:v>5031.83</c:v>
                </c:pt>
                <c:pt idx="33">
                  <c:v>5172.357</c:v>
                </c:pt>
                <c:pt idx="34">
                  <c:v>5275.6779999999999</c:v>
                </c:pt>
                <c:pt idx="35">
                  <c:v>5398.8549999999996</c:v>
                </c:pt>
                <c:pt idx="36">
                  <c:v>5517.0529999999999</c:v>
                </c:pt>
                <c:pt idx="37">
                  <c:v>5608.4669999999996</c:v>
                </c:pt>
                <c:pt idx="38">
                  <c:v>5701.4430000000002</c:v>
                </c:pt>
                <c:pt idx="39">
                  <c:v>5775.19</c:v>
                </c:pt>
                <c:pt idx="40">
                  <c:v>5853.21</c:v>
                </c:pt>
                <c:pt idx="41">
                  <c:v>5936.7529999999997</c:v>
                </c:pt>
                <c:pt idx="42">
                  <c:v>6012.82</c:v>
                </c:pt>
                <c:pt idx="43">
                  <c:v>6083.66</c:v>
                </c:pt>
                <c:pt idx="44">
                  <c:v>6193.576</c:v>
                </c:pt>
                <c:pt idx="45">
                  <c:v>6290.2690000000002</c:v>
                </c:pt>
                <c:pt idx="46">
                  <c:v>6375.41</c:v>
                </c:pt>
                <c:pt idx="47">
                  <c:v>6452.3959999999997</c:v>
                </c:pt>
                <c:pt idx="48">
                  <c:v>6562.0950000000003</c:v>
                </c:pt>
                <c:pt idx="49">
                  <c:v>6628.442</c:v>
                </c:pt>
                <c:pt idx="50">
                  <c:v>6691.402</c:v>
                </c:pt>
                <c:pt idx="51">
                  <c:v>6797.9719999999998</c:v>
                </c:pt>
                <c:pt idx="52">
                  <c:v>6799.9690000000001</c:v>
                </c:pt>
                <c:pt idx="53">
                  <c:v>6867.8559999999998</c:v>
                </c:pt>
                <c:pt idx="54">
                  <c:v>6883.9970000000003</c:v>
                </c:pt>
                <c:pt idx="55">
                  <c:v>6856.2349999999997</c:v>
                </c:pt>
                <c:pt idx="56">
                  <c:v>6856.2150000000001</c:v>
                </c:pt>
                <c:pt idx="57">
                  <c:v>6808.1750000000002</c:v>
                </c:pt>
                <c:pt idx="58">
                  <c:v>6768.66</c:v>
                </c:pt>
                <c:pt idx="59">
                  <c:v>6747.0609999999997</c:v>
                </c:pt>
                <c:pt idx="60">
                  <c:v>6736.4350000000004</c:v>
                </c:pt>
                <c:pt idx="61">
                  <c:v>6716.0119999999997</c:v>
                </c:pt>
                <c:pt idx="62">
                  <c:v>6704.6679999999997</c:v>
                </c:pt>
                <c:pt idx="63">
                  <c:v>6675.3090000000002</c:v>
                </c:pt>
                <c:pt idx="64">
                  <c:v>6661.5159999999996</c:v>
                </c:pt>
                <c:pt idx="65">
                  <c:v>6619.4979999999996</c:v>
                </c:pt>
                <c:pt idx="66">
                  <c:v>6622.5450000000001</c:v>
                </c:pt>
                <c:pt idx="67">
                  <c:v>6571.2640000000001</c:v>
                </c:pt>
                <c:pt idx="68">
                  <c:v>6592.4369999999999</c:v>
                </c:pt>
                <c:pt idx="69">
                  <c:v>6559.3360000000002</c:v>
                </c:pt>
                <c:pt idx="70">
                  <c:v>6532.8969999999999</c:v>
                </c:pt>
                <c:pt idx="71">
                  <c:v>6459.7060000000001</c:v>
                </c:pt>
                <c:pt idx="72">
                  <c:v>6462.99</c:v>
                </c:pt>
                <c:pt idx="73">
                  <c:v>6398.326</c:v>
                </c:pt>
                <c:pt idx="74">
                  <c:v>6329.3959999999997</c:v>
                </c:pt>
                <c:pt idx="75">
                  <c:v>6259.4579999999996</c:v>
                </c:pt>
                <c:pt idx="76">
                  <c:v>6210.9040000000005</c:v>
                </c:pt>
                <c:pt idx="77">
                  <c:v>6154.0990000000002</c:v>
                </c:pt>
                <c:pt idx="78">
                  <c:v>6129.098</c:v>
                </c:pt>
                <c:pt idx="79">
                  <c:v>6115.8689999999997</c:v>
                </c:pt>
                <c:pt idx="80">
                  <c:v>6136.9269999999997</c:v>
                </c:pt>
                <c:pt idx="81">
                  <c:v>6130.1139999999996</c:v>
                </c:pt>
                <c:pt idx="82">
                  <c:v>6108.6629999999996</c:v>
                </c:pt>
                <c:pt idx="83">
                  <c:v>6059.8940000000002</c:v>
                </c:pt>
                <c:pt idx="84">
                  <c:v>6030.6989999999996</c:v>
                </c:pt>
                <c:pt idx="85">
                  <c:v>5958.4780000000001</c:v>
                </c:pt>
                <c:pt idx="86">
                  <c:v>5868.9219999999996</c:v>
                </c:pt>
                <c:pt idx="87">
                  <c:v>5773.2</c:v>
                </c:pt>
                <c:pt idx="88">
                  <c:v>5683.348</c:v>
                </c:pt>
                <c:pt idx="89">
                  <c:v>5528.7640000000001</c:v>
                </c:pt>
                <c:pt idx="90">
                  <c:v>5440.2879999999996</c:v>
                </c:pt>
                <c:pt idx="91">
                  <c:v>5285.0550000000003</c:v>
                </c:pt>
                <c:pt idx="92">
                  <c:v>5134.5010000000002</c:v>
                </c:pt>
                <c:pt idx="93">
                  <c:v>4968.1419999999998</c:v>
                </c:pt>
                <c:pt idx="94">
                  <c:v>4874.0360000000001</c:v>
                </c:pt>
                <c:pt idx="95">
                  <c:v>4783.2709999999997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890-9EA6-D1C2FC02B36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485</c:v>
                </c:pt>
                <c:pt idx="1">
                  <c:v>485</c:v>
                </c:pt>
                <c:pt idx="2">
                  <c:v>485</c:v>
                </c:pt>
                <c:pt idx="3">
                  <c:v>485</c:v>
                </c:pt>
                <c:pt idx="4">
                  <c:v>458</c:v>
                </c:pt>
                <c:pt idx="5">
                  <c:v>458</c:v>
                </c:pt>
                <c:pt idx="6">
                  <c:v>458</c:v>
                </c:pt>
                <c:pt idx="7">
                  <c:v>458</c:v>
                </c:pt>
                <c:pt idx="8">
                  <c:v>440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  <c:pt idx="12">
                  <c:v>428</c:v>
                </c:pt>
                <c:pt idx="13">
                  <c:v>428</c:v>
                </c:pt>
                <c:pt idx="14">
                  <c:v>428</c:v>
                </c:pt>
                <c:pt idx="15">
                  <c:v>428</c:v>
                </c:pt>
                <c:pt idx="16">
                  <c:v>430</c:v>
                </c:pt>
                <c:pt idx="17">
                  <c:v>430</c:v>
                </c:pt>
                <c:pt idx="18">
                  <c:v>430</c:v>
                </c:pt>
                <c:pt idx="19">
                  <c:v>430</c:v>
                </c:pt>
                <c:pt idx="20">
                  <c:v>447</c:v>
                </c:pt>
                <c:pt idx="21">
                  <c:v>447</c:v>
                </c:pt>
                <c:pt idx="22">
                  <c:v>447</c:v>
                </c:pt>
                <c:pt idx="23">
                  <c:v>447</c:v>
                </c:pt>
                <c:pt idx="24">
                  <c:v>498</c:v>
                </c:pt>
                <c:pt idx="25">
                  <c:v>498</c:v>
                </c:pt>
                <c:pt idx="26">
                  <c:v>498</c:v>
                </c:pt>
                <c:pt idx="27">
                  <c:v>498</c:v>
                </c:pt>
                <c:pt idx="28">
                  <c:v>553</c:v>
                </c:pt>
                <c:pt idx="29">
                  <c:v>553</c:v>
                </c:pt>
                <c:pt idx="30">
                  <c:v>553</c:v>
                </c:pt>
                <c:pt idx="31">
                  <c:v>553</c:v>
                </c:pt>
                <c:pt idx="32">
                  <c:v>588</c:v>
                </c:pt>
                <c:pt idx="33">
                  <c:v>588</c:v>
                </c:pt>
                <c:pt idx="34">
                  <c:v>588</c:v>
                </c:pt>
                <c:pt idx="35">
                  <c:v>588</c:v>
                </c:pt>
                <c:pt idx="36">
                  <c:v>610</c:v>
                </c:pt>
                <c:pt idx="37">
                  <c:v>610</c:v>
                </c:pt>
                <c:pt idx="38">
                  <c:v>610</c:v>
                </c:pt>
                <c:pt idx="39">
                  <c:v>610</c:v>
                </c:pt>
                <c:pt idx="40">
                  <c:v>625</c:v>
                </c:pt>
                <c:pt idx="41">
                  <c:v>625</c:v>
                </c:pt>
                <c:pt idx="42">
                  <c:v>625</c:v>
                </c:pt>
                <c:pt idx="43">
                  <c:v>625</c:v>
                </c:pt>
                <c:pt idx="44">
                  <c:v>641</c:v>
                </c:pt>
                <c:pt idx="45">
                  <c:v>641</c:v>
                </c:pt>
                <c:pt idx="46">
                  <c:v>641</c:v>
                </c:pt>
                <c:pt idx="47">
                  <c:v>641</c:v>
                </c:pt>
                <c:pt idx="48">
                  <c:v>661</c:v>
                </c:pt>
                <c:pt idx="49">
                  <c:v>661</c:v>
                </c:pt>
                <c:pt idx="50">
                  <c:v>661</c:v>
                </c:pt>
                <c:pt idx="51">
                  <c:v>661</c:v>
                </c:pt>
                <c:pt idx="52">
                  <c:v>639</c:v>
                </c:pt>
                <c:pt idx="53">
                  <c:v>639</c:v>
                </c:pt>
                <c:pt idx="54">
                  <c:v>639</c:v>
                </c:pt>
                <c:pt idx="55">
                  <c:v>639</c:v>
                </c:pt>
                <c:pt idx="56">
                  <c:v>626</c:v>
                </c:pt>
                <c:pt idx="57">
                  <c:v>626</c:v>
                </c:pt>
                <c:pt idx="58">
                  <c:v>626</c:v>
                </c:pt>
                <c:pt idx="59">
                  <c:v>626</c:v>
                </c:pt>
                <c:pt idx="60">
                  <c:v>614</c:v>
                </c:pt>
                <c:pt idx="61">
                  <c:v>614</c:v>
                </c:pt>
                <c:pt idx="62">
                  <c:v>614</c:v>
                </c:pt>
                <c:pt idx="63">
                  <c:v>614</c:v>
                </c:pt>
                <c:pt idx="64">
                  <c:v>631</c:v>
                </c:pt>
                <c:pt idx="65">
                  <c:v>631</c:v>
                </c:pt>
                <c:pt idx="66">
                  <c:v>631</c:v>
                </c:pt>
                <c:pt idx="67">
                  <c:v>631</c:v>
                </c:pt>
                <c:pt idx="68">
                  <c:v>674</c:v>
                </c:pt>
                <c:pt idx="69">
                  <c:v>674</c:v>
                </c:pt>
                <c:pt idx="70">
                  <c:v>674</c:v>
                </c:pt>
                <c:pt idx="71">
                  <c:v>674</c:v>
                </c:pt>
                <c:pt idx="72">
                  <c:v>715</c:v>
                </c:pt>
                <c:pt idx="73">
                  <c:v>715</c:v>
                </c:pt>
                <c:pt idx="74">
                  <c:v>715</c:v>
                </c:pt>
                <c:pt idx="75">
                  <c:v>715</c:v>
                </c:pt>
                <c:pt idx="76">
                  <c:v>707</c:v>
                </c:pt>
                <c:pt idx="77">
                  <c:v>707</c:v>
                </c:pt>
                <c:pt idx="78">
                  <c:v>707</c:v>
                </c:pt>
                <c:pt idx="79">
                  <c:v>707</c:v>
                </c:pt>
                <c:pt idx="80">
                  <c:v>683</c:v>
                </c:pt>
                <c:pt idx="81">
                  <c:v>683</c:v>
                </c:pt>
                <c:pt idx="82">
                  <c:v>683</c:v>
                </c:pt>
                <c:pt idx="83">
                  <c:v>683</c:v>
                </c:pt>
                <c:pt idx="84">
                  <c:v>619</c:v>
                </c:pt>
                <c:pt idx="85">
                  <c:v>619</c:v>
                </c:pt>
                <c:pt idx="86">
                  <c:v>619</c:v>
                </c:pt>
                <c:pt idx="87">
                  <c:v>619</c:v>
                </c:pt>
                <c:pt idx="88">
                  <c:v>565</c:v>
                </c:pt>
                <c:pt idx="89">
                  <c:v>565</c:v>
                </c:pt>
                <c:pt idx="90">
                  <c:v>565</c:v>
                </c:pt>
                <c:pt idx="91">
                  <c:v>565</c:v>
                </c:pt>
                <c:pt idx="92">
                  <c:v>505</c:v>
                </c:pt>
                <c:pt idx="93">
                  <c:v>505</c:v>
                </c:pt>
                <c:pt idx="94">
                  <c:v>505</c:v>
                </c:pt>
                <c:pt idx="95">
                  <c:v>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6F-4890-9EA6-D1C2FC02B36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46F-4890-9EA6-D1C2FC02B36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1">
                  <c:v>100</c:v>
                </c:pt>
                <c:pt idx="42">
                  <c:v>168.5</c:v>
                </c:pt>
                <c:pt idx="43">
                  <c:v>168.5</c:v>
                </c:pt>
                <c:pt idx="44">
                  <c:v>250.58</c:v>
                </c:pt>
                <c:pt idx="45">
                  <c:v>246.4</c:v>
                </c:pt>
                <c:pt idx="46">
                  <c:v>266.89999999999998</c:v>
                </c:pt>
                <c:pt idx="47">
                  <c:v>266.89999999999998</c:v>
                </c:pt>
                <c:pt idx="48">
                  <c:v>306.89999999999998</c:v>
                </c:pt>
                <c:pt idx="49">
                  <c:v>355.9</c:v>
                </c:pt>
                <c:pt idx="50">
                  <c:v>355.9</c:v>
                </c:pt>
                <c:pt idx="51">
                  <c:v>355.9</c:v>
                </c:pt>
                <c:pt idx="52">
                  <c:v>354.2</c:v>
                </c:pt>
                <c:pt idx="53">
                  <c:v>354.2</c:v>
                </c:pt>
                <c:pt idx="54">
                  <c:v>357</c:v>
                </c:pt>
                <c:pt idx="55">
                  <c:v>374.7</c:v>
                </c:pt>
                <c:pt idx="56">
                  <c:v>236.2</c:v>
                </c:pt>
                <c:pt idx="57">
                  <c:v>252.5</c:v>
                </c:pt>
                <c:pt idx="58">
                  <c:v>157.19999999999999</c:v>
                </c:pt>
                <c:pt idx="59">
                  <c:v>138.24799999999999</c:v>
                </c:pt>
                <c:pt idx="60">
                  <c:v>88.248000000000005</c:v>
                </c:pt>
                <c:pt idx="6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6F-4890-9EA6-D1C2FC02B36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3">
                  <c:v>110</c:v>
                </c:pt>
                <c:pt idx="44">
                  <c:v>110</c:v>
                </c:pt>
                <c:pt idx="45">
                  <c:v>124.895</c:v>
                </c:pt>
                <c:pt idx="47">
                  <c:v>110</c:v>
                </c:pt>
                <c:pt idx="48">
                  <c:v>235</c:v>
                </c:pt>
                <c:pt idx="50">
                  <c:v>110</c:v>
                </c:pt>
                <c:pt idx="51">
                  <c:v>110</c:v>
                </c:pt>
                <c:pt idx="53">
                  <c:v>67.602000000000004</c:v>
                </c:pt>
                <c:pt idx="54">
                  <c:v>110</c:v>
                </c:pt>
                <c:pt idx="55">
                  <c:v>235</c:v>
                </c:pt>
                <c:pt idx="56">
                  <c:v>167.024</c:v>
                </c:pt>
                <c:pt idx="57">
                  <c:v>235</c:v>
                </c:pt>
                <c:pt idx="58">
                  <c:v>153.24</c:v>
                </c:pt>
                <c:pt idx="60">
                  <c:v>235</c:v>
                </c:pt>
                <c:pt idx="61">
                  <c:v>160.291</c:v>
                </c:pt>
                <c:pt idx="62">
                  <c:v>190.36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46F-4890-9EA6-D1C2FC02B36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46F-4890-9EA6-D1C2FC02B36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146F-4890-9EA6-D1C2FC02B36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146F-4890-9EA6-D1C2FC02B36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493</c:v>
                </c:pt>
                <c:pt idx="1">
                  <c:v>493</c:v>
                </c:pt>
                <c:pt idx="2">
                  <c:v>493</c:v>
                </c:pt>
                <c:pt idx="3">
                  <c:v>493</c:v>
                </c:pt>
                <c:pt idx="4">
                  <c:v>472</c:v>
                </c:pt>
                <c:pt idx="5">
                  <c:v>472</c:v>
                </c:pt>
                <c:pt idx="6">
                  <c:v>472</c:v>
                </c:pt>
                <c:pt idx="7">
                  <c:v>472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503</c:v>
                </c:pt>
                <c:pt idx="13">
                  <c:v>503</c:v>
                </c:pt>
                <c:pt idx="14">
                  <c:v>503</c:v>
                </c:pt>
                <c:pt idx="15">
                  <c:v>503</c:v>
                </c:pt>
                <c:pt idx="16">
                  <c:v>469</c:v>
                </c:pt>
                <c:pt idx="17">
                  <c:v>469</c:v>
                </c:pt>
                <c:pt idx="18">
                  <c:v>469</c:v>
                </c:pt>
                <c:pt idx="19">
                  <c:v>469</c:v>
                </c:pt>
                <c:pt idx="20">
                  <c:v>469</c:v>
                </c:pt>
                <c:pt idx="21">
                  <c:v>469</c:v>
                </c:pt>
                <c:pt idx="22">
                  <c:v>469</c:v>
                </c:pt>
                <c:pt idx="23">
                  <c:v>469</c:v>
                </c:pt>
                <c:pt idx="24">
                  <c:v>479</c:v>
                </c:pt>
                <c:pt idx="25">
                  <c:v>479</c:v>
                </c:pt>
                <c:pt idx="26">
                  <c:v>479</c:v>
                </c:pt>
                <c:pt idx="27">
                  <c:v>479</c:v>
                </c:pt>
                <c:pt idx="28">
                  <c:v>581</c:v>
                </c:pt>
                <c:pt idx="29">
                  <c:v>581</c:v>
                </c:pt>
                <c:pt idx="30">
                  <c:v>581</c:v>
                </c:pt>
                <c:pt idx="31">
                  <c:v>581</c:v>
                </c:pt>
                <c:pt idx="32">
                  <c:v>854.1</c:v>
                </c:pt>
                <c:pt idx="33">
                  <c:v>647.70000000000005</c:v>
                </c:pt>
                <c:pt idx="34">
                  <c:v>635</c:v>
                </c:pt>
                <c:pt idx="35">
                  <c:v>635</c:v>
                </c:pt>
                <c:pt idx="36">
                  <c:v>820.8</c:v>
                </c:pt>
                <c:pt idx="37">
                  <c:v>668</c:v>
                </c:pt>
                <c:pt idx="38">
                  <c:v>668</c:v>
                </c:pt>
                <c:pt idx="39">
                  <c:v>668</c:v>
                </c:pt>
                <c:pt idx="40">
                  <c:v>659</c:v>
                </c:pt>
                <c:pt idx="41">
                  <c:v>659</c:v>
                </c:pt>
                <c:pt idx="42">
                  <c:v>659</c:v>
                </c:pt>
                <c:pt idx="43">
                  <c:v>680.6</c:v>
                </c:pt>
                <c:pt idx="44">
                  <c:v>700</c:v>
                </c:pt>
                <c:pt idx="45">
                  <c:v>757.4</c:v>
                </c:pt>
                <c:pt idx="46">
                  <c:v>933.7</c:v>
                </c:pt>
                <c:pt idx="47">
                  <c:v>864.6</c:v>
                </c:pt>
                <c:pt idx="48">
                  <c:v>727.9</c:v>
                </c:pt>
                <c:pt idx="49">
                  <c:v>945.6</c:v>
                </c:pt>
                <c:pt idx="50">
                  <c:v>850</c:v>
                </c:pt>
                <c:pt idx="51">
                  <c:v>794.7</c:v>
                </c:pt>
                <c:pt idx="52">
                  <c:v>983.3</c:v>
                </c:pt>
                <c:pt idx="53">
                  <c:v>847.7</c:v>
                </c:pt>
                <c:pt idx="54">
                  <c:v>738.2</c:v>
                </c:pt>
                <c:pt idx="55">
                  <c:v>607</c:v>
                </c:pt>
                <c:pt idx="56">
                  <c:v>747.3</c:v>
                </c:pt>
                <c:pt idx="57">
                  <c:v>730</c:v>
                </c:pt>
                <c:pt idx="58">
                  <c:v>737</c:v>
                </c:pt>
                <c:pt idx="59">
                  <c:v>831.4</c:v>
                </c:pt>
                <c:pt idx="60">
                  <c:v>739</c:v>
                </c:pt>
                <c:pt idx="61">
                  <c:v>739</c:v>
                </c:pt>
                <c:pt idx="62">
                  <c:v>739</c:v>
                </c:pt>
                <c:pt idx="63">
                  <c:v>739</c:v>
                </c:pt>
                <c:pt idx="64">
                  <c:v>632</c:v>
                </c:pt>
                <c:pt idx="65">
                  <c:v>632</c:v>
                </c:pt>
                <c:pt idx="66">
                  <c:v>632</c:v>
                </c:pt>
                <c:pt idx="67">
                  <c:v>632</c:v>
                </c:pt>
                <c:pt idx="68">
                  <c:v>561</c:v>
                </c:pt>
                <c:pt idx="69">
                  <c:v>561</c:v>
                </c:pt>
                <c:pt idx="70">
                  <c:v>561</c:v>
                </c:pt>
                <c:pt idx="71">
                  <c:v>561</c:v>
                </c:pt>
                <c:pt idx="72">
                  <c:v>521</c:v>
                </c:pt>
                <c:pt idx="73">
                  <c:v>521</c:v>
                </c:pt>
                <c:pt idx="74">
                  <c:v>521</c:v>
                </c:pt>
                <c:pt idx="75">
                  <c:v>521</c:v>
                </c:pt>
                <c:pt idx="76">
                  <c:v>489</c:v>
                </c:pt>
                <c:pt idx="77">
                  <c:v>489</c:v>
                </c:pt>
                <c:pt idx="78">
                  <c:v>489</c:v>
                </c:pt>
                <c:pt idx="79">
                  <c:v>489</c:v>
                </c:pt>
                <c:pt idx="80">
                  <c:v>493</c:v>
                </c:pt>
                <c:pt idx="81">
                  <c:v>493</c:v>
                </c:pt>
                <c:pt idx="82">
                  <c:v>493</c:v>
                </c:pt>
                <c:pt idx="83">
                  <c:v>493</c:v>
                </c:pt>
                <c:pt idx="84">
                  <c:v>521</c:v>
                </c:pt>
                <c:pt idx="85">
                  <c:v>521</c:v>
                </c:pt>
                <c:pt idx="86">
                  <c:v>521</c:v>
                </c:pt>
                <c:pt idx="87">
                  <c:v>521</c:v>
                </c:pt>
                <c:pt idx="88">
                  <c:v>523</c:v>
                </c:pt>
                <c:pt idx="89">
                  <c:v>523</c:v>
                </c:pt>
                <c:pt idx="90">
                  <c:v>523</c:v>
                </c:pt>
                <c:pt idx="91">
                  <c:v>523</c:v>
                </c:pt>
                <c:pt idx="92">
                  <c:v>531</c:v>
                </c:pt>
                <c:pt idx="93">
                  <c:v>531</c:v>
                </c:pt>
                <c:pt idx="94">
                  <c:v>531</c:v>
                </c:pt>
                <c:pt idx="95">
                  <c:v>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46F-4890-9EA6-D1C2FC02B36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56.752000000000002</c:v>
                </c:pt>
                <c:pt idx="22">
                  <c:v>56.386000000000003</c:v>
                </c:pt>
                <c:pt idx="23">
                  <c:v>55.783000000000001</c:v>
                </c:pt>
                <c:pt idx="24">
                  <c:v>54.988</c:v>
                </c:pt>
                <c:pt idx="25">
                  <c:v>54.134999999999998</c:v>
                </c:pt>
                <c:pt idx="26">
                  <c:v>53.093000000000004</c:v>
                </c:pt>
                <c:pt idx="27">
                  <c:v>51.594999999999999</c:v>
                </c:pt>
                <c:pt idx="28">
                  <c:v>49.706000000000003</c:v>
                </c:pt>
                <c:pt idx="29">
                  <c:v>47.945</c:v>
                </c:pt>
                <c:pt idx="30">
                  <c:v>46.023000000000003</c:v>
                </c:pt>
                <c:pt idx="31">
                  <c:v>43.264000000000003</c:v>
                </c:pt>
                <c:pt idx="32">
                  <c:v>39.732999999999997</c:v>
                </c:pt>
                <c:pt idx="33">
                  <c:v>36.694000000000003</c:v>
                </c:pt>
                <c:pt idx="34">
                  <c:v>34.506999999999998</c:v>
                </c:pt>
                <c:pt idx="35">
                  <c:v>32.756</c:v>
                </c:pt>
                <c:pt idx="36">
                  <c:v>31.021999999999998</c:v>
                </c:pt>
                <c:pt idx="37">
                  <c:v>29.405999999999999</c:v>
                </c:pt>
                <c:pt idx="38">
                  <c:v>28.033000000000001</c:v>
                </c:pt>
                <c:pt idx="39">
                  <c:v>26.972999999999999</c:v>
                </c:pt>
                <c:pt idx="40">
                  <c:v>26.14</c:v>
                </c:pt>
                <c:pt idx="41">
                  <c:v>25.411999999999999</c:v>
                </c:pt>
                <c:pt idx="42">
                  <c:v>24.878</c:v>
                </c:pt>
                <c:pt idx="43">
                  <c:v>24.728999999999999</c:v>
                </c:pt>
                <c:pt idx="44">
                  <c:v>24.856999999999999</c:v>
                </c:pt>
                <c:pt idx="45">
                  <c:v>25.009</c:v>
                </c:pt>
                <c:pt idx="46">
                  <c:v>25.03</c:v>
                </c:pt>
                <c:pt idx="47">
                  <c:v>25.036000000000001</c:v>
                </c:pt>
                <c:pt idx="48">
                  <c:v>25.111000000000001</c:v>
                </c:pt>
                <c:pt idx="49">
                  <c:v>25.251000000000001</c:v>
                </c:pt>
                <c:pt idx="50">
                  <c:v>25.477</c:v>
                </c:pt>
                <c:pt idx="51">
                  <c:v>25.920999999999999</c:v>
                </c:pt>
                <c:pt idx="52">
                  <c:v>26.574000000000002</c:v>
                </c:pt>
                <c:pt idx="53">
                  <c:v>27.19</c:v>
                </c:pt>
                <c:pt idx="54">
                  <c:v>27.675999999999998</c:v>
                </c:pt>
                <c:pt idx="55">
                  <c:v>28.097999999999999</c:v>
                </c:pt>
                <c:pt idx="56">
                  <c:v>28.577999999999999</c:v>
                </c:pt>
                <c:pt idx="57">
                  <c:v>29.207999999999998</c:v>
                </c:pt>
                <c:pt idx="58">
                  <c:v>30.093</c:v>
                </c:pt>
                <c:pt idx="59">
                  <c:v>31.291</c:v>
                </c:pt>
                <c:pt idx="60">
                  <c:v>32.691000000000003</c:v>
                </c:pt>
                <c:pt idx="61">
                  <c:v>34.030999999999999</c:v>
                </c:pt>
                <c:pt idx="62">
                  <c:v>35.31</c:v>
                </c:pt>
                <c:pt idx="63">
                  <c:v>36.677</c:v>
                </c:pt>
                <c:pt idx="64">
                  <c:v>38.170999999999999</c:v>
                </c:pt>
                <c:pt idx="65">
                  <c:v>39.624000000000002</c:v>
                </c:pt>
                <c:pt idx="66">
                  <c:v>41.107999999999997</c:v>
                </c:pt>
                <c:pt idx="67">
                  <c:v>42.792000000000002</c:v>
                </c:pt>
                <c:pt idx="68">
                  <c:v>44.628</c:v>
                </c:pt>
                <c:pt idx="69">
                  <c:v>46.273000000000003</c:v>
                </c:pt>
                <c:pt idx="70">
                  <c:v>47.856999999999999</c:v>
                </c:pt>
                <c:pt idx="71">
                  <c:v>49.694000000000003</c:v>
                </c:pt>
                <c:pt idx="72">
                  <c:v>51.689</c:v>
                </c:pt>
                <c:pt idx="73">
                  <c:v>53.232999999999997</c:v>
                </c:pt>
                <c:pt idx="74">
                  <c:v>54.243000000000002</c:v>
                </c:pt>
                <c:pt idx="75">
                  <c:v>55.012999999999998</c:v>
                </c:pt>
                <c:pt idx="76">
                  <c:v>55.734999999999999</c:v>
                </c:pt>
                <c:pt idx="77">
                  <c:v>56.314999999999998</c:v>
                </c:pt>
                <c:pt idx="78">
                  <c:v>56.701999999999998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46F-4890-9EA6-D1C2FC02B36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1">
                  <c:v>100</c:v>
                </c:pt>
                <c:pt idx="42">
                  <c:v>168.5</c:v>
                </c:pt>
                <c:pt idx="43">
                  <c:v>168.5</c:v>
                </c:pt>
                <c:pt idx="44">
                  <c:v>250.58</c:v>
                </c:pt>
                <c:pt idx="45">
                  <c:v>246.4</c:v>
                </c:pt>
                <c:pt idx="46">
                  <c:v>266.89999999999998</c:v>
                </c:pt>
                <c:pt idx="47">
                  <c:v>266.89999999999998</c:v>
                </c:pt>
                <c:pt idx="48">
                  <c:v>306.89999999999998</c:v>
                </c:pt>
                <c:pt idx="49">
                  <c:v>355.9</c:v>
                </c:pt>
                <c:pt idx="50">
                  <c:v>355.9</c:v>
                </c:pt>
                <c:pt idx="51">
                  <c:v>355.9</c:v>
                </c:pt>
                <c:pt idx="52">
                  <c:v>354.2</c:v>
                </c:pt>
                <c:pt idx="53">
                  <c:v>354.2</c:v>
                </c:pt>
                <c:pt idx="54">
                  <c:v>357</c:v>
                </c:pt>
                <c:pt idx="55">
                  <c:v>374.7</c:v>
                </c:pt>
                <c:pt idx="56">
                  <c:v>236.2</c:v>
                </c:pt>
                <c:pt idx="57">
                  <c:v>252.5</c:v>
                </c:pt>
                <c:pt idx="58">
                  <c:v>157.19999999999999</c:v>
                </c:pt>
                <c:pt idx="59">
                  <c:v>138.24799999999999</c:v>
                </c:pt>
                <c:pt idx="60">
                  <c:v>88.248000000000005</c:v>
                </c:pt>
                <c:pt idx="6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46F-4890-9EA6-D1C2FC02B36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146F-4890-9EA6-D1C2FC02B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174.18</c:v>
                </c:pt>
                <c:pt idx="1">
                  <c:v>170.06</c:v>
                </c:pt>
                <c:pt idx="2">
                  <c:v>152.01</c:v>
                </c:pt>
                <c:pt idx="3">
                  <c:v>146.19999999999999</c:v>
                </c:pt>
                <c:pt idx="4">
                  <c:v>157.51</c:v>
                </c:pt>
                <c:pt idx="5">
                  <c:v>149.87</c:v>
                </c:pt>
                <c:pt idx="6">
                  <c:v>150.12</c:v>
                </c:pt>
                <c:pt idx="7">
                  <c:v>143.25</c:v>
                </c:pt>
                <c:pt idx="8">
                  <c:v>163.19999999999999</c:v>
                </c:pt>
                <c:pt idx="9">
                  <c:v>156.71</c:v>
                </c:pt>
                <c:pt idx="10">
                  <c:v>150.13</c:v>
                </c:pt>
                <c:pt idx="11">
                  <c:v>141.47</c:v>
                </c:pt>
                <c:pt idx="12">
                  <c:v>147.62</c:v>
                </c:pt>
                <c:pt idx="13">
                  <c:v>135.55000000000001</c:v>
                </c:pt>
                <c:pt idx="14">
                  <c:v>132.72</c:v>
                </c:pt>
                <c:pt idx="15">
                  <c:v>131.44999999999999</c:v>
                </c:pt>
                <c:pt idx="16">
                  <c:v>131.04</c:v>
                </c:pt>
                <c:pt idx="17">
                  <c:v>130.53</c:v>
                </c:pt>
                <c:pt idx="18">
                  <c:v>131.82</c:v>
                </c:pt>
                <c:pt idx="19">
                  <c:v>132.41999999999999</c:v>
                </c:pt>
                <c:pt idx="20">
                  <c:v>134.72999999999999</c:v>
                </c:pt>
                <c:pt idx="21">
                  <c:v>142.33000000000001</c:v>
                </c:pt>
                <c:pt idx="22">
                  <c:v>145.87</c:v>
                </c:pt>
                <c:pt idx="23">
                  <c:v>151.55000000000001</c:v>
                </c:pt>
                <c:pt idx="24">
                  <c:v>152.44</c:v>
                </c:pt>
                <c:pt idx="25">
                  <c:v>155.82</c:v>
                </c:pt>
                <c:pt idx="26">
                  <c:v>160.77000000000001</c:v>
                </c:pt>
                <c:pt idx="27">
                  <c:v>149.28</c:v>
                </c:pt>
                <c:pt idx="28">
                  <c:v>172.9</c:v>
                </c:pt>
                <c:pt idx="29">
                  <c:v>162.66999999999999</c:v>
                </c:pt>
                <c:pt idx="30">
                  <c:v>135.09</c:v>
                </c:pt>
                <c:pt idx="31">
                  <c:v>119.65</c:v>
                </c:pt>
                <c:pt idx="32">
                  <c:v>172.52</c:v>
                </c:pt>
                <c:pt idx="33">
                  <c:v>153.68</c:v>
                </c:pt>
                <c:pt idx="34">
                  <c:v>124.73</c:v>
                </c:pt>
                <c:pt idx="35">
                  <c:v>110</c:v>
                </c:pt>
                <c:pt idx="36">
                  <c:v>124.49</c:v>
                </c:pt>
                <c:pt idx="37">
                  <c:v>116</c:v>
                </c:pt>
                <c:pt idx="38">
                  <c:v>96.62</c:v>
                </c:pt>
                <c:pt idx="39">
                  <c:v>65.489999999999995</c:v>
                </c:pt>
                <c:pt idx="40">
                  <c:v>100.02</c:v>
                </c:pt>
                <c:pt idx="41">
                  <c:v>87.48</c:v>
                </c:pt>
                <c:pt idx="42">
                  <c:v>70.11</c:v>
                </c:pt>
                <c:pt idx="43">
                  <c:v>49.13</c:v>
                </c:pt>
                <c:pt idx="44">
                  <c:v>48.78</c:v>
                </c:pt>
                <c:pt idx="45">
                  <c:v>48</c:v>
                </c:pt>
                <c:pt idx="46">
                  <c:v>59.74</c:v>
                </c:pt>
                <c:pt idx="47">
                  <c:v>53.64</c:v>
                </c:pt>
                <c:pt idx="48">
                  <c:v>46.14</c:v>
                </c:pt>
                <c:pt idx="49">
                  <c:v>56.01</c:v>
                </c:pt>
                <c:pt idx="50">
                  <c:v>48.17</c:v>
                </c:pt>
                <c:pt idx="51">
                  <c:v>50.9</c:v>
                </c:pt>
                <c:pt idx="52">
                  <c:v>56.74</c:v>
                </c:pt>
                <c:pt idx="53">
                  <c:v>55</c:v>
                </c:pt>
                <c:pt idx="54">
                  <c:v>52.79</c:v>
                </c:pt>
                <c:pt idx="55">
                  <c:v>45.45</c:v>
                </c:pt>
                <c:pt idx="56">
                  <c:v>48</c:v>
                </c:pt>
                <c:pt idx="57">
                  <c:v>39.72</c:v>
                </c:pt>
                <c:pt idx="58">
                  <c:v>48</c:v>
                </c:pt>
                <c:pt idx="59">
                  <c:v>55.07</c:v>
                </c:pt>
                <c:pt idx="60">
                  <c:v>41.07</c:v>
                </c:pt>
                <c:pt idx="61">
                  <c:v>48</c:v>
                </c:pt>
                <c:pt idx="62">
                  <c:v>48</c:v>
                </c:pt>
                <c:pt idx="63">
                  <c:v>61.24</c:v>
                </c:pt>
                <c:pt idx="64">
                  <c:v>36.74</c:v>
                </c:pt>
                <c:pt idx="65">
                  <c:v>65.95</c:v>
                </c:pt>
                <c:pt idx="66">
                  <c:v>64.36</c:v>
                </c:pt>
                <c:pt idx="67">
                  <c:v>107.21</c:v>
                </c:pt>
                <c:pt idx="68">
                  <c:v>24.99</c:v>
                </c:pt>
                <c:pt idx="69">
                  <c:v>108.1</c:v>
                </c:pt>
                <c:pt idx="70">
                  <c:v>142.21</c:v>
                </c:pt>
                <c:pt idx="71">
                  <c:v>167.77</c:v>
                </c:pt>
                <c:pt idx="72">
                  <c:v>146.56</c:v>
                </c:pt>
                <c:pt idx="73">
                  <c:v>129.97999999999999</c:v>
                </c:pt>
                <c:pt idx="74">
                  <c:v>146.16</c:v>
                </c:pt>
                <c:pt idx="75">
                  <c:v>154.04</c:v>
                </c:pt>
                <c:pt idx="76">
                  <c:v>142.4</c:v>
                </c:pt>
                <c:pt idx="77">
                  <c:v>148.04</c:v>
                </c:pt>
                <c:pt idx="78">
                  <c:v>147.47</c:v>
                </c:pt>
                <c:pt idx="79">
                  <c:v>146.49</c:v>
                </c:pt>
                <c:pt idx="80">
                  <c:v>135</c:v>
                </c:pt>
                <c:pt idx="81">
                  <c:v>135.01</c:v>
                </c:pt>
                <c:pt idx="82">
                  <c:v>131.88999999999999</c:v>
                </c:pt>
                <c:pt idx="83">
                  <c:v>131.47</c:v>
                </c:pt>
                <c:pt idx="84">
                  <c:v>130.55000000000001</c:v>
                </c:pt>
                <c:pt idx="85">
                  <c:v>130.16</c:v>
                </c:pt>
                <c:pt idx="86">
                  <c:v>130.26</c:v>
                </c:pt>
                <c:pt idx="87">
                  <c:v>131.66999999999999</c:v>
                </c:pt>
                <c:pt idx="88">
                  <c:v>144.41999999999999</c:v>
                </c:pt>
                <c:pt idx="89">
                  <c:v>146.33000000000001</c:v>
                </c:pt>
                <c:pt idx="90">
                  <c:v>160.15</c:v>
                </c:pt>
                <c:pt idx="91">
                  <c:v>153.91</c:v>
                </c:pt>
                <c:pt idx="92">
                  <c:v>160.15</c:v>
                </c:pt>
                <c:pt idx="93">
                  <c:v>148.81</c:v>
                </c:pt>
                <c:pt idx="94">
                  <c:v>147.27000000000001</c:v>
                </c:pt>
                <c:pt idx="95">
                  <c:v>137.30000000000001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46F-4890-9EA6-D1C2FC02B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8325.2960000000003</v>
      </c>
      <c r="C5" s="25">
        <v>8249.9979999999996</v>
      </c>
      <c r="D5" s="25">
        <v>8171.027</v>
      </c>
      <c r="E5" s="25">
        <v>8073.3149999999996</v>
      </c>
      <c r="F5" s="25">
        <v>7948.4920000000002</v>
      </c>
      <c r="G5" s="25">
        <v>7866.9669999999996</v>
      </c>
      <c r="H5" s="25">
        <v>7797.3490000000002</v>
      </c>
      <c r="I5" s="25">
        <v>7760.7139999999999</v>
      </c>
      <c r="J5" s="25">
        <v>7682.2749999999996</v>
      </c>
      <c r="K5" s="25">
        <v>7613.884</v>
      </c>
      <c r="L5" s="25">
        <v>7556.5839999999998</v>
      </c>
      <c r="M5" s="25">
        <v>7530.8739999999998</v>
      </c>
      <c r="N5" s="25">
        <v>7472.5010000000002</v>
      </c>
      <c r="O5" s="25">
        <v>7416.0540000000001</v>
      </c>
      <c r="P5" s="25">
        <v>7399.8149999999996</v>
      </c>
      <c r="Q5" s="25">
        <v>7393.9470000000001</v>
      </c>
      <c r="R5" s="25">
        <v>7343.4380000000001</v>
      </c>
      <c r="S5" s="25">
        <v>7338.6639999999998</v>
      </c>
      <c r="T5" s="25">
        <v>7342.39</v>
      </c>
      <c r="U5" s="25">
        <v>7347.63</v>
      </c>
      <c r="V5" s="25">
        <v>7396.7150000000001</v>
      </c>
      <c r="W5" s="25">
        <v>7424.9809999999998</v>
      </c>
      <c r="X5" s="25">
        <v>7448.0640000000003</v>
      </c>
      <c r="Y5" s="25">
        <v>7539.0919999999996</v>
      </c>
      <c r="Z5" s="25">
        <v>7758.5079999999998</v>
      </c>
      <c r="AA5" s="25">
        <v>7898.2910000000002</v>
      </c>
      <c r="AB5" s="25">
        <v>8039.683</v>
      </c>
      <c r="AC5" s="25">
        <v>8218.68</v>
      </c>
      <c r="AD5" s="25">
        <v>8593.9590000000007</v>
      </c>
      <c r="AE5" s="25">
        <v>8748.5959999999995</v>
      </c>
      <c r="AF5" s="25">
        <v>8905.8060000000005</v>
      </c>
      <c r="AG5" s="25">
        <v>9067.35</v>
      </c>
      <c r="AH5" s="25">
        <v>9558.6489999999994</v>
      </c>
      <c r="AI5" s="25">
        <v>9484.2980000000007</v>
      </c>
      <c r="AJ5" s="25">
        <v>9567.49</v>
      </c>
      <c r="AK5" s="25">
        <v>9676.8549999999996</v>
      </c>
      <c r="AL5" s="25">
        <v>10021.584000000001</v>
      </c>
      <c r="AM5" s="25">
        <v>9948.4869999999992</v>
      </c>
      <c r="AN5" s="25">
        <v>10039.32</v>
      </c>
      <c r="AO5" s="25">
        <v>10100.058000000001</v>
      </c>
      <c r="AP5" s="25">
        <v>10174.235000000001</v>
      </c>
      <c r="AQ5" s="25">
        <v>10352.364</v>
      </c>
      <c r="AR5" s="25">
        <v>10493.03</v>
      </c>
      <c r="AS5" s="25">
        <v>10689.739</v>
      </c>
      <c r="AT5" s="25">
        <v>10920.921</v>
      </c>
      <c r="AU5" s="25">
        <v>11087.271000000001</v>
      </c>
      <c r="AV5" s="25">
        <v>11244.960999999999</v>
      </c>
      <c r="AW5" s="25">
        <v>11366.683999999999</v>
      </c>
      <c r="AX5" s="25">
        <v>11517.618</v>
      </c>
      <c r="AY5" s="25">
        <v>11616.686</v>
      </c>
      <c r="AZ5" s="25">
        <v>11695.017</v>
      </c>
      <c r="BA5" s="25">
        <v>11744.61</v>
      </c>
      <c r="BB5" s="25">
        <v>11764.314</v>
      </c>
      <c r="BC5" s="25">
        <v>11763.844999999999</v>
      </c>
      <c r="BD5" s="25">
        <v>11713.983</v>
      </c>
      <c r="BE5" s="25">
        <v>11691.412</v>
      </c>
      <c r="BF5" s="25">
        <v>11568.86</v>
      </c>
      <c r="BG5" s="25">
        <v>11581.8</v>
      </c>
      <c r="BH5" s="25">
        <v>11368.541999999999</v>
      </c>
      <c r="BI5" s="25">
        <v>11263.509</v>
      </c>
      <c r="BJ5" s="25">
        <v>11326.130999999999</v>
      </c>
      <c r="BK5" s="25">
        <v>11191.271000000001</v>
      </c>
      <c r="BL5" s="25">
        <v>11163.495000000001</v>
      </c>
      <c r="BM5" s="25">
        <v>10948.815000000001</v>
      </c>
      <c r="BN5" s="25">
        <v>10784.023999999999</v>
      </c>
      <c r="BO5" s="25">
        <v>10736.361000000001</v>
      </c>
      <c r="BP5" s="25">
        <v>10758.769</v>
      </c>
      <c r="BQ5" s="25">
        <v>10702.442999999999</v>
      </c>
      <c r="BR5" s="25">
        <v>10717.764999999999</v>
      </c>
      <c r="BS5" s="25">
        <v>10690.574000000001</v>
      </c>
      <c r="BT5" s="25">
        <v>10678.239</v>
      </c>
      <c r="BU5" s="25">
        <v>10601.557000000001</v>
      </c>
      <c r="BV5" s="25">
        <v>10534.543</v>
      </c>
      <c r="BW5" s="25">
        <v>10481.224</v>
      </c>
      <c r="BX5" s="25">
        <v>10421.592000000001</v>
      </c>
      <c r="BY5" s="25">
        <v>10355.575999999999</v>
      </c>
      <c r="BZ5" s="25">
        <v>10225.753000000001</v>
      </c>
      <c r="CA5" s="25">
        <v>10168.267</v>
      </c>
      <c r="CB5" s="25">
        <v>10137.512000000001</v>
      </c>
      <c r="CC5" s="25">
        <v>10115.319</v>
      </c>
      <c r="CD5" s="25">
        <v>10067.116</v>
      </c>
      <c r="CE5" s="25">
        <v>10038.16</v>
      </c>
      <c r="CF5" s="25">
        <v>9990.3230000000003</v>
      </c>
      <c r="CG5" s="25">
        <v>9911.2109999999993</v>
      </c>
      <c r="CH5" s="25">
        <v>9783.18</v>
      </c>
      <c r="CI5" s="25">
        <v>9693.1769999999997</v>
      </c>
      <c r="CJ5" s="25">
        <v>9588.1389999999992</v>
      </c>
      <c r="CK5" s="25">
        <v>9475.3670000000002</v>
      </c>
      <c r="CL5" s="25">
        <v>9276.7880000000005</v>
      </c>
      <c r="CM5" s="25">
        <v>9100.3950000000004</v>
      </c>
      <c r="CN5" s="25">
        <v>9000.5249999999996</v>
      </c>
      <c r="CO5" s="25">
        <v>8833.9159999999993</v>
      </c>
      <c r="CP5" s="25">
        <v>8711.134</v>
      </c>
      <c r="CQ5" s="25">
        <v>8532.8230000000003</v>
      </c>
      <c r="CR5" s="25">
        <v>8428.0750000000007</v>
      </c>
      <c r="CS5" s="25">
        <v>8329.2739999999994</v>
      </c>
      <c r="CT5" s="26"/>
      <c r="CU5" s="26"/>
      <c r="CV5" s="26"/>
      <c r="CW5" s="27"/>
      <c r="CX5" s="28">
        <f t="array" ref="CX5">SUMPRODUCT(B5:CW5*0.25)</f>
        <v>229046.47849999994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174.18</v>
      </c>
      <c r="C8" s="37">
        <v>170.06</v>
      </c>
      <c r="D8" s="37">
        <v>152.01</v>
      </c>
      <c r="E8" s="37">
        <v>146.19999999999999</v>
      </c>
      <c r="F8" s="37">
        <v>157.51</v>
      </c>
      <c r="G8" s="37">
        <v>149.87</v>
      </c>
      <c r="H8" s="37">
        <v>150.12</v>
      </c>
      <c r="I8" s="37">
        <v>143.25</v>
      </c>
      <c r="J8" s="37">
        <v>163.19999999999999</v>
      </c>
      <c r="K8" s="37">
        <v>156.71</v>
      </c>
      <c r="L8" s="37">
        <v>150.13</v>
      </c>
      <c r="M8" s="37">
        <v>141.47</v>
      </c>
      <c r="N8" s="37">
        <v>147.62</v>
      </c>
      <c r="O8" s="37">
        <v>135.55000000000001</v>
      </c>
      <c r="P8" s="37">
        <v>132.72</v>
      </c>
      <c r="Q8" s="37">
        <v>131.44999999999999</v>
      </c>
      <c r="R8" s="37">
        <v>131.04</v>
      </c>
      <c r="S8" s="37">
        <v>130.53</v>
      </c>
      <c r="T8" s="37">
        <v>131.82</v>
      </c>
      <c r="U8" s="37">
        <v>132.41999999999999</v>
      </c>
      <c r="V8" s="37">
        <v>134.72999999999999</v>
      </c>
      <c r="W8" s="37">
        <v>142.33000000000001</v>
      </c>
      <c r="X8" s="37">
        <v>145.87</v>
      </c>
      <c r="Y8" s="37">
        <v>151.55000000000001</v>
      </c>
      <c r="Z8" s="37">
        <v>152.44</v>
      </c>
      <c r="AA8" s="37">
        <v>155.82</v>
      </c>
      <c r="AB8" s="37">
        <v>160.77000000000001</v>
      </c>
      <c r="AC8" s="37">
        <v>149.28</v>
      </c>
      <c r="AD8" s="37">
        <v>172.9</v>
      </c>
      <c r="AE8" s="37">
        <v>162.66999999999999</v>
      </c>
      <c r="AF8" s="37">
        <v>135.09</v>
      </c>
      <c r="AG8" s="37">
        <v>119.65</v>
      </c>
      <c r="AH8" s="37">
        <v>172.52</v>
      </c>
      <c r="AI8" s="37">
        <v>153.68</v>
      </c>
      <c r="AJ8" s="37">
        <v>124.73</v>
      </c>
      <c r="AK8" s="37">
        <v>110</v>
      </c>
      <c r="AL8" s="37">
        <v>124.49</v>
      </c>
      <c r="AM8" s="37">
        <v>116</v>
      </c>
      <c r="AN8" s="37">
        <v>96.62</v>
      </c>
      <c r="AO8" s="37">
        <v>65.489999999999995</v>
      </c>
      <c r="AP8" s="37">
        <v>100.02</v>
      </c>
      <c r="AQ8" s="37">
        <v>87.48</v>
      </c>
      <c r="AR8" s="37">
        <v>70.11</v>
      </c>
      <c r="AS8" s="37">
        <v>49.13</v>
      </c>
      <c r="AT8" s="37">
        <v>48.78</v>
      </c>
      <c r="AU8" s="37">
        <v>48</v>
      </c>
      <c r="AV8" s="37">
        <v>59.74</v>
      </c>
      <c r="AW8" s="37">
        <v>53.64</v>
      </c>
      <c r="AX8" s="37">
        <v>46.14</v>
      </c>
      <c r="AY8" s="37">
        <v>56.01</v>
      </c>
      <c r="AZ8" s="37">
        <v>48.17</v>
      </c>
      <c r="BA8" s="37">
        <v>50.9</v>
      </c>
      <c r="BB8" s="37">
        <v>56.74</v>
      </c>
      <c r="BC8" s="37">
        <v>55</v>
      </c>
      <c r="BD8" s="37">
        <v>52.79</v>
      </c>
      <c r="BE8" s="37">
        <v>45.45</v>
      </c>
      <c r="BF8" s="37">
        <v>48</v>
      </c>
      <c r="BG8" s="37">
        <v>39.72</v>
      </c>
      <c r="BH8" s="37">
        <v>48</v>
      </c>
      <c r="BI8" s="37">
        <v>55.07</v>
      </c>
      <c r="BJ8" s="37">
        <v>41.07</v>
      </c>
      <c r="BK8" s="37">
        <v>48</v>
      </c>
      <c r="BL8" s="37">
        <v>48</v>
      </c>
      <c r="BM8" s="37">
        <v>61.24</v>
      </c>
      <c r="BN8" s="37">
        <v>36.74</v>
      </c>
      <c r="BO8" s="37">
        <v>65.95</v>
      </c>
      <c r="BP8" s="37">
        <v>64.36</v>
      </c>
      <c r="BQ8" s="37">
        <v>107.21</v>
      </c>
      <c r="BR8" s="37">
        <v>24.99</v>
      </c>
      <c r="BS8" s="37">
        <v>108.1</v>
      </c>
      <c r="BT8" s="37">
        <v>142.21</v>
      </c>
      <c r="BU8" s="37">
        <v>167.77</v>
      </c>
      <c r="BV8" s="37">
        <v>146.56</v>
      </c>
      <c r="BW8" s="37">
        <v>129.97999999999999</v>
      </c>
      <c r="BX8" s="37">
        <v>146.16</v>
      </c>
      <c r="BY8" s="37">
        <v>154.04</v>
      </c>
      <c r="BZ8" s="37">
        <v>142.4</v>
      </c>
      <c r="CA8" s="37">
        <v>148.04</v>
      </c>
      <c r="CB8" s="37">
        <v>147.47</v>
      </c>
      <c r="CC8" s="37">
        <v>146.49</v>
      </c>
      <c r="CD8" s="37">
        <v>135</v>
      </c>
      <c r="CE8" s="37">
        <v>135.01</v>
      </c>
      <c r="CF8" s="37">
        <v>131.88999999999999</v>
      </c>
      <c r="CG8" s="37">
        <v>131.47</v>
      </c>
      <c r="CH8" s="37">
        <v>130.55000000000001</v>
      </c>
      <c r="CI8" s="37">
        <v>130.16</v>
      </c>
      <c r="CJ8" s="37">
        <v>130.26</v>
      </c>
      <c r="CK8" s="37">
        <v>131.66999999999999</v>
      </c>
      <c r="CL8" s="37">
        <v>144.41999999999999</v>
      </c>
      <c r="CM8" s="37">
        <v>146.33000000000001</v>
      </c>
      <c r="CN8" s="37">
        <v>160.15</v>
      </c>
      <c r="CO8" s="37">
        <v>153.91</v>
      </c>
      <c r="CP8" s="37">
        <v>160.15</v>
      </c>
      <c r="CQ8" s="37">
        <v>148.81</v>
      </c>
      <c r="CR8" s="37">
        <v>147.27000000000001</v>
      </c>
      <c r="CS8" s="37">
        <v>137.30000000000001</v>
      </c>
      <c r="CT8" s="38"/>
      <c r="CU8" s="38"/>
      <c r="CV8" s="38"/>
      <c r="CW8" s="39"/>
      <c r="CX8" s="40">
        <f>IF(SUM(B8:CW8)&lt;&gt;0,AVERAGEIF(B8:CW8,"&lt;&gt;"""),"")</f>
        <v>115.88031249999995</v>
      </c>
    </row>
    <row r="9" spans="1:102" ht="24.95" customHeight="1" thickBot="1" x14ac:dyDescent="0.25">
      <c r="A9" s="41" t="s">
        <v>6</v>
      </c>
      <c r="B9" s="42">
        <v>160.61250000000001</v>
      </c>
      <c r="C9" s="43">
        <v>160.61250000000001</v>
      </c>
      <c r="D9" s="43">
        <v>160.61250000000001</v>
      </c>
      <c r="E9" s="43">
        <v>160.61250000000001</v>
      </c>
      <c r="F9" s="43">
        <v>150.1875</v>
      </c>
      <c r="G9" s="43">
        <v>150.1875</v>
      </c>
      <c r="H9" s="43">
        <v>150.1875</v>
      </c>
      <c r="I9" s="43">
        <v>150.1875</v>
      </c>
      <c r="J9" s="43">
        <v>152.8775</v>
      </c>
      <c r="K9" s="43">
        <v>152.8775</v>
      </c>
      <c r="L9" s="43">
        <v>152.8775</v>
      </c>
      <c r="M9" s="43">
        <v>152.8775</v>
      </c>
      <c r="N9" s="43">
        <v>136.83500000000001</v>
      </c>
      <c r="O9" s="43">
        <v>136.83500000000001</v>
      </c>
      <c r="P9" s="43">
        <v>136.83500000000001</v>
      </c>
      <c r="Q9" s="43">
        <v>136.83500000000001</v>
      </c>
      <c r="R9" s="43">
        <v>131.45249999999999</v>
      </c>
      <c r="S9" s="43">
        <v>131.45249999999999</v>
      </c>
      <c r="T9" s="43">
        <v>131.45249999999999</v>
      </c>
      <c r="U9" s="43">
        <v>131.45249999999999</v>
      </c>
      <c r="V9" s="43">
        <v>143.62</v>
      </c>
      <c r="W9" s="43">
        <v>143.62</v>
      </c>
      <c r="X9" s="43">
        <v>143.62</v>
      </c>
      <c r="Y9" s="43">
        <v>143.62</v>
      </c>
      <c r="Z9" s="43">
        <v>154.57749999999999</v>
      </c>
      <c r="AA9" s="43">
        <v>154.57749999999999</v>
      </c>
      <c r="AB9" s="43">
        <v>154.57749999999999</v>
      </c>
      <c r="AC9" s="43">
        <v>154.57749999999999</v>
      </c>
      <c r="AD9" s="43">
        <v>147.57749999999999</v>
      </c>
      <c r="AE9" s="43">
        <v>147.57749999999999</v>
      </c>
      <c r="AF9" s="43">
        <v>147.57749999999999</v>
      </c>
      <c r="AG9" s="43">
        <v>147.57749999999999</v>
      </c>
      <c r="AH9" s="43">
        <v>140.23249999999999</v>
      </c>
      <c r="AI9" s="43">
        <v>140.23249999999999</v>
      </c>
      <c r="AJ9" s="43">
        <v>140.23249999999999</v>
      </c>
      <c r="AK9" s="43">
        <v>140.23249999999999</v>
      </c>
      <c r="AL9" s="43">
        <v>100.65</v>
      </c>
      <c r="AM9" s="43">
        <v>100.65</v>
      </c>
      <c r="AN9" s="43">
        <v>100.65</v>
      </c>
      <c r="AO9" s="43">
        <v>100.65</v>
      </c>
      <c r="AP9" s="43">
        <v>76.685000000000002</v>
      </c>
      <c r="AQ9" s="43">
        <v>76.685000000000002</v>
      </c>
      <c r="AR9" s="43">
        <v>76.685000000000002</v>
      </c>
      <c r="AS9" s="43">
        <v>76.685000000000002</v>
      </c>
      <c r="AT9" s="43">
        <v>52.54</v>
      </c>
      <c r="AU9" s="43">
        <v>52.54</v>
      </c>
      <c r="AV9" s="43">
        <v>52.54</v>
      </c>
      <c r="AW9" s="43">
        <v>52.54</v>
      </c>
      <c r="AX9" s="43">
        <v>50.305</v>
      </c>
      <c r="AY9" s="43">
        <v>50.305</v>
      </c>
      <c r="AZ9" s="43">
        <v>50.305</v>
      </c>
      <c r="BA9" s="43">
        <v>50.305</v>
      </c>
      <c r="BB9" s="43">
        <v>52.494999999999997</v>
      </c>
      <c r="BC9" s="43">
        <v>52.494999999999997</v>
      </c>
      <c r="BD9" s="43">
        <v>52.494999999999997</v>
      </c>
      <c r="BE9" s="43">
        <v>52.494999999999997</v>
      </c>
      <c r="BF9" s="43">
        <v>47.697499999999998</v>
      </c>
      <c r="BG9" s="43">
        <v>47.697499999999998</v>
      </c>
      <c r="BH9" s="43">
        <v>47.697499999999998</v>
      </c>
      <c r="BI9" s="43">
        <v>47.697499999999998</v>
      </c>
      <c r="BJ9" s="43">
        <v>49.577500000000001</v>
      </c>
      <c r="BK9" s="43">
        <v>49.577500000000001</v>
      </c>
      <c r="BL9" s="43">
        <v>49.577500000000001</v>
      </c>
      <c r="BM9" s="43">
        <v>49.577500000000001</v>
      </c>
      <c r="BN9" s="43">
        <v>68.564999999999998</v>
      </c>
      <c r="BO9" s="43">
        <v>68.564999999999998</v>
      </c>
      <c r="BP9" s="43">
        <v>68.564999999999998</v>
      </c>
      <c r="BQ9" s="43">
        <v>68.564999999999998</v>
      </c>
      <c r="BR9" s="43">
        <v>110.7675</v>
      </c>
      <c r="BS9" s="43">
        <v>110.7675</v>
      </c>
      <c r="BT9" s="43">
        <v>110.7675</v>
      </c>
      <c r="BU9" s="43">
        <v>110.7675</v>
      </c>
      <c r="BV9" s="43">
        <v>144.185</v>
      </c>
      <c r="BW9" s="43">
        <v>144.185</v>
      </c>
      <c r="BX9" s="43">
        <v>144.185</v>
      </c>
      <c r="BY9" s="43">
        <v>144.185</v>
      </c>
      <c r="BZ9" s="43">
        <v>146.1</v>
      </c>
      <c r="CA9" s="43">
        <v>146.1</v>
      </c>
      <c r="CB9" s="43">
        <v>146.1</v>
      </c>
      <c r="CC9" s="43">
        <v>146.1</v>
      </c>
      <c r="CD9" s="43">
        <v>133.3425</v>
      </c>
      <c r="CE9" s="43">
        <v>133.3425</v>
      </c>
      <c r="CF9" s="43">
        <v>133.3425</v>
      </c>
      <c r="CG9" s="43">
        <v>133.3425</v>
      </c>
      <c r="CH9" s="43">
        <v>130.66</v>
      </c>
      <c r="CI9" s="43">
        <v>130.66</v>
      </c>
      <c r="CJ9" s="43">
        <v>130.66</v>
      </c>
      <c r="CK9" s="43">
        <v>130.66</v>
      </c>
      <c r="CL9" s="43">
        <v>151.20249999999999</v>
      </c>
      <c r="CM9" s="43">
        <v>151.20249999999999</v>
      </c>
      <c r="CN9" s="43">
        <v>151.20249999999999</v>
      </c>
      <c r="CO9" s="43">
        <v>151.20249999999999</v>
      </c>
      <c r="CP9" s="43">
        <v>148.38249999999999</v>
      </c>
      <c r="CQ9" s="43">
        <v>148.38249999999999</v>
      </c>
      <c r="CR9" s="43">
        <v>148.38249999999999</v>
      </c>
      <c r="CS9" s="43">
        <v>148.38249999999999</v>
      </c>
      <c r="CT9" s="44"/>
      <c r="CU9" s="44"/>
      <c r="CV9" s="44"/>
      <c r="CW9" s="45"/>
      <c r="CX9" s="46">
        <f>IF(SUM(B9:CW9)&lt;&gt;0,AVERAGEIF(B9:CW9,"&lt;&gt;"""),"")</f>
        <v>115.88031250000002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616</v>
      </c>
      <c r="C11" s="53">
        <v>616</v>
      </c>
      <c r="D11" s="53">
        <v>552.33900000000006</v>
      </c>
      <c r="E11" s="53">
        <v>500</v>
      </c>
      <c r="F11" s="53">
        <v>616</v>
      </c>
      <c r="G11" s="53">
        <v>527.44100000000003</v>
      </c>
      <c r="H11" s="53">
        <v>530.33399999999995</v>
      </c>
      <c r="I11" s="53">
        <v>500</v>
      </c>
      <c r="J11" s="53">
        <v>616</v>
      </c>
      <c r="K11" s="53">
        <v>606.827</v>
      </c>
      <c r="L11" s="53">
        <v>530.48599999999999</v>
      </c>
      <c r="M11" s="53">
        <v>500</v>
      </c>
      <c r="N11" s="53">
        <v>501.38900000000001</v>
      </c>
      <c r="O11" s="53">
        <v>500</v>
      </c>
      <c r="P11" s="53">
        <v>500</v>
      </c>
      <c r="Q11" s="53">
        <v>500</v>
      </c>
      <c r="R11" s="53">
        <v>500</v>
      </c>
      <c r="S11" s="53">
        <v>500</v>
      </c>
      <c r="T11" s="53">
        <v>500</v>
      </c>
      <c r="U11" s="53">
        <v>500</v>
      </c>
      <c r="V11" s="53">
        <v>500</v>
      </c>
      <c r="W11" s="53">
        <v>500</v>
      </c>
      <c r="X11" s="53">
        <v>500</v>
      </c>
      <c r="Y11" s="53">
        <v>546.97400000000005</v>
      </c>
      <c r="Z11" s="53">
        <v>557.29</v>
      </c>
      <c r="AA11" s="53">
        <v>596.56200000000001</v>
      </c>
      <c r="AB11" s="53">
        <v>616</v>
      </c>
      <c r="AC11" s="53">
        <v>520.68899999999996</v>
      </c>
      <c r="AD11" s="53">
        <v>616</v>
      </c>
      <c r="AE11" s="53">
        <v>487.392</v>
      </c>
      <c r="AF11" s="53">
        <v>350</v>
      </c>
      <c r="AG11" s="53">
        <v>350</v>
      </c>
      <c r="AH11" s="53">
        <v>616</v>
      </c>
      <c r="AI11" s="53">
        <v>350</v>
      </c>
      <c r="AJ11" s="53">
        <v>350</v>
      </c>
      <c r="AK11" s="53">
        <v>350</v>
      </c>
      <c r="AL11" s="53">
        <v>350</v>
      </c>
      <c r="AM11" s="53">
        <v>350</v>
      </c>
      <c r="AN11" s="53">
        <v>350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302</v>
      </c>
      <c r="BK11" s="53">
        <v>302</v>
      </c>
      <c r="BL11" s="53">
        <v>302</v>
      </c>
      <c r="BM11" s="53">
        <v>330</v>
      </c>
      <c r="BN11" s="53">
        <v>350</v>
      </c>
      <c r="BO11" s="53">
        <v>350</v>
      </c>
      <c r="BP11" s="53">
        <v>350</v>
      </c>
      <c r="BQ11" s="53">
        <v>350</v>
      </c>
      <c r="BR11" s="53">
        <v>350</v>
      </c>
      <c r="BS11" s="53">
        <v>350</v>
      </c>
      <c r="BT11" s="53">
        <v>350</v>
      </c>
      <c r="BU11" s="53">
        <v>400</v>
      </c>
      <c r="BV11" s="53">
        <v>350</v>
      </c>
      <c r="BW11" s="53">
        <v>350</v>
      </c>
      <c r="BX11" s="53">
        <v>350</v>
      </c>
      <c r="BY11" s="53">
        <v>400</v>
      </c>
      <c r="BZ11" s="53">
        <v>350</v>
      </c>
      <c r="CA11" s="53">
        <v>355.07799999999997</v>
      </c>
      <c r="CB11" s="53">
        <v>350</v>
      </c>
      <c r="CC11" s="53">
        <v>350</v>
      </c>
      <c r="CD11" s="53">
        <v>350</v>
      </c>
      <c r="CE11" s="53">
        <v>350</v>
      </c>
      <c r="CF11" s="53">
        <v>350</v>
      </c>
      <c r="CG11" s="53">
        <v>350</v>
      </c>
      <c r="CH11" s="53">
        <v>350</v>
      </c>
      <c r="CI11" s="53">
        <v>350</v>
      </c>
      <c r="CJ11" s="53">
        <v>350</v>
      </c>
      <c r="CK11" s="53">
        <v>350</v>
      </c>
      <c r="CL11" s="53">
        <v>350</v>
      </c>
      <c r="CM11" s="53">
        <v>350</v>
      </c>
      <c r="CN11" s="53">
        <v>400</v>
      </c>
      <c r="CO11" s="53">
        <v>400</v>
      </c>
      <c r="CP11" s="53">
        <v>400</v>
      </c>
      <c r="CQ11" s="53">
        <v>362.827</v>
      </c>
      <c r="CR11" s="53">
        <v>350</v>
      </c>
      <c r="CS11" s="53">
        <v>350</v>
      </c>
      <c r="CT11" s="54"/>
      <c r="CU11" s="54"/>
      <c r="CV11" s="54"/>
      <c r="CW11" s="55"/>
      <c r="CX11" s="56">
        <f t="array" ref="CX11">SUMPRODUCT(B11:CW11*0.25)</f>
        <v>9653.9069999999992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>
        <v>35</v>
      </c>
      <c r="AU12" s="59">
        <v>35</v>
      </c>
      <c r="AV12" s="59">
        <v>35</v>
      </c>
      <c r="AW12" s="59">
        <v>35</v>
      </c>
      <c r="AX12" s="59">
        <v>35</v>
      </c>
      <c r="AY12" s="59">
        <v>35</v>
      </c>
      <c r="AZ12" s="59">
        <v>35</v>
      </c>
      <c r="BA12" s="59">
        <v>35</v>
      </c>
      <c r="BB12" s="59">
        <v>35</v>
      </c>
      <c r="BC12" s="59">
        <v>35</v>
      </c>
      <c r="BD12" s="59">
        <v>35</v>
      </c>
      <c r="BE12" s="59">
        <v>35</v>
      </c>
      <c r="BF12" s="59">
        <v>35</v>
      </c>
      <c r="BG12" s="59">
        <v>35</v>
      </c>
      <c r="BH12" s="59">
        <v>35</v>
      </c>
      <c r="BI12" s="59">
        <v>35</v>
      </c>
      <c r="BJ12" s="59">
        <v>35</v>
      </c>
      <c r="BK12" s="59">
        <v>35</v>
      </c>
      <c r="BL12" s="59">
        <v>35</v>
      </c>
      <c r="BM12" s="59">
        <v>35</v>
      </c>
      <c r="BN12" s="59">
        <v>35</v>
      </c>
      <c r="BO12" s="59">
        <v>35</v>
      </c>
      <c r="BP12" s="59">
        <v>35</v>
      </c>
      <c r="BQ12" s="59">
        <v>35</v>
      </c>
      <c r="BR12" s="59">
        <v>35</v>
      </c>
      <c r="BS12" s="59">
        <v>35</v>
      </c>
      <c r="BT12" s="59">
        <v>35</v>
      </c>
      <c r="BU12" s="59">
        <v>35</v>
      </c>
      <c r="BV12" s="59">
        <v>35</v>
      </c>
      <c r="BW12" s="59">
        <v>35</v>
      </c>
      <c r="BX12" s="59">
        <v>35</v>
      </c>
      <c r="BY12" s="59">
        <v>35</v>
      </c>
      <c r="BZ12" s="59">
        <v>35</v>
      </c>
      <c r="CA12" s="59">
        <v>35</v>
      </c>
      <c r="CB12" s="59">
        <v>35</v>
      </c>
      <c r="CC12" s="59">
        <v>35</v>
      </c>
      <c r="CD12" s="59">
        <v>35</v>
      </c>
      <c r="CE12" s="59">
        <v>35</v>
      </c>
      <c r="CF12" s="59">
        <v>35</v>
      </c>
      <c r="CG12" s="59">
        <v>35</v>
      </c>
      <c r="CH12" s="59">
        <v>35</v>
      </c>
      <c r="CI12" s="59">
        <v>35</v>
      </c>
      <c r="CJ12" s="59">
        <v>35</v>
      </c>
      <c r="CK12" s="59">
        <v>35</v>
      </c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385</v>
      </c>
    </row>
    <row r="13" spans="1:102" ht="24.95" customHeight="1" x14ac:dyDescent="0.2">
      <c r="A13" s="63" t="s">
        <v>10</v>
      </c>
      <c r="B13" s="64">
        <v>5103.8999999999996</v>
      </c>
      <c r="C13" s="65">
        <v>5103.8999999999996</v>
      </c>
      <c r="D13" s="65">
        <v>4977.4629999999997</v>
      </c>
      <c r="E13" s="65">
        <v>4782.4269999999997</v>
      </c>
      <c r="F13" s="65">
        <v>4874.567</v>
      </c>
      <c r="G13" s="65">
        <v>4602.732</v>
      </c>
      <c r="H13" s="65">
        <v>4518.4650000000001</v>
      </c>
      <c r="I13" s="65">
        <v>4476.6949999999997</v>
      </c>
      <c r="J13" s="65">
        <v>4578.8999999999996</v>
      </c>
      <c r="K13" s="65">
        <v>4578.8999999999996</v>
      </c>
      <c r="L13" s="65">
        <v>4514.5460000000003</v>
      </c>
      <c r="M13" s="65">
        <v>4475.8999999999996</v>
      </c>
      <c r="N13" s="65">
        <v>4498.1149999999998</v>
      </c>
      <c r="O13" s="65">
        <v>4479.8999999999996</v>
      </c>
      <c r="P13" s="65">
        <v>4444.299</v>
      </c>
      <c r="Q13" s="65">
        <v>4423.5079999999998</v>
      </c>
      <c r="R13" s="65">
        <v>4402.7640000000001</v>
      </c>
      <c r="S13" s="65">
        <v>4400.8999999999996</v>
      </c>
      <c r="T13" s="65">
        <v>4415.5630000000001</v>
      </c>
      <c r="U13" s="65">
        <v>4425.3050000000003</v>
      </c>
      <c r="V13" s="65">
        <v>4470.2520000000004</v>
      </c>
      <c r="W13" s="65">
        <v>4308.6480000000001</v>
      </c>
      <c r="X13" s="65">
        <v>4320.326</v>
      </c>
      <c r="Y13" s="65">
        <v>4339.0830000000005</v>
      </c>
      <c r="Z13" s="65">
        <v>4327.8999999999996</v>
      </c>
      <c r="AA13" s="65">
        <v>4327.8999999999996</v>
      </c>
      <c r="AB13" s="65">
        <v>4305.8999999999996</v>
      </c>
      <c r="AC13" s="65">
        <v>4193.2960000000003</v>
      </c>
      <c r="AD13" s="65">
        <v>4205.4220000000005</v>
      </c>
      <c r="AE13" s="65">
        <v>3953.9</v>
      </c>
      <c r="AF13" s="65">
        <v>3930.9</v>
      </c>
      <c r="AG13" s="65">
        <v>3371.0590000000002</v>
      </c>
      <c r="AH13" s="65">
        <v>3902.3040000000001</v>
      </c>
      <c r="AI13" s="65">
        <v>3691.9</v>
      </c>
      <c r="AJ13" s="65">
        <v>3284.3670000000002</v>
      </c>
      <c r="AK13" s="65">
        <v>2356.7620000000002</v>
      </c>
      <c r="AL13" s="65">
        <v>2992.4570000000003</v>
      </c>
      <c r="AM13" s="65">
        <v>2497.3320000000003</v>
      </c>
      <c r="AN13" s="65">
        <v>1726.9</v>
      </c>
      <c r="AO13" s="65">
        <v>1601.9</v>
      </c>
      <c r="AP13" s="65">
        <v>1304.9000000000001</v>
      </c>
      <c r="AQ13" s="65">
        <v>1304.9000000000001</v>
      </c>
      <c r="AR13" s="65">
        <v>1304.9000000000001</v>
      </c>
      <c r="AS13" s="65">
        <v>1304.9000000000001</v>
      </c>
      <c r="AT13" s="65">
        <v>1304.9000000000001</v>
      </c>
      <c r="AU13" s="65">
        <v>1304.9000000000001</v>
      </c>
      <c r="AV13" s="65">
        <v>1304.9000000000001</v>
      </c>
      <c r="AW13" s="65">
        <v>1304.9000000000001</v>
      </c>
      <c r="AX13" s="65">
        <v>1304.9000000000001</v>
      </c>
      <c r="AY13" s="65">
        <v>1304.9000000000001</v>
      </c>
      <c r="AZ13" s="65">
        <v>1304.9000000000001</v>
      </c>
      <c r="BA13" s="65">
        <v>1304.9000000000001</v>
      </c>
      <c r="BB13" s="65">
        <v>1304.9000000000001</v>
      </c>
      <c r="BC13" s="65">
        <v>1304.9000000000001</v>
      </c>
      <c r="BD13" s="65">
        <v>1304.9000000000001</v>
      </c>
      <c r="BE13" s="65">
        <v>1304.9000000000001</v>
      </c>
      <c r="BF13" s="65">
        <v>1339.9</v>
      </c>
      <c r="BG13" s="65">
        <v>1362.9</v>
      </c>
      <c r="BH13" s="65">
        <v>1409.9</v>
      </c>
      <c r="BI13" s="65">
        <v>1454.9</v>
      </c>
      <c r="BJ13" s="65">
        <v>1656.9</v>
      </c>
      <c r="BK13" s="65">
        <v>1656.9</v>
      </c>
      <c r="BL13" s="65">
        <v>1656.9</v>
      </c>
      <c r="BM13" s="65">
        <v>1656.9</v>
      </c>
      <c r="BN13" s="65">
        <v>1870.9</v>
      </c>
      <c r="BO13" s="65">
        <v>1925.9</v>
      </c>
      <c r="BP13" s="65">
        <v>2425.9</v>
      </c>
      <c r="BQ13" s="65">
        <v>2481.9</v>
      </c>
      <c r="BR13" s="65">
        <v>2727.9</v>
      </c>
      <c r="BS13" s="65">
        <v>2762.9520000000002</v>
      </c>
      <c r="BT13" s="65">
        <v>3584.9320000000002</v>
      </c>
      <c r="BU13" s="65">
        <v>3799.9</v>
      </c>
      <c r="BV13" s="65">
        <v>3646.692</v>
      </c>
      <c r="BW13" s="65">
        <v>3433.1870000000004</v>
      </c>
      <c r="BX13" s="65">
        <v>3642.7080000000001</v>
      </c>
      <c r="BY13" s="65">
        <v>3822.9129999999996</v>
      </c>
      <c r="BZ13" s="65">
        <v>3626.1660000000002</v>
      </c>
      <c r="CA13" s="65">
        <v>3756.2150000000001</v>
      </c>
      <c r="CB13" s="65">
        <v>3734.924</v>
      </c>
      <c r="CC13" s="65">
        <v>3700.2449999999999</v>
      </c>
      <c r="CD13" s="65">
        <v>3667.866</v>
      </c>
      <c r="CE13" s="65">
        <v>3667.866</v>
      </c>
      <c r="CF13" s="65">
        <v>3621.2780000000002</v>
      </c>
      <c r="CG13" s="65">
        <v>3595.232</v>
      </c>
      <c r="CH13" s="65">
        <v>3554.32</v>
      </c>
      <c r="CI13" s="65">
        <v>3537.1360000000004</v>
      </c>
      <c r="CJ13" s="65">
        <v>3547.681</v>
      </c>
      <c r="CK13" s="65">
        <v>3651.1750000000002</v>
      </c>
      <c r="CL13" s="65">
        <v>3740.5930000000003</v>
      </c>
      <c r="CM13" s="65">
        <v>3808.0299999999997</v>
      </c>
      <c r="CN13" s="65">
        <v>4001.2550000000001</v>
      </c>
      <c r="CO13" s="65">
        <v>3997.9390000000003</v>
      </c>
      <c r="CP13" s="65">
        <v>4114.8999999999996</v>
      </c>
      <c r="CQ13" s="65">
        <v>4063.5439999999999</v>
      </c>
      <c r="CR13" s="65">
        <v>4044.1860000000001</v>
      </c>
      <c r="CS13" s="65">
        <v>3984.0889999999999</v>
      </c>
      <c r="CT13" s="66"/>
      <c r="CU13" s="66"/>
      <c r="CV13" s="66"/>
      <c r="CW13" s="67"/>
      <c r="CX13" s="68">
        <f t="array" ref="CX13">SUMPRODUCT(B13:CW13*0.25)</f>
        <v>77200.320249999946</v>
      </c>
    </row>
    <row r="14" spans="1:102" ht="24.95" customHeight="1" x14ac:dyDescent="0.2">
      <c r="A14" s="63" t="s">
        <v>11</v>
      </c>
      <c r="B14" s="64">
        <v>837.85599999999999</v>
      </c>
      <c r="C14" s="65">
        <v>676</v>
      </c>
      <c r="D14" s="65">
        <v>676</v>
      </c>
      <c r="E14" s="65">
        <v>436</v>
      </c>
      <c r="F14" s="65">
        <v>436</v>
      </c>
      <c r="G14" s="65">
        <v>319</v>
      </c>
      <c r="H14" s="65">
        <v>275</v>
      </c>
      <c r="I14" s="65">
        <v>275</v>
      </c>
      <c r="J14" s="65">
        <v>201.67500000000001</v>
      </c>
      <c r="K14" s="65">
        <v>129</v>
      </c>
      <c r="L14" s="65">
        <v>209</v>
      </c>
      <c r="M14" s="65">
        <v>263</v>
      </c>
      <c r="N14" s="65">
        <v>261</v>
      </c>
      <c r="O14" s="65">
        <v>261</v>
      </c>
      <c r="P14" s="65">
        <v>261</v>
      </c>
      <c r="Q14" s="65">
        <v>311</v>
      </c>
      <c r="R14" s="65">
        <v>311</v>
      </c>
      <c r="S14" s="65">
        <v>311</v>
      </c>
      <c r="T14" s="65">
        <v>311</v>
      </c>
      <c r="U14" s="65">
        <v>311</v>
      </c>
      <c r="V14" s="65">
        <v>375</v>
      </c>
      <c r="W14" s="65">
        <v>400</v>
      </c>
      <c r="X14" s="65">
        <v>570</v>
      </c>
      <c r="Y14" s="65">
        <v>756</v>
      </c>
      <c r="Z14" s="65">
        <v>752</v>
      </c>
      <c r="AA14" s="65">
        <v>752</v>
      </c>
      <c r="AB14" s="65">
        <v>752</v>
      </c>
      <c r="AC14" s="65">
        <v>752</v>
      </c>
      <c r="AD14" s="65">
        <v>521</v>
      </c>
      <c r="AE14" s="65">
        <v>266</v>
      </c>
      <c r="AF14" s="65">
        <v>266</v>
      </c>
      <c r="AG14" s="65">
        <v>162</v>
      </c>
      <c r="AH14" s="65">
        <v>233</v>
      </c>
      <c r="AI14" s="65">
        <v>153</v>
      </c>
      <c r="AJ14" s="65">
        <v>153</v>
      </c>
      <c r="AK14" s="65">
        <v>153</v>
      </c>
      <c r="AL14" s="65">
        <v>89</v>
      </c>
      <c r="AM14" s="65">
        <v>89</v>
      </c>
      <c r="AN14" s="65">
        <v>89</v>
      </c>
      <c r="AO14" s="65">
        <v>89</v>
      </c>
      <c r="AP14" s="65">
        <v>102</v>
      </c>
      <c r="AQ14" s="65">
        <v>102</v>
      </c>
      <c r="AR14" s="65">
        <v>102</v>
      </c>
      <c r="AS14" s="65">
        <v>102</v>
      </c>
      <c r="AT14" s="65">
        <v>76</v>
      </c>
      <c r="AU14" s="65">
        <v>76</v>
      </c>
      <c r="AV14" s="65">
        <v>76</v>
      </c>
      <c r="AW14" s="65">
        <v>76</v>
      </c>
      <c r="AX14" s="65">
        <v>76</v>
      </c>
      <c r="AY14" s="65">
        <v>76</v>
      </c>
      <c r="AZ14" s="65">
        <v>76</v>
      </c>
      <c r="BA14" s="65">
        <v>76</v>
      </c>
      <c r="BB14" s="65">
        <v>80</v>
      </c>
      <c r="BC14" s="65">
        <v>80</v>
      </c>
      <c r="BD14" s="65">
        <v>80</v>
      </c>
      <c r="BE14" s="65">
        <v>80</v>
      </c>
      <c r="BF14" s="65">
        <v>76</v>
      </c>
      <c r="BG14" s="65">
        <v>76</v>
      </c>
      <c r="BH14" s="65">
        <v>76</v>
      </c>
      <c r="BI14" s="65">
        <v>76</v>
      </c>
      <c r="BJ14" s="65">
        <v>76</v>
      </c>
      <c r="BK14" s="65">
        <v>76</v>
      </c>
      <c r="BL14" s="65">
        <v>76</v>
      </c>
      <c r="BM14" s="65">
        <v>76</v>
      </c>
      <c r="BN14" s="65">
        <v>144</v>
      </c>
      <c r="BO14" s="65">
        <v>144</v>
      </c>
      <c r="BP14" s="65">
        <v>144</v>
      </c>
      <c r="BQ14" s="65">
        <v>144</v>
      </c>
      <c r="BR14" s="65">
        <v>210</v>
      </c>
      <c r="BS14" s="65">
        <v>210</v>
      </c>
      <c r="BT14" s="65">
        <v>210</v>
      </c>
      <c r="BU14" s="65">
        <v>270</v>
      </c>
      <c r="BV14" s="65">
        <v>477</v>
      </c>
      <c r="BW14" s="65">
        <v>1360</v>
      </c>
      <c r="BX14" s="65">
        <v>1360</v>
      </c>
      <c r="BY14" s="65">
        <v>1400</v>
      </c>
      <c r="BZ14" s="65">
        <v>1400</v>
      </c>
      <c r="CA14" s="65">
        <v>1400</v>
      </c>
      <c r="CB14" s="65">
        <v>1400</v>
      </c>
      <c r="CC14" s="65">
        <v>1400</v>
      </c>
      <c r="CD14" s="65">
        <v>1400</v>
      </c>
      <c r="CE14" s="65">
        <v>1400</v>
      </c>
      <c r="CF14" s="65">
        <v>1400</v>
      </c>
      <c r="CG14" s="65">
        <v>1400</v>
      </c>
      <c r="CH14" s="65">
        <v>1400</v>
      </c>
      <c r="CI14" s="65">
        <v>1400</v>
      </c>
      <c r="CJ14" s="65">
        <v>1400</v>
      </c>
      <c r="CK14" s="65">
        <v>1400</v>
      </c>
      <c r="CL14" s="65">
        <v>1400</v>
      </c>
      <c r="CM14" s="65">
        <v>1400</v>
      </c>
      <c r="CN14" s="65">
        <v>1306.4549999999999</v>
      </c>
      <c r="CO14" s="65">
        <v>825</v>
      </c>
      <c r="CP14" s="65">
        <v>964.05500000000006</v>
      </c>
      <c r="CQ14" s="65">
        <v>727</v>
      </c>
      <c r="CR14" s="65">
        <v>585</v>
      </c>
      <c r="CS14" s="65">
        <v>585</v>
      </c>
      <c r="CT14" s="66"/>
      <c r="CU14" s="66"/>
      <c r="CV14" s="66"/>
      <c r="CW14" s="67"/>
      <c r="CX14" s="68">
        <f t="array" ref="CX14">SUMPRODUCT(B14:CW14*0.25)</f>
        <v>11763.260250000001</v>
      </c>
    </row>
    <row r="15" spans="1:102" ht="24.95" customHeight="1" x14ac:dyDescent="0.2">
      <c r="A15" s="69" t="s">
        <v>12</v>
      </c>
      <c r="B15" s="70">
        <v>1055.4399999999998</v>
      </c>
      <c r="C15" s="71">
        <v>1043.298</v>
      </c>
      <c r="D15" s="71">
        <v>1040.925</v>
      </c>
      <c r="E15" s="71">
        <v>1034.588</v>
      </c>
      <c r="F15" s="71">
        <v>1033.5249999999999</v>
      </c>
      <c r="G15" s="71">
        <v>1020.294</v>
      </c>
      <c r="H15" s="71">
        <v>1009.0500000000001</v>
      </c>
      <c r="I15" s="71">
        <v>994.81900000000007</v>
      </c>
      <c r="J15" s="71">
        <v>984.19999999999993</v>
      </c>
      <c r="K15" s="71">
        <v>965.55700000000002</v>
      </c>
      <c r="L15" s="71">
        <v>963.35199999999998</v>
      </c>
      <c r="M15" s="71">
        <v>956.97400000000005</v>
      </c>
      <c r="N15" s="71">
        <v>951.99699999999996</v>
      </c>
      <c r="O15" s="71">
        <v>949.25400000000002</v>
      </c>
      <c r="P15" s="71">
        <v>951.31600000000003</v>
      </c>
      <c r="Q15" s="71">
        <v>955.73900000000003</v>
      </c>
      <c r="R15" s="71">
        <v>956.274</v>
      </c>
      <c r="S15" s="71">
        <v>959.16399999999999</v>
      </c>
      <c r="T15" s="71">
        <v>964.02699999999993</v>
      </c>
      <c r="U15" s="71">
        <v>971.92499999999995</v>
      </c>
      <c r="V15" s="71">
        <v>983.46299999999997</v>
      </c>
      <c r="W15" s="71">
        <v>989.13299999999992</v>
      </c>
      <c r="X15" s="71">
        <v>1055.7379999999998</v>
      </c>
      <c r="Y15" s="71">
        <v>1145.9350000000002</v>
      </c>
      <c r="Z15" s="71">
        <v>1308.2179999999998</v>
      </c>
      <c r="AA15" s="71">
        <v>1521.729</v>
      </c>
      <c r="AB15" s="71">
        <v>1804.883</v>
      </c>
      <c r="AC15" s="71">
        <v>2153.4949999999999</v>
      </c>
      <c r="AD15" s="71">
        <v>2577.837</v>
      </c>
      <c r="AE15" s="71">
        <v>3043.0039999999999</v>
      </c>
      <c r="AF15" s="71">
        <v>3549.2060000000001</v>
      </c>
      <c r="AG15" s="71">
        <v>4051.7910000000002</v>
      </c>
      <c r="AH15" s="71">
        <v>4545.3450000000003</v>
      </c>
      <c r="AI15" s="71">
        <v>5027.3980000000001</v>
      </c>
      <c r="AJ15" s="71">
        <v>5506.3230000000003</v>
      </c>
      <c r="AK15" s="71">
        <v>5966.0929999999998</v>
      </c>
      <c r="AL15" s="71">
        <v>6358.1270000000004</v>
      </c>
      <c r="AM15" s="71">
        <v>6777.0549999999994</v>
      </c>
      <c r="AN15" s="71">
        <v>7173.42</v>
      </c>
      <c r="AO15" s="71">
        <v>7546.2579999999998</v>
      </c>
      <c r="AP15" s="71">
        <v>7910.9350000000004</v>
      </c>
      <c r="AQ15" s="71">
        <v>8232.3639999999996</v>
      </c>
      <c r="AR15" s="71">
        <v>8500.23</v>
      </c>
      <c r="AS15" s="71">
        <v>8746.8389999999999</v>
      </c>
      <c r="AT15" s="71">
        <v>8954.3209999999999</v>
      </c>
      <c r="AU15" s="71">
        <v>9134.371000000001</v>
      </c>
      <c r="AV15" s="71">
        <v>9292.0610000000015</v>
      </c>
      <c r="AW15" s="71">
        <v>9413.7840000000015</v>
      </c>
      <c r="AX15" s="71">
        <v>9557.7180000000008</v>
      </c>
      <c r="AY15" s="71">
        <v>9656.7860000000001</v>
      </c>
      <c r="AZ15" s="71">
        <v>9735.1170000000002</v>
      </c>
      <c r="BA15" s="71">
        <v>9784.7099999999991</v>
      </c>
      <c r="BB15" s="71">
        <v>9822.4140000000007</v>
      </c>
      <c r="BC15" s="71">
        <v>9821.9449999999997</v>
      </c>
      <c r="BD15" s="71">
        <v>9772.0830000000005</v>
      </c>
      <c r="BE15" s="71">
        <v>9710.2119999999995</v>
      </c>
      <c r="BF15" s="71">
        <v>9610.9599999999991</v>
      </c>
      <c r="BG15" s="71">
        <v>9497.7999999999993</v>
      </c>
      <c r="BH15" s="71">
        <v>9340.6419999999998</v>
      </c>
      <c r="BI15" s="71">
        <v>9190.6090000000004</v>
      </c>
      <c r="BJ15" s="71">
        <v>9005.3310000000001</v>
      </c>
      <c r="BK15" s="71">
        <v>8776.2709999999988</v>
      </c>
      <c r="BL15" s="71">
        <v>8541.1950000000015</v>
      </c>
      <c r="BM15" s="71">
        <v>8266.0149999999994</v>
      </c>
      <c r="BN15" s="71">
        <v>7972.7240000000002</v>
      </c>
      <c r="BO15" s="71">
        <v>7644.1610000000001</v>
      </c>
      <c r="BP15" s="71">
        <v>7272.4690000000001</v>
      </c>
      <c r="BQ15" s="71">
        <v>6908.5430000000006</v>
      </c>
      <c r="BR15" s="71">
        <v>6473.7650000000003</v>
      </c>
      <c r="BS15" s="71">
        <v>6025.6220000000003</v>
      </c>
      <c r="BT15" s="71">
        <v>5554.3070000000007</v>
      </c>
      <c r="BU15" s="71">
        <v>5088.1570000000002</v>
      </c>
      <c r="BV15" s="71">
        <v>4657.8510000000006</v>
      </c>
      <c r="BW15" s="71">
        <v>4219.8370000000004</v>
      </c>
      <c r="BX15" s="71">
        <v>3840.384</v>
      </c>
      <c r="BY15" s="71">
        <v>3502.0630000000001</v>
      </c>
      <c r="BZ15" s="71">
        <v>3278.9870000000001</v>
      </c>
      <c r="CA15" s="71">
        <v>3090.674</v>
      </c>
      <c r="CB15" s="71">
        <v>2938.0880000000002</v>
      </c>
      <c r="CC15" s="71">
        <v>2863.4740000000002</v>
      </c>
      <c r="CD15" s="71">
        <v>2831.9500000000003</v>
      </c>
      <c r="CE15" s="71">
        <v>2801.7939999999999</v>
      </c>
      <c r="CF15" s="71">
        <v>2765.4450000000002</v>
      </c>
      <c r="CG15" s="71">
        <v>2735.1790000000001</v>
      </c>
      <c r="CH15" s="71">
        <v>2689.7599999999998</v>
      </c>
      <c r="CI15" s="71">
        <v>2687.4409999999998</v>
      </c>
      <c r="CJ15" s="71">
        <v>2690.1579999999999</v>
      </c>
      <c r="CK15" s="71">
        <v>2694.924</v>
      </c>
      <c r="CL15" s="71">
        <v>2711.5950000000003</v>
      </c>
      <c r="CM15" s="71">
        <v>2722.165</v>
      </c>
      <c r="CN15" s="71">
        <v>2741.3150000000001</v>
      </c>
      <c r="CO15" s="71">
        <v>2767.0769999999998</v>
      </c>
      <c r="CP15" s="71">
        <v>2768.8789999999999</v>
      </c>
      <c r="CQ15" s="71">
        <v>2783.8519999999999</v>
      </c>
      <c r="CR15" s="71">
        <v>2800.2890000000002</v>
      </c>
      <c r="CS15" s="71">
        <v>2817.7850000000003</v>
      </c>
      <c r="CT15" s="72"/>
      <c r="CU15" s="72"/>
      <c r="CV15" s="72"/>
      <c r="CW15" s="73"/>
      <c r="CX15" s="74">
        <f t="array" ref="CX15">SUMPRODUCT(B15:CW15*0.25)</f>
        <v>109615.399</v>
      </c>
    </row>
    <row r="16" spans="1:102" ht="24.95" customHeight="1" x14ac:dyDescent="0.2">
      <c r="A16" s="69" t="s">
        <v>13</v>
      </c>
      <c r="B16" s="70">
        <v>96</v>
      </c>
      <c r="C16" s="71">
        <v>96</v>
      </c>
      <c r="D16" s="71">
        <v>96</v>
      </c>
      <c r="E16" s="71">
        <v>96</v>
      </c>
      <c r="F16" s="71">
        <v>95</v>
      </c>
      <c r="G16" s="71">
        <v>95</v>
      </c>
      <c r="H16" s="71">
        <v>95</v>
      </c>
      <c r="I16" s="71">
        <v>95</v>
      </c>
      <c r="J16" s="71">
        <v>92</v>
      </c>
      <c r="K16" s="71">
        <v>92</v>
      </c>
      <c r="L16" s="71">
        <v>92</v>
      </c>
      <c r="M16" s="71">
        <v>92</v>
      </c>
      <c r="N16" s="71">
        <v>89</v>
      </c>
      <c r="O16" s="71">
        <v>89</v>
      </c>
      <c r="P16" s="71">
        <v>89</v>
      </c>
      <c r="Q16" s="71">
        <v>89</v>
      </c>
      <c r="R16" s="71">
        <v>85</v>
      </c>
      <c r="S16" s="71">
        <v>85</v>
      </c>
      <c r="T16" s="71">
        <v>85</v>
      </c>
      <c r="U16" s="71">
        <v>85</v>
      </c>
      <c r="V16" s="71">
        <v>81</v>
      </c>
      <c r="W16" s="71">
        <v>81</v>
      </c>
      <c r="X16" s="71">
        <v>81</v>
      </c>
      <c r="Y16" s="71">
        <v>81</v>
      </c>
      <c r="Z16" s="71">
        <v>77</v>
      </c>
      <c r="AA16" s="71">
        <v>77</v>
      </c>
      <c r="AB16" s="71">
        <v>77</v>
      </c>
      <c r="AC16" s="71">
        <v>77</v>
      </c>
      <c r="AD16" s="71">
        <v>79</v>
      </c>
      <c r="AE16" s="71">
        <v>79</v>
      </c>
      <c r="AF16" s="71">
        <v>79</v>
      </c>
      <c r="AG16" s="71">
        <v>79</v>
      </c>
      <c r="AH16" s="71">
        <v>89</v>
      </c>
      <c r="AI16" s="71">
        <v>89</v>
      </c>
      <c r="AJ16" s="71">
        <v>89</v>
      </c>
      <c r="AK16" s="71">
        <v>89</v>
      </c>
      <c r="AL16" s="71">
        <v>101</v>
      </c>
      <c r="AM16" s="71">
        <v>101</v>
      </c>
      <c r="AN16" s="71">
        <v>101</v>
      </c>
      <c r="AO16" s="71">
        <v>101</v>
      </c>
      <c r="AP16" s="71">
        <v>109</v>
      </c>
      <c r="AQ16" s="71">
        <v>109</v>
      </c>
      <c r="AR16" s="71">
        <v>109</v>
      </c>
      <c r="AS16" s="71">
        <v>109</v>
      </c>
      <c r="AT16" s="71">
        <v>115</v>
      </c>
      <c r="AU16" s="71">
        <v>115</v>
      </c>
      <c r="AV16" s="71">
        <v>115</v>
      </c>
      <c r="AW16" s="71">
        <v>115</v>
      </c>
      <c r="AX16" s="71">
        <v>115</v>
      </c>
      <c r="AY16" s="71">
        <v>115</v>
      </c>
      <c r="AZ16" s="71">
        <v>115</v>
      </c>
      <c r="BA16" s="71">
        <v>115</v>
      </c>
      <c r="BB16" s="71">
        <v>110</v>
      </c>
      <c r="BC16" s="71">
        <v>110</v>
      </c>
      <c r="BD16" s="71">
        <v>110</v>
      </c>
      <c r="BE16" s="71">
        <v>110</v>
      </c>
      <c r="BF16" s="71">
        <v>100</v>
      </c>
      <c r="BG16" s="71">
        <v>100</v>
      </c>
      <c r="BH16" s="71">
        <v>100</v>
      </c>
      <c r="BI16" s="71">
        <v>100</v>
      </c>
      <c r="BJ16" s="71">
        <v>84</v>
      </c>
      <c r="BK16" s="71">
        <v>84</v>
      </c>
      <c r="BL16" s="71">
        <v>84</v>
      </c>
      <c r="BM16" s="71">
        <v>84</v>
      </c>
      <c r="BN16" s="71">
        <v>66</v>
      </c>
      <c r="BO16" s="71">
        <v>66</v>
      </c>
      <c r="BP16" s="71">
        <v>66</v>
      </c>
      <c r="BQ16" s="71">
        <v>66</v>
      </c>
      <c r="BR16" s="71">
        <v>47</v>
      </c>
      <c r="BS16" s="71">
        <v>47</v>
      </c>
      <c r="BT16" s="71">
        <v>47</v>
      </c>
      <c r="BU16" s="71">
        <v>47</v>
      </c>
      <c r="BV16" s="71">
        <v>35</v>
      </c>
      <c r="BW16" s="71">
        <v>35</v>
      </c>
      <c r="BX16" s="71">
        <v>35</v>
      </c>
      <c r="BY16" s="71">
        <v>35</v>
      </c>
      <c r="BZ16" s="71">
        <v>31</v>
      </c>
      <c r="CA16" s="71">
        <v>31</v>
      </c>
      <c r="CB16" s="71">
        <v>31</v>
      </c>
      <c r="CC16" s="71">
        <v>31</v>
      </c>
      <c r="CD16" s="71">
        <v>33</v>
      </c>
      <c r="CE16" s="71">
        <v>33</v>
      </c>
      <c r="CF16" s="71">
        <v>33</v>
      </c>
      <c r="CG16" s="71">
        <v>33</v>
      </c>
      <c r="CH16" s="71">
        <v>35</v>
      </c>
      <c r="CI16" s="71">
        <v>35</v>
      </c>
      <c r="CJ16" s="71">
        <v>35</v>
      </c>
      <c r="CK16" s="71">
        <v>35</v>
      </c>
      <c r="CL16" s="71">
        <v>36</v>
      </c>
      <c r="CM16" s="71">
        <v>36</v>
      </c>
      <c r="CN16" s="71">
        <v>36</v>
      </c>
      <c r="CO16" s="71">
        <v>36</v>
      </c>
      <c r="CP16" s="71">
        <v>38</v>
      </c>
      <c r="CQ16" s="71">
        <v>38</v>
      </c>
      <c r="CR16" s="71">
        <v>38</v>
      </c>
      <c r="CS16" s="71">
        <v>38</v>
      </c>
      <c r="CT16" s="72"/>
      <c r="CU16" s="72"/>
      <c r="CV16" s="72"/>
      <c r="CW16" s="73"/>
      <c r="CX16" s="74">
        <f t="array" ref="CX16">SUMPRODUCT(B16:CW16*0.25)</f>
        <v>1838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15.6</v>
      </c>
      <c r="BV17" s="71"/>
      <c r="BW17" s="71">
        <v>15.6</v>
      </c>
      <c r="BX17" s="71">
        <v>100.2</v>
      </c>
      <c r="BY17" s="71">
        <v>100.2</v>
      </c>
      <c r="BZ17" s="71">
        <v>300.2</v>
      </c>
      <c r="CA17" s="71">
        <v>362.4</v>
      </c>
      <c r="CB17" s="71">
        <v>367.4</v>
      </c>
      <c r="CC17" s="71">
        <v>377.6</v>
      </c>
      <c r="CD17" s="71">
        <v>377.6</v>
      </c>
      <c r="CE17" s="71">
        <v>377.6</v>
      </c>
      <c r="CF17" s="71">
        <v>377.6</v>
      </c>
      <c r="CG17" s="71">
        <v>377.6</v>
      </c>
      <c r="CH17" s="71">
        <v>354.1</v>
      </c>
      <c r="CI17" s="71">
        <v>283.60000000000002</v>
      </c>
      <c r="CJ17" s="71">
        <v>268</v>
      </c>
      <c r="CK17" s="71">
        <v>264.46800000000002</v>
      </c>
      <c r="CL17" s="71">
        <v>115</v>
      </c>
      <c r="CM17" s="71">
        <v>100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1133.6919999999998</v>
      </c>
    </row>
    <row r="18" spans="1:102" ht="30" customHeight="1" thickBot="1" x14ac:dyDescent="0.25">
      <c r="A18" s="75" t="s">
        <v>15</v>
      </c>
      <c r="B18" s="76">
        <f>SUM(B11:B17)</f>
        <v>7709.195999999999</v>
      </c>
      <c r="C18" s="77">
        <f t="shared" ref="C18:BN18" si="0">SUM(C11:C17)</f>
        <v>7535.1979999999994</v>
      </c>
      <c r="D18" s="77">
        <f t="shared" si="0"/>
        <v>7342.7269999999999</v>
      </c>
      <c r="E18" s="77">
        <f t="shared" si="0"/>
        <v>6849.0149999999994</v>
      </c>
      <c r="F18" s="77">
        <f t="shared" si="0"/>
        <v>7055.0919999999996</v>
      </c>
      <c r="G18" s="77">
        <f t="shared" si="0"/>
        <v>6564.4669999999996</v>
      </c>
      <c r="H18" s="77">
        <f t="shared" si="0"/>
        <v>6427.8490000000002</v>
      </c>
      <c r="I18" s="77">
        <f t="shared" si="0"/>
        <v>6341.5140000000001</v>
      </c>
      <c r="J18" s="77">
        <f t="shared" si="0"/>
        <v>6472.7749999999996</v>
      </c>
      <c r="K18" s="77">
        <f t="shared" si="0"/>
        <v>6372.2839999999997</v>
      </c>
      <c r="L18" s="77">
        <f t="shared" si="0"/>
        <v>6309.384</v>
      </c>
      <c r="M18" s="77">
        <f t="shared" si="0"/>
        <v>6287.8739999999998</v>
      </c>
      <c r="N18" s="77">
        <f t="shared" si="0"/>
        <v>6301.5010000000002</v>
      </c>
      <c r="O18" s="77">
        <f t="shared" si="0"/>
        <v>6279.1539999999995</v>
      </c>
      <c r="P18" s="77">
        <f t="shared" si="0"/>
        <v>6245.6149999999998</v>
      </c>
      <c r="Q18" s="77">
        <f t="shared" si="0"/>
        <v>6279.2469999999994</v>
      </c>
      <c r="R18" s="77">
        <f t="shared" si="0"/>
        <v>6255.0380000000005</v>
      </c>
      <c r="S18" s="77">
        <f t="shared" si="0"/>
        <v>6256.0639999999994</v>
      </c>
      <c r="T18" s="77">
        <f t="shared" si="0"/>
        <v>6275.59</v>
      </c>
      <c r="U18" s="77">
        <f t="shared" si="0"/>
        <v>6293.2300000000005</v>
      </c>
      <c r="V18" s="77">
        <f t="shared" si="0"/>
        <v>6409.7150000000001</v>
      </c>
      <c r="W18" s="77">
        <f t="shared" si="0"/>
        <v>6278.7809999999999</v>
      </c>
      <c r="X18" s="77">
        <f t="shared" si="0"/>
        <v>6527.0640000000003</v>
      </c>
      <c r="Y18" s="77">
        <f t="shared" si="0"/>
        <v>6868.9920000000011</v>
      </c>
      <c r="Z18" s="77">
        <f t="shared" si="0"/>
        <v>7022.4079999999994</v>
      </c>
      <c r="AA18" s="77">
        <f t="shared" si="0"/>
        <v>7275.1909999999998</v>
      </c>
      <c r="AB18" s="77">
        <f t="shared" si="0"/>
        <v>7555.7829999999994</v>
      </c>
      <c r="AC18" s="77">
        <f t="shared" si="0"/>
        <v>7696.4800000000005</v>
      </c>
      <c r="AD18" s="77">
        <f t="shared" si="0"/>
        <v>7999.259</v>
      </c>
      <c r="AE18" s="77">
        <f t="shared" si="0"/>
        <v>7829.2960000000003</v>
      </c>
      <c r="AF18" s="77">
        <f t="shared" si="0"/>
        <v>8175.1059999999998</v>
      </c>
      <c r="AG18" s="77">
        <f t="shared" si="0"/>
        <v>8013.85</v>
      </c>
      <c r="AH18" s="77">
        <f t="shared" si="0"/>
        <v>9385.6490000000013</v>
      </c>
      <c r="AI18" s="77">
        <f t="shared" si="0"/>
        <v>9311.2979999999989</v>
      </c>
      <c r="AJ18" s="77">
        <f t="shared" si="0"/>
        <v>9382.69</v>
      </c>
      <c r="AK18" s="77">
        <f t="shared" si="0"/>
        <v>8914.8549999999996</v>
      </c>
      <c r="AL18" s="77">
        <f t="shared" si="0"/>
        <v>9890.5840000000007</v>
      </c>
      <c r="AM18" s="77">
        <f t="shared" si="0"/>
        <v>9814.3869999999988</v>
      </c>
      <c r="AN18" s="77">
        <f t="shared" si="0"/>
        <v>9440.32</v>
      </c>
      <c r="AO18" s="77">
        <f t="shared" si="0"/>
        <v>9640.1579999999994</v>
      </c>
      <c r="AP18" s="77">
        <f t="shared" si="0"/>
        <v>9728.8350000000009</v>
      </c>
      <c r="AQ18" s="77">
        <f t="shared" si="0"/>
        <v>10050.263999999999</v>
      </c>
      <c r="AR18" s="77">
        <f t="shared" si="0"/>
        <v>10318.129999999999</v>
      </c>
      <c r="AS18" s="77">
        <f t="shared" si="0"/>
        <v>10564.739</v>
      </c>
      <c r="AT18" s="77">
        <f t="shared" si="0"/>
        <v>10787.221</v>
      </c>
      <c r="AU18" s="77">
        <f t="shared" si="0"/>
        <v>10967.271000000001</v>
      </c>
      <c r="AV18" s="77">
        <f t="shared" si="0"/>
        <v>11124.961000000001</v>
      </c>
      <c r="AW18" s="77">
        <f t="shared" si="0"/>
        <v>11246.684000000001</v>
      </c>
      <c r="AX18" s="77">
        <f t="shared" si="0"/>
        <v>11390.618</v>
      </c>
      <c r="AY18" s="77">
        <f t="shared" si="0"/>
        <v>11489.686</v>
      </c>
      <c r="AZ18" s="77">
        <f t="shared" si="0"/>
        <v>11568.017</v>
      </c>
      <c r="BA18" s="77">
        <f t="shared" si="0"/>
        <v>11617.609999999999</v>
      </c>
      <c r="BB18" s="77">
        <f t="shared" si="0"/>
        <v>11654.314</v>
      </c>
      <c r="BC18" s="77">
        <f t="shared" si="0"/>
        <v>11653.844999999999</v>
      </c>
      <c r="BD18" s="77">
        <f t="shared" si="0"/>
        <v>11603.983</v>
      </c>
      <c r="BE18" s="77">
        <f t="shared" si="0"/>
        <v>11542.111999999999</v>
      </c>
      <c r="BF18" s="77">
        <f t="shared" si="0"/>
        <v>11463.859999999999</v>
      </c>
      <c r="BG18" s="77">
        <f t="shared" si="0"/>
        <v>11373.699999999999</v>
      </c>
      <c r="BH18" s="77">
        <f t="shared" si="0"/>
        <v>11263.541999999999</v>
      </c>
      <c r="BI18" s="77">
        <f t="shared" si="0"/>
        <v>11158.509</v>
      </c>
      <c r="BJ18" s="77">
        <f t="shared" si="0"/>
        <v>11159.231</v>
      </c>
      <c r="BK18" s="77">
        <f t="shared" si="0"/>
        <v>10930.170999999998</v>
      </c>
      <c r="BL18" s="77">
        <f t="shared" si="0"/>
        <v>10695.095000000001</v>
      </c>
      <c r="BM18" s="77">
        <f t="shared" si="0"/>
        <v>10447.914999999999</v>
      </c>
      <c r="BN18" s="77">
        <f t="shared" si="0"/>
        <v>10438.624</v>
      </c>
      <c r="BO18" s="77">
        <f t="shared" ref="BO18:CW18" si="1">SUM(BO11:BO17)</f>
        <v>10165.061</v>
      </c>
      <c r="BP18" s="77">
        <f t="shared" si="1"/>
        <v>10293.369000000001</v>
      </c>
      <c r="BQ18" s="77">
        <f t="shared" si="1"/>
        <v>9985.4430000000011</v>
      </c>
      <c r="BR18" s="77">
        <f t="shared" si="1"/>
        <v>9843.6650000000009</v>
      </c>
      <c r="BS18" s="77">
        <f t="shared" si="1"/>
        <v>9430.5740000000005</v>
      </c>
      <c r="BT18" s="77">
        <f t="shared" si="1"/>
        <v>9781.2390000000014</v>
      </c>
      <c r="BU18" s="77">
        <f t="shared" si="1"/>
        <v>9655.6570000000011</v>
      </c>
      <c r="BV18" s="77">
        <f t="shared" si="1"/>
        <v>9201.5430000000015</v>
      </c>
      <c r="BW18" s="77">
        <f t="shared" si="1"/>
        <v>9448.6240000000016</v>
      </c>
      <c r="BX18" s="77">
        <f t="shared" si="1"/>
        <v>9363.2920000000013</v>
      </c>
      <c r="BY18" s="77">
        <f t="shared" si="1"/>
        <v>9295.1759999999995</v>
      </c>
      <c r="BZ18" s="77">
        <f t="shared" si="1"/>
        <v>9021.353000000001</v>
      </c>
      <c r="CA18" s="77">
        <f t="shared" si="1"/>
        <v>9030.3670000000002</v>
      </c>
      <c r="CB18" s="77">
        <f t="shared" si="1"/>
        <v>8856.4120000000003</v>
      </c>
      <c r="CC18" s="77">
        <f t="shared" si="1"/>
        <v>8757.3190000000013</v>
      </c>
      <c r="CD18" s="77">
        <f t="shared" si="1"/>
        <v>8695.4160000000011</v>
      </c>
      <c r="CE18" s="77">
        <f t="shared" si="1"/>
        <v>8665.26</v>
      </c>
      <c r="CF18" s="77">
        <f t="shared" si="1"/>
        <v>8582.3230000000003</v>
      </c>
      <c r="CG18" s="77">
        <f t="shared" si="1"/>
        <v>8526.0110000000004</v>
      </c>
      <c r="CH18" s="77">
        <f t="shared" si="1"/>
        <v>8418.18</v>
      </c>
      <c r="CI18" s="77">
        <f t="shared" si="1"/>
        <v>8328.1769999999997</v>
      </c>
      <c r="CJ18" s="77">
        <f t="shared" si="1"/>
        <v>8325.8389999999999</v>
      </c>
      <c r="CK18" s="77">
        <f t="shared" si="1"/>
        <v>8430.5670000000009</v>
      </c>
      <c r="CL18" s="77">
        <f t="shared" si="1"/>
        <v>8353.1880000000019</v>
      </c>
      <c r="CM18" s="77">
        <f t="shared" si="1"/>
        <v>8416.1949999999997</v>
      </c>
      <c r="CN18" s="77">
        <f t="shared" si="1"/>
        <v>8485.0249999999996</v>
      </c>
      <c r="CO18" s="77">
        <f t="shared" si="1"/>
        <v>8026.0159999999996</v>
      </c>
      <c r="CP18" s="77">
        <f t="shared" si="1"/>
        <v>8285.8339999999989</v>
      </c>
      <c r="CQ18" s="77">
        <f t="shared" si="1"/>
        <v>7975.223</v>
      </c>
      <c r="CR18" s="77">
        <f t="shared" si="1"/>
        <v>7817.4750000000004</v>
      </c>
      <c r="CS18" s="77">
        <f t="shared" si="1"/>
        <v>7774.8739999999998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211589.57849999997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2240.9499999999998</v>
      </c>
      <c r="C31" s="88">
        <v>2279.9499999999998</v>
      </c>
      <c r="D31" s="88">
        <v>2277.9499999999998</v>
      </c>
      <c r="E31" s="88">
        <v>2034.95</v>
      </c>
      <c r="F31" s="88">
        <v>2031.95</v>
      </c>
      <c r="G31" s="88">
        <v>1910.95</v>
      </c>
      <c r="H31" s="88">
        <v>1861.95</v>
      </c>
      <c r="I31" s="88">
        <v>1860.95</v>
      </c>
      <c r="J31" s="88">
        <v>1714.95</v>
      </c>
      <c r="K31" s="88">
        <v>1711.95</v>
      </c>
      <c r="L31" s="88">
        <v>1791.95</v>
      </c>
      <c r="M31" s="88">
        <v>1846.95</v>
      </c>
      <c r="N31" s="88">
        <v>1843.95</v>
      </c>
      <c r="O31" s="88">
        <v>1845.95</v>
      </c>
      <c r="P31" s="88">
        <v>1844.95</v>
      </c>
      <c r="Q31" s="88">
        <v>1894.95</v>
      </c>
      <c r="R31" s="88">
        <v>1888.95</v>
      </c>
      <c r="S31" s="88">
        <v>1890.95</v>
      </c>
      <c r="T31" s="88">
        <v>1890.95</v>
      </c>
      <c r="U31" s="88">
        <v>1891.95</v>
      </c>
      <c r="V31" s="88">
        <v>1957.95</v>
      </c>
      <c r="W31" s="88">
        <v>1983.95</v>
      </c>
      <c r="X31" s="88">
        <v>1988.95</v>
      </c>
      <c r="Y31" s="88">
        <v>2190.9499999999998</v>
      </c>
      <c r="Z31" s="88">
        <v>2220.65</v>
      </c>
      <c r="AA31" s="88">
        <v>2276.65</v>
      </c>
      <c r="AB31" s="88">
        <v>2346.65</v>
      </c>
      <c r="AC31" s="88">
        <v>2435.65</v>
      </c>
      <c r="AD31" s="88">
        <v>2242.42</v>
      </c>
      <c r="AE31" s="88">
        <v>2331.42</v>
      </c>
      <c r="AF31" s="88">
        <v>2454.42</v>
      </c>
      <c r="AG31" s="88">
        <v>2478.42</v>
      </c>
      <c r="AH31" s="88">
        <v>2621.82</v>
      </c>
      <c r="AI31" s="88">
        <v>2761.82</v>
      </c>
      <c r="AJ31" s="88">
        <v>2901.82</v>
      </c>
      <c r="AK31" s="88">
        <v>3038.82</v>
      </c>
      <c r="AL31" s="88">
        <v>3116.87</v>
      </c>
      <c r="AM31" s="88">
        <v>3070.87</v>
      </c>
      <c r="AN31" s="88">
        <v>2943.87</v>
      </c>
      <c r="AO31" s="88">
        <v>3060.87</v>
      </c>
      <c r="AP31" s="88">
        <v>3190.37</v>
      </c>
      <c r="AQ31" s="88">
        <v>3290.37</v>
      </c>
      <c r="AR31" s="88">
        <v>3382.37</v>
      </c>
      <c r="AS31" s="88">
        <v>3469.37</v>
      </c>
      <c r="AT31" s="88">
        <v>3564.23</v>
      </c>
      <c r="AU31" s="88">
        <v>3635.23</v>
      </c>
      <c r="AV31" s="88">
        <v>3696.23</v>
      </c>
      <c r="AW31" s="88">
        <v>3749.23</v>
      </c>
      <c r="AX31" s="88">
        <v>3793.5</v>
      </c>
      <c r="AY31" s="88">
        <v>3831.5</v>
      </c>
      <c r="AZ31" s="88">
        <v>3864.5</v>
      </c>
      <c r="BA31" s="88">
        <v>3891.5</v>
      </c>
      <c r="BB31" s="88">
        <v>3910.03</v>
      </c>
      <c r="BC31" s="88">
        <v>3918.03</v>
      </c>
      <c r="BD31" s="88">
        <v>3910.03</v>
      </c>
      <c r="BE31" s="88">
        <v>3898.03</v>
      </c>
      <c r="BF31" s="88">
        <v>3862.15</v>
      </c>
      <c r="BG31" s="88">
        <v>3832.15</v>
      </c>
      <c r="BH31" s="88">
        <v>3793.15</v>
      </c>
      <c r="BI31" s="88">
        <v>3745.15</v>
      </c>
      <c r="BJ31" s="88">
        <v>3655.99</v>
      </c>
      <c r="BK31" s="88">
        <v>3588.99</v>
      </c>
      <c r="BL31" s="88">
        <v>3513.99</v>
      </c>
      <c r="BM31" s="88">
        <v>3428.99</v>
      </c>
      <c r="BN31" s="88">
        <v>3372.31</v>
      </c>
      <c r="BO31" s="88">
        <v>3274.31</v>
      </c>
      <c r="BP31" s="88">
        <v>3521.31</v>
      </c>
      <c r="BQ31" s="88">
        <v>3413.31</v>
      </c>
      <c r="BR31" s="88">
        <v>3366.19</v>
      </c>
      <c r="BS31" s="88">
        <v>3246.19</v>
      </c>
      <c r="BT31" s="88">
        <v>3118.19</v>
      </c>
      <c r="BU31" s="88">
        <v>2998.79</v>
      </c>
      <c r="BV31" s="88">
        <v>3135.23</v>
      </c>
      <c r="BW31" s="88">
        <v>3918.83</v>
      </c>
      <c r="BX31" s="88">
        <v>3904.43</v>
      </c>
      <c r="BY31" s="88">
        <v>3855.43</v>
      </c>
      <c r="BZ31" s="88">
        <v>3975.37</v>
      </c>
      <c r="CA31" s="88">
        <v>3992.57</v>
      </c>
      <c r="CB31" s="88">
        <v>3968.57</v>
      </c>
      <c r="CC31" s="88">
        <v>3964.77</v>
      </c>
      <c r="CD31" s="88">
        <v>3957.55</v>
      </c>
      <c r="CE31" s="88">
        <v>3950.55</v>
      </c>
      <c r="CF31" s="88">
        <v>3950.55</v>
      </c>
      <c r="CG31" s="88">
        <v>3951.55</v>
      </c>
      <c r="CH31" s="88">
        <v>3925.05</v>
      </c>
      <c r="CI31" s="88">
        <v>3854.55</v>
      </c>
      <c r="CJ31" s="88">
        <v>3845.95</v>
      </c>
      <c r="CK31" s="88">
        <v>3854.4180000000001</v>
      </c>
      <c r="CL31" s="88">
        <v>3673.95</v>
      </c>
      <c r="CM31" s="88">
        <v>3668.95</v>
      </c>
      <c r="CN31" s="88">
        <v>3457.95</v>
      </c>
      <c r="CO31" s="88">
        <v>3017.95</v>
      </c>
      <c r="CP31" s="88">
        <v>2975.95</v>
      </c>
      <c r="CQ31" s="88">
        <v>2933.95</v>
      </c>
      <c r="CR31" s="88">
        <v>2804.95</v>
      </c>
      <c r="CS31" s="88">
        <v>2814.95</v>
      </c>
      <c r="CT31" s="89"/>
      <c r="CU31" s="89"/>
      <c r="CV31" s="89"/>
      <c r="CW31" s="90"/>
      <c r="CX31" s="91">
        <f t="array" ref="CX31">SUMPRODUCT(B31:CW31*0.25)</f>
        <v>72765.621999999974</v>
      </c>
    </row>
    <row r="32" spans="1:102" ht="24.95" customHeight="1" x14ac:dyDescent="0.2">
      <c r="A32" s="92" t="s">
        <v>27</v>
      </c>
      <c r="B32" s="93">
        <v>3107.2460000000001</v>
      </c>
      <c r="C32" s="94">
        <v>2894.248</v>
      </c>
      <c r="D32" s="94">
        <v>2703.777</v>
      </c>
      <c r="E32" s="94">
        <v>2538.0650000000001</v>
      </c>
      <c r="F32" s="94">
        <v>2860.4749999999999</v>
      </c>
      <c r="G32" s="94">
        <v>2559.1840000000002</v>
      </c>
      <c r="H32" s="94">
        <v>2559.8989999999999</v>
      </c>
      <c r="I32" s="94">
        <v>2474.5640000000003</v>
      </c>
      <c r="J32" s="94">
        <v>2717.8249999999998</v>
      </c>
      <c r="K32" s="94">
        <v>2620.3339999999998</v>
      </c>
      <c r="L32" s="94">
        <v>2477.4340000000002</v>
      </c>
      <c r="M32" s="94">
        <v>2400.924</v>
      </c>
      <c r="N32" s="94">
        <v>2314.5509999999999</v>
      </c>
      <c r="O32" s="94">
        <v>2290.2039999999997</v>
      </c>
      <c r="P32" s="94">
        <v>2257.665</v>
      </c>
      <c r="Q32" s="94">
        <v>2241.297</v>
      </c>
      <c r="R32" s="94">
        <v>2159.0879999999997</v>
      </c>
      <c r="S32" s="94">
        <v>1808.114</v>
      </c>
      <c r="T32" s="94">
        <v>1827.64</v>
      </c>
      <c r="U32" s="94">
        <v>1844.28</v>
      </c>
      <c r="V32" s="94">
        <v>1875.7650000000001</v>
      </c>
      <c r="W32" s="94">
        <v>1883.8309999999999</v>
      </c>
      <c r="X32" s="94">
        <v>2127.114</v>
      </c>
      <c r="Y32" s="94">
        <v>2267.0419999999999</v>
      </c>
      <c r="Z32" s="94">
        <v>2344.7579999999998</v>
      </c>
      <c r="AA32" s="94">
        <v>2541.5410000000002</v>
      </c>
      <c r="AB32" s="94">
        <v>2772.1329999999998</v>
      </c>
      <c r="AC32" s="94">
        <v>2933.83</v>
      </c>
      <c r="AD32" s="94">
        <v>3400.8389999999999</v>
      </c>
      <c r="AE32" s="94">
        <v>3401.8760000000002</v>
      </c>
      <c r="AF32" s="94">
        <v>3624.6860000000001</v>
      </c>
      <c r="AG32" s="94">
        <v>3624.43</v>
      </c>
      <c r="AH32" s="94">
        <v>4876.8289999999997</v>
      </c>
      <c r="AI32" s="94">
        <v>4662.4780000000001</v>
      </c>
      <c r="AJ32" s="94">
        <v>4644.87</v>
      </c>
      <c r="AK32" s="94">
        <v>4296.0349999999999</v>
      </c>
      <c r="AL32" s="94">
        <v>5242.7139999999999</v>
      </c>
      <c r="AM32" s="94">
        <v>5212.5169999999998</v>
      </c>
      <c r="AN32" s="94">
        <v>5056.45</v>
      </c>
      <c r="AO32" s="94">
        <v>5312.2879999999996</v>
      </c>
      <c r="AP32" s="94">
        <v>5562.4650000000001</v>
      </c>
      <c r="AQ32" s="94">
        <v>5783.8940000000002</v>
      </c>
      <c r="AR32" s="94">
        <v>5959.76</v>
      </c>
      <c r="AS32" s="94">
        <v>6119.3689999999997</v>
      </c>
      <c r="AT32" s="94">
        <v>6241.991</v>
      </c>
      <c r="AU32" s="94">
        <v>6351.0410000000002</v>
      </c>
      <c r="AV32" s="94">
        <v>6447.7309999999998</v>
      </c>
      <c r="AW32" s="94">
        <v>6516.4539999999997</v>
      </c>
      <c r="AX32" s="94">
        <v>6623.1180000000004</v>
      </c>
      <c r="AY32" s="94">
        <v>6684.1859999999997</v>
      </c>
      <c r="AZ32" s="94">
        <v>6729.5169999999998</v>
      </c>
      <c r="BA32" s="94">
        <v>6752.11</v>
      </c>
      <c r="BB32" s="94">
        <v>6753.2839999999997</v>
      </c>
      <c r="BC32" s="94">
        <v>6744.8149999999996</v>
      </c>
      <c r="BD32" s="94">
        <v>6702.9530000000004</v>
      </c>
      <c r="BE32" s="94">
        <v>6653.0820000000003</v>
      </c>
      <c r="BF32" s="94">
        <v>6570.71</v>
      </c>
      <c r="BG32" s="94">
        <v>6487.55</v>
      </c>
      <c r="BH32" s="94">
        <v>6369.3919999999998</v>
      </c>
      <c r="BI32" s="94">
        <v>6267.3590000000004</v>
      </c>
      <c r="BJ32" s="94">
        <v>6154.241</v>
      </c>
      <c r="BK32" s="94">
        <v>5992.1809999999996</v>
      </c>
      <c r="BL32" s="94">
        <v>5832.1049999999996</v>
      </c>
      <c r="BM32" s="94">
        <v>5641.9250000000002</v>
      </c>
      <c r="BN32" s="94">
        <v>5493.3140000000003</v>
      </c>
      <c r="BO32" s="94">
        <v>5262.7510000000002</v>
      </c>
      <c r="BP32" s="94">
        <v>4994.0590000000002</v>
      </c>
      <c r="BQ32" s="94">
        <v>4738.1329999999998</v>
      </c>
      <c r="BR32" s="94">
        <v>4530.4750000000004</v>
      </c>
      <c r="BS32" s="94">
        <v>4237.384</v>
      </c>
      <c r="BT32" s="94">
        <v>4716.049</v>
      </c>
      <c r="BU32" s="94">
        <v>4709.8670000000002</v>
      </c>
      <c r="BV32" s="94">
        <v>4192.3130000000001</v>
      </c>
      <c r="BW32" s="94">
        <v>3655.7939999999999</v>
      </c>
      <c r="BX32" s="94">
        <v>3564.8620000000001</v>
      </c>
      <c r="BY32" s="94">
        <v>3545.7460000000001</v>
      </c>
      <c r="BZ32" s="94">
        <v>3176.9830000000002</v>
      </c>
      <c r="CA32" s="94">
        <v>3168.797</v>
      </c>
      <c r="CB32" s="94">
        <v>3018.8420000000001</v>
      </c>
      <c r="CC32" s="94">
        <v>2923.549</v>
      </c>
      <c r="CD32" s="94">
        <v>2846.866</v>
      </c>
      <c r="CE32" s="94">
        <v>2823.71</v>
      </c>
      <c r="CF32" s="94">
        <v>2740.7730000000001</v>
      </c>
      <c r="CG32" s="94">
        <v>2683.4609999999998</v>
      </c>
      <c r="CH32" s="94">
        <v>2528.13</v>
      </c>
      <c r="CI32" s="94">
        <v>2508.627</v>
      </c>
      <c r="CJ32" s="94">
        <v>2514.8890000000001</v>
      </c>
      <c r="CK32" s="94">
        <v>2611.1489999999999</v>
      </c>
      <c r="CL32" s="94">
        <v>2725.2379999999998</v>
      </c>
      <c r="CM32" s="94">
        <v>2793.2449999999999</v>
      </c>
      <c r="CN32" s="94">
        <v>3073.0749999999998</v>
      </c>
      <c r="CO32" s="94">
        <v>3054.0659999999998</v>
      </c>
      <c r="CP32" s="94">
        <v>3099.884</v>
      </c>
      <c r="CQ32" s="94">
        <v>2831.2730000000001</v>
      </c>
      <c r="CR32" s="94">
        <v>2802.5250000000001</v>
      </c>
      <c r="CS32" s="94">
        <v>2749.924</v>
      </c>
      <c r="CT32" s="95"/>
      <c r="CU32" s="95"/>
      <c r="CV32" s="95"/>
      <c r="CW32" s="96"/>
      <c r="CX32" s="97">
        <f t="array" ref="CX32">SUMPRODUCT(B32:CW32*0.25)</f>
        <v>95753.9565</v>
      </c>
    </row>
    <row r="33" spans="1:102" ht="24.95" customHeight="1" x14ac:dyDescent="0.2">
      <c r="A33" s="101" t="s">
        <v>28</v>
      </c>
      <c r="B33" s="98">
        <v>2937</v>
      </c>
      <c r="C33" s="99">
        <v>2937</v>
      </c>
      <c r="D33" s="99">
        <v>2937</v>
      </c>
      <c r="E33" s="99">
        <v>2852</v>
      </c>
      <c r="F33" s="99">
        <v>2765.6669999999999</v>
      </c>
      <c r="G33" s="99">
        <v>2697.3330000000001</v>
      </c>
      <c r="H33" s="99">
        <v>2609</v>
      </c>
      <c r="I33" s="99">
        <v>2609</v>
      </c>
      <c r="J33" s="99">
        <v>2611</v>
      </c>
      <c r="K33" s="99">
        <v>2611</v>
      </c>
      <c r="L33" s="99">
        <v>2611</v>
      </c>
      <c r="M33" s="99">
        <v>2611</v>
      </c>
      <c r="N33" s="99">
        <v>2615</v>
      </c>
      <c r="O33" s="99">
        <v>2615</v>
      </c>
      <c r="P33" s="99">
        <v>2615</v>
      </c>
      <c r="Q33" s="99">
        <v>2615</v>
      </c>
      <c r="R33" s="99">
        <v>2616</v>
      </c>
      <c r="S33" s="99">
        <v>2966</v>
      </c>
      <c r="T33" s="99">
        <v>2966</v>
      </c>
      <c r="U33" s="99">
        <v>2966</v>
      </c>
      <c r="V33" s="99">
        <v>2967</v>
      </c>
      <c r="W33" s="99">
        <v>2802</v>
      </c>
      <c r="X33" s="99">
        <v>2802</v>
      </c>
      <c r="Y33" s="99">
        <v>2802</v>
      </c>
      <c r="Z33" s="99">
        <v>2801</v>
      </c>
      <c r="AA33" s="99">
        <v>2801</v>
      </c>
      <c r="AB33" s="99">
        <v>2781</v>
      </c>
      <c r="AC33" s="99">
        <v>2671</v>
      </c>
      <c r="AD33" s="99">
        <v>2555</v>
      </c>
      <c r="AE33" s="99">
        <v>2295</v>
      </c>
      <c r="AF33" s="99">
        <v>2295</v>
      </c>
      <c r="AG33" s="99">
        <v>2110</v>
      </c>
      <c r="AH33" s="99">
        <v>2060</v>
      </c>
      <c r="AI33" s="99">
        <v>2060</v>
      </c>
      <c r="AJ33" s="99">
        <v>2009</v>
      </c>
      <c r="AK33" s="99">
        <v>1753</v>
      </c>
      <c r="AL33" s="99">
        <v>1662</v>
      </c>
      <c r="AM33" s="99">
        <v>1662</v>
      </c>
      <c r="AN33" s="99">
        <v>1571</v>
      </c>
      <c r="AO33" s="99">
        <v>1398</v>
      </c>
      <c r="AP33" s="99">
        <v>1101</v>
      </c>
      <c r="AQ33" s="99">
        <v>1101</v>
      </c>
      <c r="AR33" s="99">
        <v>1101</v>
      </c>
      <c r="AS33" s="99">
        <v>1101</v>
      </c>
      <c r="AT33" s="99">
        <v>1101</v>
      </c>
      <c r="AU33" s="99">
        <v>1101</v>
      </c>
      <c r="AV33" s="99">
        <v>1101</v>
      </c>
      <c r="AW33" s="99">
        <v>1101</v>
      </c>
      <c r="AX33" s="99">
        <v>1101</v>
      </c>
      <c r="AY33" s="99">
        <v>1101</v>
      </c>
      <c r="AZ33" s="99">
        <v>1101</v>
      </c>
      <c r="BA33" s="99">
        <v>1101</v>
      </c>
      <c r="BB33" s="99">
        <v>1101</v>
      </c>
      <c r="BC33" s="99">
        <v>1101</v>
      </c>
      <c r="BD33" s="99">
        <v>1101</v>
      </c>
      <c r="BE33" s="99">
        <v>1101</v>
      </c>
      <c r="BF33" s="99">
        <v>1136</v>
      </c>
      <c r="BG33" s="99">
        <v>1159</v>
      </c>
      <c r="BH33" s="99">
        <v>1206</v>
      </c>
      <c r="BI33" s="99">
        <v>1251</v>
      </c>
      <c r="BJ33" s="99">
        <v>1453</v>
      </c>
      <c r="BK33" s="99">
        <v>1453</v>
      </c>
      <c r="BL33" s="99">
        <v>1453</v>
      </c>
      <c r="BM33" s="99">
        <v>1481</v>
      </c>
      <c r="BN33" s="99">
        <v>1715</v>
      </c>
      <c r="BO33" s="99">
        <v>1770</v>
      </c>
      <c r="BP33" s="99">
        <v>1920</v>
      </c>
      <c r="BQ33" s="99">
        <v>1976</v>
      </c>
      <c r="BR33" s="99">
        <v>2222</v>
      </c>
      <c r="BS33" s="99">
        <v>2222</v>
      </c>
      <c r="BT33" s="99">
        <v>2222</v>
      </c>
      <c r="BU33" s="99">
        <v>2222</v>
      </c>
      <c r="BV33" s="99">
        <v>2222</v>
      </c>
      <c r="BW33" s="99">
        <v>2222</v>
      </c>
      <c r="BX33" s="99">
        <v>2242</v>
      </c>
      <c r="BY33" s="99">
        <v>2242</v>
      </c>
      <c r="BZ33" s="99">
        <v>2242</v>
      </c>
      <c r="CA33" s="99">
        <v>2242</v>
      </c>
      <c r="CB33" s="99">
        <v>2242</v>
      </c>
      <c r="CC33" s="99">
        <v>2242</v>
      </c>
      <c r="CD33" s="99">
        <v>2242</v>
      </c>
      <c r="CE33" s="99">
        <v>2242</v>
      </c>
      <c r="CF33" s="99">
        <v>2242</v>
      </c>
      <c r="CG33" s="99">
        <v>2242</v>
      </c>
      <c r="CH33" s="99">
        <v>2242</v>
      </c>
      <c r="CI33" s="99">
        <v>2242</v>
      </c>
      <c r="CJ33" s="99">
        <v>2242</v>
      </c>
      <c r="CK33" s="99">
        <v>2242</v>
      </c>
      <c r="CL33" s="99">
        <v>2242</v>
      </c>
      <c r="CM33" s="99">
        <v>2242</v>
      </c>
      <c r="CN33" s="99">
        <v>2242</v>
      </c>
      <c r="CO33" s="99">
        <v>2242</v>
      </c>
      <c r="CP33" s="99">
        <v>2282</v>
      </c>
      <c r="CQ33" s="99">
        <v>2282</v>
      </c>
      <c r="CR33" s="99">
        <v>2282</v>
      </c>
      <c r="CS33" s="99">
        <v>2282</v>
      </c>
      <c r="CT33" s="100"/>
      <c r="CU33" s="100"/>
      <c r="CV33" s="100"/>
      <c r="CW33" s="102"/>
      <c r="CX33" s="103">
        <f t="array" ref="CX33">SUMPRODUCT(B33:CW33*0.25)</f>
        <v>49756</v>
      </c>
    </row>
    <row r="34" spans="1:102" ht="30" customHeight="1" thickBot="1" x14ac:dyDescent="0.25">
      <c r="A34" s="75" t="s">
        <v>29</v>
      </c>
      <c r="B34" s="76">
        <f>SUM(B31:B33)</f>
        <v>8285.1959999999999</v>
      </c>
      <c r="C34" s="77">
        <f t="shared" ref="C34:BN34" si="5">SUM(C31:C33)</f>
        <v>8111.1980000000003</v>
      </c>
      <c r="D34" s="77">
        <f t="shared" si="5"/>
        <v>7918.7269999999999</v>
      </c>
      <c r="E34" s="77">
        <f t="shared" si="5"/>
        <v>7425.0150000000003</v>
      </c>
      <c r="F34" s="77">
        <f t="shared" si="5"/>
        <v>7658.0920000000006</v>
      </c>
      <c r="G34" s="77">
        <f t="shared" si="5"/>
        <v>7167.4670000000006</v>
      </c>
      <c r="H34" s="77">
        <f t="shared" si="5"/>
        <v>7030.8490000000002</v>
      </c>
      <c r="I34" s="77">
        <f t="shared" si="5"/>
        <v>6944.5140000000001</v>
      </c>
      <c r="J34" s="77">
        <f t="shared" si="5"/>
        <v>7043.7749999999996</v>
      </c>
      <c r="K34" s="77">
        <f t="shared" si="5"/>
        <v>6943.2839999999997</v>
      </c>
      <c r="L34" s="77">
        <f t="shared" si="5"/>
        <v>6880.384</v>
      </c>
      <c r="M34" s="77">
        <f t="shared" si="5"/>
        <v>6858.8739999999998</v>
      </c>
      <c r="N34" s="77">
        <f t="shared" si="5"/>
        <v>6773.5010000000002</v>
      </c>
      <c r="O34" s="77">
        <f t="shared" si="5"/>
        <v>6751.1539999999995</v>
      </c>
      <c r="P34" s="77">
        <f t="shared" si="5"/>
        <v>6717.6149999999998</v>
      </c>
      <c r="Q34" s="77">
        <f t="shared" si="5"/>
        <v>6751.2470000000003</v>
      </c>
      <c r="R34" s="77">
        <f t="shared" si="5"/>
        <v>6664.0379999999996</v>
      </c>
      <c r="S34" s="77">
        <f t="shared" si="5"/>
        <v>6665.0640000000003</v>
      </c>
      <c r="T34" s="77">
        <f t="shared" si="5"/>
        <v>6684.59</v>
      </c>
      <c r="U34" s="77">
        <f t="shared" si="5"/>
        <v>6702.23</v>
      </c>
      <c r="V34" s="77">
        <f t="shared" si="5"/>
        <v>6800.7150000000001</v>
      </c>
      <c r="W34" s="77">
        <f t="shared" si="5"/>
        <v>6669.7809999999999</v>
      </c>
      <c r="X34" s="77">
        <f t="shared" si="5"/>
        <v>6918.0640000000003</v>
      </c>
      <c r="Y34" s="77">
        <f t="shared" si="5"/>
        <v>7259.9920000000002</v>
      </c>
      <c r="Z34" s="77">
        <f t="shared" si="5"/>
        <v>7366.4079999999994</v>
      </c>
      <c r="AA34" s="77">
        <f t="shared" si="5"/>
        <v>7619.1910000000007</v>
      </c>
      <c r="AB34" s="77">
        <f t="shared" si="5"/>
        <v>7899.7829999999994</v>
      </c>
      <c r="AC34" s="77">
        <f t="shared" si="5"/>
        <v>8040.48</v>
      </c>
      <c r="AD34" s="77">
        <f t="shared" si="5"/>
        <v>8198.259</v>
      </c>
      <c r="AE34" s="77">
        <f t="shared" si="5"/>
        <v>8028.2960000000003</v>
      </c>
      <c r="AF34" s="77">
        <f t="shared" si="5"/>
        <v>8374.1059999999998</v>
      </c>
      <c r="AG34" s="77">
        <f t="shared" si="5"/>
        <v>8212.85</v>
      </c>
      <c r="AH34" s="77">
        <f t="shared" si="5"/>
        <v>9558.6489999999994</v>
      </c>
      <c r="AI34" s="77">
        <f t="shared" si="5"/>
        <v>9484.2980000000007</v>
      </c>
      <c r="AJ34" s="77">
        <f t="shared" si="5"/>
        <v>9555.69</v>
      </c>
      <c r="AK34" s="77">
        <f t="shared" si="5"/>
        <v>9087.8549999999996</v>
      </c>
      <c r="AL34" s="77">
        <f t="shared" si="5"/>
        <v>10021.583999999999</v>
      </c>
      <c r="AM34" s="77">
        <f t="shared" si="5"/>
        <v>9945.3869999999988</v>
      </c>
      <c r="AN34" s="77">
        <f t="shared" si="5"/>
        <v>9571.32</v>
      </c>
      <c r="AO34" s="77">
        <f t="shared" si="5"/>
        <v>9771.1579999999994</v>
      </c>
      <c r="AP34" s="77">
        <f t="shared" si="5"/>
        <v>9853.8349999999991</v>
      </c>
      <c r="AQ34" s="77">
        <f t="shared" si="5"/>
        <v>10175.263999999999</v>
      </c>
      <c r="AR34" s="77">
        <f t="shared" si="5"/>
        <v>10443.130000000001</v>
      </c>
      <c r="AS34" s="77">
        <f t="shared" si="5"/>
        <v>10689.739</v>
      </c>
      <c r="AT34" s="77">
        <f t="shared" si="5"/>
        <v>10907.221</v>
      </c>
      <c r="AU34" s="77">
        <f t="shared" si="5"/>
        <v>11087.271000000001</v>
      </c>
      <c r="AV34" s="77">
        <f t="shared" si="5"/>
        <v>11244.960999999999</v>
      </c>
      <c r="AW34" s="77">
        <f t="shared" si="5"/>
        <v>11366.683999999999</v>
      </c>
      <c r="AX34" s="77">
        <f t="shared" si="5"/>
        <v>11517.618</v>
      </c>
      <c r="AY34" s="77">
        <f t="shared" si="5"/>
        <v>11616.686</v>
      </c>
      <c r="AZ34" s="77">
        <f t="shared" si="5"/>
        <v>11695.017</v>
      </c>
      <c r="BA34" s="77">
        <f t="shared" si="5"/>
        <v>11744.61</v>
      </c>
      <c r="BB34" s="77">
        <f t="shared" si="5"/>
        <v>11764.314</v>
      </c>
      <c r="BC34" s="77">
        <f t="shared" si="5"/>
        <v>11763.844999999999</v>
      </c>
      <c r="BD34" s="77">
        <f t="shared" si="5"/>
        <v>11713.983</v>
      </c>
      <c r="BE34" s="77">
        <f t="shared" si="5"/>
        <v>11652.112000000001</v>
      </c>
      <c r="BF34" s="77">
        <f t="shared" si="5"/>
        <v>11568.86</v>
      </c>
      <c r="BG34" s="77">
        <f t="shared" si="5"/>
        <v>11478.7</v>
      </c>
      <c r="BH34" s="77">
        <f t="shared" si="5"/>
        <v>11368.541999999999</v>
      </c>
      <c r="BI34" s="77">
        <f t="shared" si="5"/>
        <v>11263.509</v>
      </c>
      <c r="BJ34" s="77">
        <f t="shared" si="5"/>
        <v>11263.231</v>
      </c>
      <c r="BK34" s="77">
        <f t="shared" si="5"/>
        <v>11034.170999999998</v>
      </c>
      <c r="BL34" s="77">
        <f t="shared" si="5"/>
        <v>10799.094999999999</v>
      </c>
      <c r="BM34" s="77">
        <f t="shared" si="5"/>
        <v>10551.915000000001</v>
      </c>
      <c r="BN34" s="77">
        <f t="shared" si="5"/>
        <v>10580.624</v>
      </c>
      <c r="BO34" s="77">
        <f t="shared" ref="BO34:CW34" si="6">SUM(BO31:BO33)</f>
        <v>10307.061</v>
      </c>
      <c r="BP34" s="77">
        <f t="shared" si="6"/>
        <v>10435.369000000001</v>
      </c>
      <c r="BQ34" s="77">
        <f t="shared" si="6"/>
        <v>10127.442999999999</v>
      </c>
      <c r="BR34" s="77">
        <f t="shared" si="6"/>
        <v>10118.665000000001</v>
      </c>
      <c r="BS34" s="77">
        <f t="shared" si="6"/>
        <v>9705.5740000000005</v>
      </c>
      <c r="BT34" s="77">
        <f t="shared" si="6"/>
        <v>10056.239</v>
      </c>
      <c r="BU34" s="77">
        <f t="shared" si="6"/>
        <v>9930.6569999999992</v>
      </c>
      <c r="BV34" s="77">
        <f t="shared" si="6"/>
        <v>9549.5429999999997</v>
      </c>
      <c r="BW34" s="77">
        <f t="shared" si="6"/>
        <v>9796.6239999999998</v>
      </c>
      <c r="BX34" s="77">
        <f t="shared" si="6"/>
        <v>9711.2919999999995</v>
      </c>
      <c r="BY34" s="77">
        <f t="shared" si="6"/>
        <v>9643.1759999999995</v>
      </c>
      <c r="BZ34" s="77">
        <f t="shared" si="6"/>
        <v>9394.3529999999992</v>
      </c>
      <c r="CA34" s="77">
        <f t="shared" si="6"/>
        <v>9403.3670000000002</v>
      </c>
      <c r="CB34" s="77">
        <f t="shared" si="6"/>
        <v>9229.4120000000003</v>
      </c>
      <c r="CC34" s="77">
        <f t="shared" si="6"/>
        <v>9130.3189999999995</v>
      </c>
      <c r="CD34" s="77">
        <f t="shared" si="6"/>
        <v>9046.4160000000011</v>
      </c>
      <c r="CE34" s="77">
        <f t="shared" si="6"/>
        <v>9016.26</v>
      </c>
      <c r="CF34" s="77">
        <f t="shared" si="6"/>
        <v>8933.3230000000003</v>
      </c>
      <c r="CG34" s="77">
        <f t="shared" si="6"/>
        <v>8877.0110000000004</v>
      </c>
      <c r="CH34" s="77">
        <f t="shared" si="6"/>
        <v>8695.18</v>
      </c>
      <c r="CI34" s="77">
        <f t="shared" si="6"/>
        <v>8605.1769999999997</v>
      </c>
      <c r="CJ34" s="77">
        <f t="shared" si="6"/>
        <v>8602.8389999999999</v>
      </c>
      <c r="CK34" s="77">
        <f t="shared" si="6"/>
        <v>8707.5669999999991</v>
      </c>
      <c r="CL34" s="77">
        <f t="shared" si="6"/>
        <v>8641.1880000000001</v>
      </c>
      <c r="CM34" s="77">
        <f t="shared" si="6"/>
        <v>8704.1949999999997</v>
      </c>
      <c r="CN34" s="77">
        <f t="shared" si="6"/>
        <v>8773.0249999999996</v>
      </c>
      <c r="CO34" s="77">
        <f t="shared" si="6"/>
        <v>8314.0159999999996</v>
      </c>
      <c r="CP34" s="77">
        <f t="shared" si="6"/>
        <v>8357.8339999999989</v>
      </c>
      <c r="CQ34" s="77">
        <f t="shared" si="6"/>
        <v>8047.223</v>
      </c>
      <c r="CR34" s="77">
        <f t="shared" si="6"/>
        <v>7889.4750000000004</v>
      </c>
      <c r="CS34" s="77">
        <f t="shared" si="6"/>
        <v>7846.8739999999998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218275.57849999997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184</v>
      </c>
      <c r="C37" s="115">
        <v>184</v>
      </c>
      <c r="D37" s="115">
        <v>184</v>
      </c>
      <c r="E37" s="115">
        <v>184</v>
      </c>
      <c r="F37" s="115">
        <v>191</v>
      </c>
      <c r="G37" s="115">
        <v>191</v>
      </c>
      <c r="H37" s="115">
        <v>191</v>
      </c>
      <c r="I37" s="115">
        <v>191</v>
      </c>
      <c r="J37" s="115">
        <v>196</v>
      </c>
      <c r="K37" s="115">
        <v>196</v>
      </c>
      <c r="L37" s="115">
        <v>196</v>
      </c>
      <c r="M37" s="115">
        <v>196</v>
      </c>
      <c r="N37" s="115">
        <v>192</v>
      </c>
      <c r="O37" s="115">
        <v>192</v>
      </c>
      <c r="P37" s="115">
        <v>192</v>
      </c>
      <c r="Q37" s="115">
        <v>192</v>
      </c>
      <c r="R37" s="115">
        <v>194</v>
      </c>
      <c r="S37" s="115">
        <v>194</v>
      </c>
      <c r="T37" s="115">
        <v>194</v>
      </c>
      <c r="U37" s="115">
        <v>194</v>
      </c>
      <c r="V37" s="115">
        <v>201</v>
      </c>
      <c r="W37" s="115">
        <v>201</v>
      </c>
      <c r="X37" s="115">
        <v>201</v>
      </c>
      <c r="Y37" s="115">
        <v>201</v>
      </c>
      <c r="Z37" s="115">
        <v>204</v>
      </c>
      <c r="AA37" s="115">
        <v>204</v>
      </c>
      <c r="AB37" s="115">
        <v>204</v>
      </c>
      <c r="AC37" s="115">
        <v>204</v>
      </c>
      <c r="AD37" s="115">
        <v>134</v>
      </c>
      <c r="AE37" s="115">
        <v>134</v>
      </c>
      <c r="AF37" s="115">
        <v>134</v>
      </c>
      <c r="AG37" s="115">
        <v>134</v>
      </c>
      <c r="AH37" s="115">
        <v>108</v>
      </c>
      <c r="AI37" s="115">
        <v>108</v>
      </c>
      <c r="AJ37" s="115">
        <v>108</v>
      </c>
      <c r="AK37" s="115">
        <v>108</v>
      </c>
      <c r="AL37" s="115">
        <v>66</v>
      </c>
      <c r="AM37" s="115">
        <v>66</v>
      </c>
      <c r="AN37" s="115">
        <v>66</v>
      </c>
      <c r="AO37" s="115">
        <v>66</v>
      </c>
      <c r="AP37" s="115">
        <v>60</v>
      </c>
      <c r="AQ37" s="115">
        <v>60</v>
      </c>
      <c r="AR37" s="115">
        <v>60</v>
      </c>
      <c r="AS37" s="115">
        <v>60</v>
      </c>
      <c r="AT37" s="115">
        <v>55</v>
      </c>
      <c r="AU37" s="115">
        <v>55</v>
      </c>
      <c r="AV37" s="115">
        <v>55</v>
      </c>
      <c r="AW37" s="115">
        <v>55</v>
      </c>
      <c r="AX37" s="115">
        <v>62</v>
      </c>
      <c r="AY37" s="115">
        <v>62</v>
      </c>
      <c r="AZ37" s="115">
        <v>62</v>
      </c>
      <c r="BA37" s="115">
        <v>62</v>
      </c>
      <c r="BB37" s="115">
        <v>52</v>
      </c>
      <c r="BC37" s="115">
        <v>52</v>
      </c>
      <c r="BD37" s="115">
        <v>52</v>
      </c>
      <c r="BE37" s="115">
        <v>52</v>
      </c>
      <c r="BF37" s="115">
        <v>63</v>
      </c>
      <c r="BG37" s="115">
        <v>63</v>
      </c>
      <c r="BH37" s="115">
        <v>63</v>
      </c>
      <c r="BI37" s="115">
        <v>63</v>
      </c>
      <c r="BJ37" s="115">
        <v>66</v>
      </c>
      <c r="BK37" s="115">
        <v>66</v>
      </c>
      <c r="BL37" s="115">
        <v>66</v>
      </c>
      <c r="BM37" s="115">
        <v>66</v>
      </c>
      <c r="BN37" s="115">
        <v>77</v>
      </c>
      <c r="BO37" s="115">
        <v>77</v>
      </c>
      <c r="BP37" s="115">
        <v>77</v>
      </c>
      <c r="BQ37" s="115">
        <v>77</v>
      </c>
      <c r="BR37" s="115">
        <v>94</v>
      </c>
      <c r="BS37" s="115">
        <v>94</v>
      </c>
      <c r="BT37" s="115">
        <v>94</v>
      </c>
      <c r="BU37" s="115">
        <v>94</v>
      </c>
      <c r="BV37" s="115">
        <v>90</v>
      </c>
      <c r="BW37" s="115">
        <v>90</v>
      </c>
      <c r="BX37" s="115">
        <v>90</v>
      </c>
      <c r="BY37" s="115">
        <v>90</v>
      </c>
      <c r="BZ37" s="115">
        <v>102</v>
      </c>
      <c r="CA37" s="115">
        <v>102</v>
      </c>
      <c r="CB37" s="115">
        <v>102</v>
      </c>
      <c r="CC37" s="115">
        <v>102</v>
      </c>
      <c r="CD37" s="115">
        <v>82</v>
      </c>
      <c r="CE37" s="115">
        <v>82</v>
      </c>
      <c r="CF37" s="115">
        <v>82</v>
      </c>
      <c r="CG37" s="115">
        <v>82</v>
      </c>
      <c r="CH37" s="115">
        <v>31</v>
      </c>
      <c r="CI37" s="115">
        <v>31</v>
      </c>
      <c r="CJ37" s="115">
        <v>31</v>
      </c>
      <c r="CK37" s="115">
        <v>31</v>
      </c>
      <c r="CL37" s="115">
        <v>47</v>
      </c>
      <c r="CM37" s="115">
        <v>47</v>
      </c>
      <c r="CN37" s="115">
        <v>47</v>
      </c>
      <c r="CO37" s="115">
        <v>47</v>
      </c>
      <c r="CP37" s="115">
        <v>7</v>
      </c>
      <c r="CQ37" s="115">
        <v>7</v>
      </c>
      <c r="CR37" s="115">
        <v>7</v>
      </c>
      <c r="CS37" s="115">
        <v>7</v>
      </c>
      <c r="CT37" s="116"/>
      <c r="CU37" s="116"/>
      <c r="CV37" s="116"/>
      <c r="CW37" s="117"/>
      <c r="CX37" s="91">
        <f t="array" ref="CX37">SUMPRODUCT(B37:CW37*0.25)</f>
        <v>2558</v>
      </c>
    </row>
    <row r="38" spans="1:102" ht="24.95" customHeight="1" x14ac:dyDescent="0.2">
      <c r="A38" s="118" t="s">
        <v>32</v>
      </c>
      <c r="B38" s="119">
        <v>327</v>
      </c>
      <c r="C38" s="120">
        <v>327</v>
      </c>
      <c r="D38" s="120">
        <v>327</v>
      </c>
      <c r="E38" s="120">
        <v>327</v>
      </c>
      <c r="F38" s="120">
        <v>347</v>
      </c>
      <c r="G38" s="120">
        <v>347</v>
      </c>
      <c r="H38" s="120">
        <v>347</v>
      </c>
      <c r="I38" s="120">
        <v>347</v>
      </c>
      <c r="J38" s="120">
        <v>310</v>
      </c>
      <c r="K38" s="120">
        <v>310</v>
      </c>
      <c r="L38" s="120">
        <v>310</v>
      </c>
      <c r="M38" s="120">
        <v>310</v>
      </c>
      <c r="N38" s="120">
        <v>215</v>
      </c>
      <c r="O38" s="120">
        <v>215</v>
      </c>
      <c r="P38" s="120">
        <v>215</v>
      </c>
      <c r="Q38" s="120">
        <v>215</v>
      </c>
      <c r="R38" s="120">
        <v>150</v>
      </c>
      <c r="S38" s="120">
        <v>150</v>
      </c>
      <c r="T38" s="120">
        <v>150</v>
      </c>
      <c r="U38" s="120">
        <v>150</v>
      </c>
      <c r="V38" s="120">
        <v>125</v>
      </c>
      <c r="W38" s="120">
        <v>125</v>
      </c>
      <c r="X38" s="120">
        <v>125</v>
      </c>
      <c r="Y38" s="120">
        <v>125</v>
      </c>
      <c r="Z38" s="120">
        <v>75</v>
      </c>
      <c r="AA38" s="120">
        <v>75</v>
      </c>
      <c r="AB38" s="120">
        <v>75</v>
      </c>
      <c r="AC38" s="120">
        <v>75</v>
      </c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116</v>
      </c>
      <c r="BS38" s="120">
        <v>116</v>
      </c>
      <c r="BT38" s="120">
        <v>116</v>
      </c>
      <c r="BU38" s="120">
        <v>116</v>
      </c>
      <c r="BV38" s="120">
        <v>193</v>
      </c>
      <c r="BW38" s="120">
        <v>193</v>
      </c>
      <c r="BX38" s="120">
        <v>193</v>
      </c>
      <c r="BY38" s="120">
        <v>193</v>
      </c>
      <c r="BZ38" s="120">
        <v>206</v>
      </c>
      <c r="CA38" s="120">
        <v>206</v>
      </c>
      <c r="CB38" s="120">
        <v>206</v>
      </c>
      <c r="CC38" s="120">
        <v>206</v>
      </c>
      <c r="CD38" s="120">
        <v>204</v>
      </c>
      <c r="CE38" s="120">
        <v>204</v>
      </c>
      <c r="CF38" s="120">
        <v>204</v>
      </c>
      <c r="CG38" s="120">
        <v>204</v>
      </c>
      <c r="CH38" s="120">
        <v>181</v>
      </c>
      <c r="CI38" s="120">
        <v>181</v>
      </c>
      <c r="CJ38" s="120">
        <v>181</v>
      </c>
      <c r="CK38" s="120">
        <v>181</v>
      </c>
      <c r="CL38" s="120">
        <v>176</v>
      </c>
      <c r="CM38" s="120">
        <v>176</v>
      </c>
      <c r="CN38" s="120">
        <v>176</v>
      </c>
      <c r="CO38" s="120">
        <v>176</v>
      </c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2625</v>
      </c>
    </row>
    <row r="39" spans="1:102" ht="24.95" customHeight="1" x14ac:dyDescent="0.2">
      <c r="A39" s="118" t="s">
        <v>33</v>
      </c>
      <c r="B39" s="119">
        <v>55.1</v>
      </c>
      <c r="C39" s="120">
        <v>153.80000000000001</v>
      </c>
      <c r="D39" s="120">
        <v>267.3</v>
      </c>
      <c r="E39" s="120">
        <v>663.3</v>
      </c>
      <c r="F39" s="120">
        <v>305.39999999999998</v>
      </c>
      <c r="G39" s="120">
        <v>714.5</v>
      </c>
      <c r="H39" s="120">
        <v>781.5</v>
      </c>
      <c r="I39" s="120">
        <v>831.2</v>
      </c>
      <c r="J39" s="120">
        <v>653.5</v>
      </c>
      <c r="K39" s="120">
        <v>685.6</v>
      </c>
      <c r="L39" s="120">
        <v>691.2</v>
      </c>
      <c r="M39" s="120">
        <v>687</v>
      </c>
      <c r="N39" s="120">
        <v>714</v>
      </c>
      <c r="O39" s="120">
        <v>679.9</v>
      </c>
      <c r="P39" s="120">
        <v>697.2</v>
      </c>
      <c r="Q39" s="120">
        <v>657.7</v>
      </c>
      <c r="R39" s="120">
        <v>694.4</v>
      </c>
      <c r="S39" s="120">
        <v>688.6</v>
      </c>
      <c r="T39" s="120">
        <v>672.8</v>
      </c>
      <c r="U39" s="120">
        <v>660.4</v>
      </c>
      <c r="V39" s="120">
        <v>611</v>
      </c>
      <c r="W39" s="120">
        <v>770.2</v>
      </c>
      <c r="X39" s="120">
        <v>545</v>
      </c>
      <c r="Y39" s="120">
        <v>294.10000000000002</v>
      </c>
      <c r="Z39" s="120">
        <v>407.1</v>
      </c>
      <c r="AA39" s="120">
        <v>294.10000000000002</v>
      </c>
      <c r="AB39" s="120">
        <v>154.9</v>
      </c>
      <c r="AC39" s="120">
        <v>193.2</v>
      </c>
      <c r="AD39" s="120">
        <v>410.7</v>
      </c>
      <c r="AE39" s="120">
        <v>735.3</v>
      </c>
      <c r="AF39" s="120">
        <v>546.70000000000005</v>
      </c>
      <c r="AG39" s="120">
        <v>869.5</v>
      </c>
      <c r="AH39" s="120">
        <v>15</v>
      </c>
      <c r="AI39" s="120">
        <v>15</v>
      </c>
      <c r="AJ39" s="120">
        <v>26.8</v>
      </c>
      <c r="AK39" s="120">
        <v>604</v>
      </c>
      <c r="AL39" s="120">
        <v>15</v>
      </c>
      <c r="AM39" s="120">
        <v>18.100000000000001</v>
      </c>
      <c r="AN39" s="120">
        <v>483</v>
      </c>
      <c r="AO39" s="120">
        <v>343.9</v>
      </c>
      <c r="AP39" s="120">
        <v>335.4</v>
      </c>
      <c r="AQ39" s="120">
        <v>192.1</v>
      </c>
      <c r="AR39" s="120">
        <v>64.900000000000006</v>
      </c>
      <c r="AS39" s="120">
        <v>15</v>
      </c>
      <c r="AT39" s="120">
        <v>28.7</v>
      </c>
      <c r="AU39" s="120">
        <v>15</v>
      </c>
      <c r="AV39" s="120">
        <v>15</v>
      </c>
      <c r="AW39" s="120">
        <v>15</v>
      </c>
      <c r="AX39" s="120">
        <v>15</v>
      </c>
      <c r="AY39" s="120">
        <v>15</v>
      </c>
      <c r="AZ39" s="120">
        <v>15</v>
      </c>
      <c r="BA39" s="120">
        <v>15</v>
      </c>
      <c r="BB39" s="120">
        <v>15</v>
      </c>
      <c r="BC39" s="120">
        <v>15</v>
      </c>
      <c r="BD39" s="120">
        <v>15</v>
      </c>
      <c r="BE39" s="120">
        <v>54.3</v>
      </c>
      <c r="BF39" s="120">
        <v>15</v>
      </c>
      <c r="BG39" s="120">
        <v>118.1</v>
      </c>
      <c r="BH39" s="120">
        <v>15</v>
      </c>
      <c r="BI39" s="120">
        <v>15</v>
      </c>
      <c r="BJ39" s="120">
        <v>77.900000000000006</v>
      </c>
      <c r="BK39" s="120">
        <v>172.1</v>
      </c>
      <c r="BL39" s="120">
        <v>379.4</v>
      </c>
      <c r="BM39" s="120">
        <v>411.9</v>
      </c>
      <c r="BN39" s="120">
        <v>218.4</v>
      </c>
      <c r="BO39" s="120">
        <v>444.3</v>
      </c>
      <c r="BP39" s="120">
        <v>338.4</v>
      </c>
      <c r="BQ39" s="120">
        <v>590</v>
      </c>
      <c r="BR39" s="120">
        <v>614.1</v>
      </c>
      <c r="BS39" s="120">
        <v>1000</v>
      </c>
      <c r="BT39" s="120">
        <v>637</v>
      </c>
      <c r="BU39" s="120">
        <v>685.9</v>
      </c>
      <c r="BV39" s="120">
        <v>1000</v>
      </c>
      <c r="BW39" s="120">
        <v>699.6</v>
      </c>
      <c r="BX39" s="120">
        <v>725.3</v>
      </c>
      <c r="BY39" s="120">
        <v>727.4</v>
      </c>
      <c r="BZ39" s="120">
        <v>846.4</v>
      </c>
      <c r="CA39" s="120">
        <v>779.9</v>
      </c>
      <c r="CB39" s="120">
        <v>923.1</v>
      </c>
      <c r="CC39" s="120">
        <v>1000</v>
      </c>
      <c r="CD39" s="120">
        <v>1035.7</v>
      </c>
      <c r="CE39" s="120">
        <v>1036.9000000000001</v>
      </c>
      <c r="CF39" s="120">
        <v>1072</v>
      </c>
      <c r="CG39" s="120">
        <v>1049.2</v>
      </c>
      <c r="CH39" s="120">
        <v>1103</v>
      </c>
      <c r="CI39" s="120">
        <v>1103</v>
      </c>
      <c r="CJ39" s="120">
        <v>1000.3</v>
      </c>
      <c r="CK39" s="120">
        <v>782.8</v>
      </c>
      <c r="CL39" s="120">
        <v>650.6</v>
      </c>
      <c r="CM39" s="120">
        <v>411.2</v>
      </c>
      <c r="CN39" s="120">
        <v>242.5</v>
      </c>
      <c r="CO39" s="120">
        <v>534.9</v>
      </c>
      <c r="CP39" s="120">
        <v>368.3</v>
      </c>
      <c r="CQ39" s="120">
        <v>500.6</v>
      </c>
      <c r="CR39" s="120">
        <v>553.6</v>
      </c>
      <c r="CS39" s="120">
        <v>497.4</v>
      </c>
      <c r="CT39" s="122"/>
      <c r="CU39" s="122"/>
      <c r="CV39" s="122"/>
      <c r="CW39" s="121"/>
      <c r="CX39" s="97">
        <f t="array" ref="CX39">SUMPRODUCT(B39:CW39*0.25)</f>
        <v>11130.900000000001</v>
      </c>
    </row>
    <row r="40" spans="1:102" ht="24.95" customHeight="1" x14ac:dyDescent="0.2">
      <c r="A40" s="118" t="s">
        <v>34</v>
      </c>
      <c r="B40" s="119">
        <v>50</v>
      </c>
      <c r="C40" s="120">
        <v>50</v>
      </c>
      <c r="D40" s="120">
        <v>50</v>
      </c>
      <c r="E40" s="120">
        <v>50</v>
      </c>
      <c r="F40" s="120">
        <v>50</v>
      </c>
      <c r="G40" s="120">
        <v>50</v>
      </c>
      <c r="H40" s="120">
        <v>50</v>
      </c>
      <c r="I40" s="120">
        <v>50</v>
      </c>
      <c r="J40" s="120">
        <v>50</v>
      </c>
      <c r="K40" s="120">
        <v>50</v>
      </c>
      <c r="L40" s="120">
        <v>50</v>
      </c>
      <c r="M40" s="120">
        <v>50</v>
      </c>
      <c r="N40" s="120">
        <v>50</v>
      </c>
      <c r="O40" s="120">
        <v>50</v>
      </c>
      <c r="P40" s="120">
        <v>50</v>
      </c>
      <c r="Q40" s="120">
        <v>50</v>
      </c>
      <c r="R40" s="120">
        <v>50</v>
      </c>
      <c r="S40" s="120">
        <v>50</v>
      </c>
      <c r="T40" s="120">
        <v>50</v>
      </c>
      <c r="U40" s="120">
        <v>50</v>
      </c>
      <c r="V40" s="120">
        <v>50</v>
      </c>
      <c r="W40" s="120">
        <v>50</v>
      </c>
      <c r="X40" s="120">
        <v>50</v>
      </c>
      <c r="Y40" s="120">
        <v>50</v>
      </c>
      <c r="Z40" s="120">
        <v>50</v>
      </c>
      <c r="AA40" s="120">
        <v>50</v>
      </c>
      <c r="AB40" s="120">
        <v>50</v>
      </c>
      <c r="AC40" s="120">
        <v>50</v>
      </c>
      <c r="AD40" s="120">
        <v>50</v>
      </c>
      <c r="AE40" s="120">
        <v>50</v>
      </c>
      <c r="AF40" s="120">
        <v>50</v>
      </c>
      <c r="AG40" s="120">
        <v>50</v>
      </c>
      <c r="AH40" s="120">
        <v>50</v>
      </c>
      <c r="AI40" s="120">
        <v>50</v>
      </c>
      <c r="AJ40" s="120">
        <v>50</v>
      </c>
      <c r="AK40" s="120">
        <v>50</v>
      </c>
      <c r="AL40" s="120">
        <v>50</v>
      </c>
      <c r="AM40" s="120">
        <v>50</v>
      </c>
      <c r="AN40" s="120">
        <v>50</v>
      </c>
      <c r="AO40" s="120">
        <v>50</v>
      </c>
      <c r="AP40" s="120">
        <v>50</v>
      </c>
      <c r="AQ40" s="120">
        <v>50</v>
      </c>
      <c r="AR40" s="120">
        <v>50</v>
      </c>
      <c r="AS40" s="120">
        <v>50</v>
      </c>
      <c r="AT40" s="120">
        <v>50</v>
      </c>
      <c r="AU40" s="120">
        <v>50</v>
      </c>
      <c r="AV40" s="120">
        <v>50</v>
      </c>
      <c r="AW40" s="120">
        <v>50</v>
      </c>
      <c r="AX40" s="120">
        <v>50</v>
      </c>
      <c r="AY40" s="120">
        <v>50</v>
      </c>
      <c r="AZ40" s="120">
        <v>50</v>
      </c>
      <c r="BA40" s="120">
        <v>50</v>
      </c>
      <c r="BB40" s="120">
        <v>43</v>
      </c>
      <c r="BC40" s="120">
        <v>43</v>
      </c>
      <c r="BD40" s="120">
        <v>43</v>
      </c>
      <c r="BE40" s="120">
        <v>43</v>
      </c>
      <c r="BF40" s="120">
        <v>27</v>
      </c>
      <c r="BG40" s="120">
        <v>27</v>
      </c>
      <c r="BH40" s="120">
        <v>27</v>
      </c>
      <c r="BI40" s="120">
        <v>27</v>
      </c>
      <c r="BJ40" s="120">
        <v>23</v>
      </c>
      <c r="BK40" s="120">
        <v>23</v>
      </c>
      <c r="BL40" s="120">
        <v>23</v>
      </c>
      <c r="BM40" s="120">
        <v>23</v>
      </c>
      <c r="BN40" s="120">
        <v>50</v>
      </c>
      <c r="BO40" s="120">
        <v>50</v>
      </c>
      <c r="BP40" s="120">
        <v>50</v>
      </c>
      <c r="BQ40" s="120">
        <v>50</v>
      </c>
      <c r="BR40" s="120">
        <v>50</v>
      </c>
      <c r="BS40" s="120">
        <v>50</v>
      </c>
      <c r="BT40" s="120">
        <v>50</v>
      </c>
      <c r="BU40" s="120">
        <v>50</v>
      </c>
      <c r="BV40" s="120">
        <v>50</v>
      </c>
      <c r="BW40" s="120">
        <v>50</v>
      </c>
      <c r="BX40" s="120">
        <v>50</v>
      </c>
      <c r="BY40" s="120">
        <v>50</v>
      </c>
      <c r="BZ40" s="120">
        <v>50</v>
      </c>
      <c r="CA40" s="120">
        <v>50</v>
      </c>
      <c r="CB40" s="120">
        <v>50</v>
      </c>
      <c r="CC40" s="120">
        <v>50</v>
      </c>
      <c r="CD40" s="120">
        <v>50</v>
      </c>
      <c r="CE40" s="120">
        <v>50</v>
      </c>
      <c r="CF40" s="120">
        <v>50</v>
      </c>
      <c r="CG40" s="120">
        <v>50</v>
      </c>
      <c r="CH40" s="120">
        <v>50</v>
      </c>
      <c r="CI40" s="120">
        <v>50</v>
      </c>
      <c r="CJ40" s="120">
        <v>50</v>
      </c>
      <c r="CK40" s="120">
        <v>50</v>
      </c>
      <c r="CL40" s="120">
        <v>50</v>
      </c>
      <c r="CM40" s="120">
        <v>50</v>
      </c>
      <c r="CN40" s="120">
        <v>50</v>
      </c>
      <c r="CO40" s="120">
        <v>50</v>
      </c>
      <c r="CP40" s="120">
        <v>50</v>
      </c>
      <c r="CQ40" s="120">
        <v>50</v>
      </c>
      <c r="CR40" s="120">
        <v>50</v>
      </c>
      <c r="CS40" s="120">
        <v>50</v>
      </c>
      <c r="CT40" s="122"/>
      <c r="CU40" s="122"/>
      <c r="CV40" s="122"/>
      <c r="CW40" s="121"/>
      <c r="CX40" s="97">
        <f t="array" ref="CX40">SUMPRODUCT(B40:CW40*0.25)</f>
        <v>1143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616.1</v>
      </c>
      <c r="C42" s="107">
        <f t="shared" ref="C42:BN42" si="7">SUM(C37:C41)</f>
        <v>714.8</v>
      </c>
      <c r="D42" s="107">
        <f t="shared" si="7"/>
        <v>828.3</v>
      </c>
      <c r="E42" s="107">
        <f t="shared" si="7"/>
        <v>1224.3</v>
      </c>
      <c r="F42" s="107">
        <f t="shared" si="7"/>
        <v>893.4</v>
      </c>
      <c r="G42" s="107">
        <f t="shared" si="7"/>
        <v>1302.5</v>
      </c>
      <c r="H42" s="107">
        <f t="shared" si="7"/>
        <v>1369.5</v>
      </c>
      <c r="I42" s="107">
        <f t="shared" si="7"/>
        <v>1419.2</v>
      </c>
      <c r="J42" s="107">
        <f t="shared" si="7"/>
        <v>1209.5</v>
      </c>
      <c r="K42" s="107">
        <f t="shared" si="7"/>
        <v>1241.5999999999999</v>
      </c>
      <c r="L42" s="107">
        <f t="shared" si="7"/>
        <v>1247.2</v>
      </c>
      <c r="M42" s="107">
        <f t="shared" si="7"/>
        <v>1243</v>
      </c>
      <c r="N42" s="107">
        <f t="shared" si="7"/>
        <v>1171</v>
      </c>
      <c r="O42" s="107">
        <f t="shared" si="7"/>
        <v>1136.9000000000001</v>
      </c>
      <c r="P42" s="107">
        <f t="shared" si="7"/>
        <v>1154.2</v>
      </c>
      <c r="Q42" s="107">
        <f t="shared" si="7"/>
        <v>1114.7</v>
      </c>
      <c r="R42" s="107">
        <f t="shared" si="7"/>
        <v>1088.4000000000001</v>
      </c>
      <c r="S42" s="107">
        <f t="shared" si="7"/>
        <v>1082.5999999999999</v>
      </c>
      <c r="T42" s="107">
        <f t="shared" si="7"/>
        <v>1066.8</v>
      </c>
      <c r="U42" s="107">
        <f t="shared" si="7"/>
        <v>1054.4000000000001</v>
      </c>
      <c r="V42" s="107">
        <f t="shared" si="7"/>
        <v>987</v>
      </c>
      <c r="W42" s="107">
        <f t="shared" si="7"/>
        <v>1146.2</v>
      </c>
      <c r="X42" s="107">
        <f t="shared" si="7"/>
        <v>921</v>
      </c>
      <c r="Y42" s="107">
        <f t="shared" si="7"/>
        <v>670.1</v>
      </c>
      <c r="Z42" s="107">
        <f t="shared" si="7"/>
        <v>736.1</v>
      </c>
      <c r="AA42" s="107">
        <f t="shared" si="7"/>
        <v>623.1</v>
      </c>
      <c r="AB42" s="107">
        <f t="shared" si="7"/>
        <v>483.9</v>
      </c>
      <c r="AC42" s="107">
        <f t="shared" si="7"/>
        <v>522.20000000000005</v>
      </c>
      <c r="AD42" s="107">
        <f t="shared" si="7"/>
        <v>594.70000000000005</v>
      </c>
      <c r="AE42" s="107">
        <f t="shared" si="7"/>
        <v>919.3</v>
      </c>
      <c r="AF42" s="107">
        <f t="shared" si="7"/>
        <v>730.7</v>
      </c>
      <c r="AG42" s="107">
        <f t="shared" si="7"/>
        <v>1053.5</v>
      </c>
      <c r="AH42" s="107">
        <f t="shared" si="7"/>
        <v>173</v>
      </c>
      <c r="AI42" s="107">
        <f t="shared" si="7"/>
        <v>173</v>
      </c>
      <c r="AJ42" s="107">
        <f t="shared" si="7"/>
        <v>184.8</v>
      </c>
      <c r="AK42" s="107">
        <f t="shared" si="7"/>
        <v>762</v>
      </c>
      <c r="AL42" s="107">
        <f t="shared" si="7"/>
        <v>131</v>
      </c>
      <c r="AM42" s="107">
        <f t="shared" si="7"/>
        <v>134.1</v>
      </c>
      <c r="AN42" s="107">
        <f t="shared" si="7"/>
        <v>599</v>
      </c>
      <c r="AO42" s="107">
        <f t="shared" si="7"/>
        <v>459.9</v>
      </c>
      <c r="AP42" s="107">
        <f t="shared" si="7"/>
        <v>445.4</v>
      </c>
      <c r="AQ42" s="107">
        <f t="shared" si="7"/>
        <v>302.10000000000002</v>
      </c>
      <c r="AR42" s="107">
        <f t="shared" si="7"/>
        <v>174.9</v>
      </c>
      <c r="AS42" s="107">
        <f t="shared" si="7"/>
        <v>125</v>
      </c>
      <c r="AT42" s="107">
        <f t="shared" si="7"/>
        <v>133.69999999999999</v>
      </c>
      <c r="AU42" s="107">
        <f t="shared" si="7"/>
        <v>120</v>
      </c>
      <c r="AV42" s="107">
        <f t="shared" si="7"/>
        <v>120</v>
      </c>
      <c r="AW42" s="107">
        <f t="shared" si="7"/>
        <v>120</v>
      </c>
      <c r="AX42" s="107">
        <f t="shared" si="7"/>
        <v>127</v>
      </c>
      <c r="AY42" s="107">
        <f t="shared" si="7"/>
        <v>127</v>
      </c>
      <c r="AZ42" s="107">
        <f t="shared" si="7"/>
        <v>127</v>
      </c>
      <c r="BA42" s="107">
        <f t="shared" si="7"/>
        <v>127</v>
      </c>
      <c r="BB42" s="107">
        <f t="shared" si="7"/>
        <v>110</v>
      </c>
      <c r="BC42" s="107">
        <f t="shared" si="7"/>
        <v>110</v>
      </c>
      <c r="BD42" s="107">
        <f t="shared" si="7"/>
        <v>110</v>
      </c>
      <c r="BE42" s="107">
        <f t="shared" si="7"/>
        <v>149.30000000000001</v>
      </c>
      <c r="BF42" s="107">
        <f t="shared" si="7"/>
        <v>105</v>
      </c>
      <c r="BG42" s="107">
        <f t="shared" si="7"/>
        <v>208.1</v>
      </c>
      <c r="BH42" s="107">
        <f t="shared" si="7"/>
        <v>105</v>
      </c>
      <c r="BI42" s="107">
        <f t="shared" si="7"/>
        <v>105</v>
      </c>
      <c r="BJ42" s="107">
        <f t="shared" si="7"/>
        <v>166.9</v>
      </c>
      <c r="BK42" s="107">
        <f t="shared" si="7"/>
        <v>261.10000000000002</v>
      </c>
      <c r="BL42" s="107">
        <f t="shared" si="7"/>
        <v>468.4</v>
      </c>
      <c r="BM42" s="107">
        <f t="shared" si="7"/>
        <v>500.9</v>
      </c>
      <c r="BN42" s="107">
        <f t="shared" si="7"/>
        <v>345.4</v>
      </c>
      <c r="BO42" s="107">
        <f t="shared" ref="BO42:CW42" si="8">SUM(BO37:BO41)</f>
        <v>571.29999999999995</v>
      </c>
      <c r="BP42" s="107">
        <f t="shared" si="8"/>
        <v>465.4</v>
      </c>
      <c r="BQ42" s="107">
        <f t="shared" si="8"/>
        <v>717</v>
      </c>
      <c r="BR42" s="107">
        <f t="shared" si="8"/>
        <v>874.1</v>
      </c>
      <c r="BS42" s="107">
        <f t="shared" si="8"/>
        <v>1260</v>
      </c>
      <c r="BT42" s="107">
        <f t="shared" si="8"/>
        <v>897</v>
      </c>
      <c r="BU42" s="107">
        <f t="shared" si="8"/>
        <v>945.9</v>
      </c>
      <c r="BV42" s="107">
        <f t="shared" si="8"/>
        <v>1333</v>
      </c>
      <c r="BW42" s="107">
        <f t="shared" si="8"/>
        <v>1032.5999999999999</v>
      </c>
      <c r="BX42" s="107">
        <f t="shared" si="8"/>
        <v>1058.3</v>
      </c>
      <c r="BY42" s="107">
        <f t="shared" si="8"/>
        <v>1060.4000000000001</v>
      </c>
      <c r="BZ42" s="107">
        <f t="shared" si="8"/>
        <v>1204.4000000000001</v>
      </c>
      <c r="CA42" s="107">
        <f t="shared" si="8"/>
        <v>1137.9000000000001</v>
      </c>
      <c r="CB42" s="107">
        <f t="shared" si="8"/>
        <v>1281.0999999999999</v>
      </c>
      <c r="CC42" s="107">
        <f t="shared" si="8"/>
        <v>1358</v>
      </c>
      <c r="CD42" s="107">
        <f t="shared" si="8"/>
        <v>1371.7</v>
      </c>
      <c r="CE42" s="107">
        <f t="shared" si="8"/>
        <v>1372.9</v>
      </c>
      <c r="CF42" s="107">
        <f t="shared" si="8"/>
        <v>1408</v>
      </c>
      <c r="CG42" s="107">
        <f t="shared" si="8"/>
        <v>1385.2</v>
      </c>
      <c r="CH42" s="107">
        <f t="shared" si="8"/>
        <v>1365</v>
      </c>
      <c r="CI42" s="107">
        <f t="shared" si="8"/>
        <v>1365</v>
      </c>
      <c r="CJ42" s="107">
        <f t="shared" si="8"/>
        <v>1262.3</v>
      </c>
      <c r="CK42" s="107">
        <f t="shared" si="8"/>
        <v>1044.8</v>
      </c>
      <c r="CL42" s="107">
        <f t="shared" si="8"/>
        <v>923.6</v>
      </c>
      <c r="CM42" s="107">
        <f t="shared" si="8"/>
        <v>684.2</v>
      </c>
      <c r="CN42" s="107">
        <f t="shared" si="8"/>
        <v>515.5</v>
      </c>
      <c r="CO42" s="107">
        <f t="shared" si="8"/>
        <v>807.9</v>
      </c>
      <c r="CP42" s="107">
        <f t="shared" si="8"/>
        <v>425.3</v>
      </c>
      <c r="CQ42" s="107">
        <f t="shared" si="8"/>
        <v>557.6</v>
      </c>
      <c r="CR42" s="107">
        <f t="shared" si="8"/>
        <v>610.6</v>
      </c>
      <c r="CS42" s="107">
        <f t="shared" si="8"/>
        <v>554.4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17456.900000000001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40.1</v>
      </c>
      <c r="C47" s="120">
        <v>138.80000000000001</v>
      </c>
      <c r="D47" s="120">
        <v>252.3</v>
      </c>
      <c r="E47" s="120">
        <v>648.29999999999995</v>
      </c>
      <c r="F47" s="120">
        <v>290.39999999999998</v>
      </c>
      <c r="G47" s="120">
        <v>699.5</v>
      </c>
      <c r="H47" s="120">
        <v>766.5</v>
      </c>
      <c r="I47" s="120">
        <v>816.2</v>
      </c>
      <c r="J47" s="120">
        <v>638.5</v>
      </c>
      <c r="K47" s="120">
        <v>670.6</v>
      </c>
      <c r="L47" s="120">
        <v>676.2</v>
      </c>
      <c r="M47" s="120">
        <v>672</v>
      </c>
      <c r="N47" s="120">
        <v>699</v>
      </c>
      <c r="O47" s="120">
        <v>664.9</v>
      </c>
      <c r="P47" s="120">
        <v>682.2</v>
      </c>
      <c r="Q47" s="120">
        <v>642.70000000000005</v>
      </c>
      <c r="R47" s="120">
        <v>679.4</v>
      </c>
      <c r="S47" s="120">
        <v>673.6</v>
      </c>
      <c r="T47" s="120">
        <v>657.8</v>
      </c>
      <c r="U47" s="120">
        <v>645.4</v>
      </c>
      <c r="V47" s="120">
        <v>596</v>
      </c>
      <c r="W47" s="120">
        <v>755.2</v>
      </c>
      <c r="X47" s="120">
        <v>530</v>
      </c>
      <c r="Y47" s="120">
        <v>279.10000000000002</v>
      </c>
      <c r="Z47" s="120">
        <v>392.1</v>
      </c>
      <c r="AA47" s="120">
        <v>279.10000000000002</v>
      </c>
      <c r="AB47" s="120">
        <v>139.9</v>
      </c>
      <c r="AC47" s="120">
        <v>178.2</v>
      </c>
      <c r="AD47" s="120">
        <v>395.7</v>
      </c>
      <c r="AE47" s="120">
        <v>720.3</v>
      </c>
      <c r="AF47" s="120">
        <v>531.70000000000005</v>
      </c>
      <c r="AG47" s="120">
        <v>854.5</v>
      </c>
      <c r="AH47" s="120"/>
      <c r="AI47" s="120"/>
      <c r="AJ47" s="120">
        <v>11.8</v>
      </c>
      <c r="AK47" s="120">
        <v>589</v>
      </c>
      <c r="AL47" s="120"/>
      <c r="AM47" s="120">
        <v>3.1</v>
      </c>
      <c r="AN47" s="120">
        <v>468</v>
      </c>
      <c r="AO47" s="120">
        <v>328.9</v>
      </c>
      <c r="AP47" s="120">
        <v>320.39999999999998</v>
      </c>
      <c r="AQ47" s="120">
        <v>177.1</v>
      </c>
      <c r="AR47" s="120">
        <v>49.9</v>
      </c>
      <c r="AS47" s="120"/>
      <c r="AT47" s="120">
        <v>13.7</v>
      </c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>
        <v>39.299999999999997</v>
      </c>
      <c r="BF47" s="120"/>
      <c r="BG47" s="120">
        <v>103.1</v>
      </c>
      <c r="BH47" s="120"/>
      <c r="BI47" s="120"/>
      <c r="BJ47" s="120">
        <v>62.9</v>
      </c>
      <c r="BK47" s="120">
        <v>157.1</v>
      </c>
      <c r="BL47" s="120">
        <v>364.4</v>
      </c>
      <c r="BM47" s="120">
        <v>396.9</v>
      </c>
      <c r="BN47" s="120">
        <v>203.4</v>
      </c>
      <c r="BO47" s="120">
        <v>429.3</v>
      </c>
      <c r="BP47" s="120">
        <v>323.39999999999998</v>
      </c>
      <c r="BQ47" s="120">
        <v>575</v>
      </c>
      <c r="BR47" s="120">
        <v>599.1</v>
      </c>
      <c r="BS47" s="120">
        <v>985</v>
      </c>
      <c r="BT47" s="120">
        <v>622</v>
      </c>
      <c r="BU47" s="120">
        <v>670.9</v>
      </c>
      <c r="BV47" s="120">
        <v>985</v>
      </c>
      <c r="BW47" s="120">
        <v>684.6</v>
      </c>
      <c r="BX47" s="120">
        <v>710.3</v>
      </c>
      <c r="BY47" s="120">
        <v>712.4</v>
      </c>
      <c r="BZ47" s="120">
        <v>831.4</v>
      </c>
      <c r="CA47" s="120">
        <v>764.9</v>
      </c>
      <c r="CB47" s="120">
        <v>908.1</v>
      </c>
      <c r="CC47" s="120">
        <v>985</v>
      </c>
      <c r="CD47" s="120">
        <v>1020.7</v>
      </c>
      <c r="CE47" s="120">
        <v>1021.9</v>
      </c>
      <c r="CF47" s="120">
        <v>1057</v>
      </c>
      <c r="CG47" s="120">
        <v>1034.2</v>
      </c>
      <c r="CH47" s="120">
        <v>1088</v>
      </c>
      <c r="CI47" s="120">
        <v>1088</v>
      </c>
      <c r="CJ47" s="120">
        <v>985.3</v>
      </c>
      <c r="CK47" s="120">
        <v>767.8</v>
      </c>
      <c r="CL47" s="120">
        <v>635.6</v>
      </c>
      <c r="CM47" s="120">
        <v>396.2</v>
      </c>
      <c r="CN47" s="120">
        <v>227.5</v>
      </c>
      <c r="CO47" s="120">
        <v>519.9</v>
      </c>
      <c r="CP47" s="120">
        <v>353.3</v>
      </c>
      <c r="CQ47" s="120">
        <v>485.6</v>
      </c>
      <c r="CR47" s="120">
        <v>538.6</v>
      </c>
      <c r="CS47" s="120">
        <v>482.4</v>
      </c>
      <c r="CT47" s="122"/>
      <c r="CU47" s="122"/>
      <c r="CV47" s="122"/>
      <c r="CW47" s="121"/>
      <c r="CX47" s="97">
        <f t="array" ref="CX47">SUMPRODUCT(B47:CW47*0.25)</f>
        <v>10770.900000000001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40.1</v>
      </c>
      <c r="C51" s="107">
        <f t="shared" ref="C51:BN51" si="9">SUM(C45:C50)</f>
        <v>138.80000000000001</v>
      </c>
      <c r="D51" s="107">
        <f t="shared" si="9"/>
        <v>252.3</v>
      </c>
      <c r="E51" s="107">
        <f t="shared" si="9"/>
        <v>648.29999999999995</v>
      </c>
      <c r="F51" s="107">
        <f t="shared" si="9"/>
        <v>290.39999999999998</v>
      </c>
      <c r="G51" s="107">
        <f t="shared" si="9"/>
        <v>699.5</v>
      </c>
      <c r="H51" s="107">
        <f t="shared" si="9"/>
        <v>766.5</v>
      </c>
      <c r="I51" s="107">
        <f t="shared" si="9"/>
        <v>816.2</v>
      </c>
      <c r="J51" s="107">
        <f t="shared" si="9"/>
        <v>638.5</v>
      </c>
      <c r="K51" s="107">
        <f t="shared" si="9"/>
        <v>670.6</v>
      </c>
      <c r="L51" s="107">
        <f t="shared" si="9"/>
        <v>676.2</v>
      </c>
      <c r="M51" s="107">
        <f t="shared" si="9"/>
        <v>672</v>
      </c>
      <c r="N51" s="107">
        <f t="shared" si="9"/>
        <v>699</v>
      </c>
      <c r="O51" s="107">
        <f t="shared" si="9"/>
        <v>664.9</v>
      </c>
      <c r="P51" s="107">
        <f t="shared" si="9"/>
        <v>682.2</v>
      </c>
      <c r="Q51" s="107">
        <f t="shared" si="9"/>
        <v>642.70000000000005</v>
      </c>
      <c r="R51" s="107">
        <f t="shared" si="9"/>
        <v>679.4</v>
      </c>
      <c r="S51" s="107">
        <f t="shared" si="9"/>
        <v>673.6</v>
      </c>
      <c r="T51" s="107">
        <f t="shared" si="9"/>
        <v>657.8</v>
      </c>
      <c r="U51" s="107">
        <f t="shared" si="9"/>
        <v>645.4</v>
      </c>
      <c r="V51" s="107">
        <f t="shared" si="9"/>
        <v>596</v>
      </c>
      <c r="W51" s="107">
        <f t="shared" si="9"/>
        <v>755.2</v>
      </c>
      <c r="X51" s="107">
        <f t="shared" si="9"/>
        <v>530</v>
      </c>
      <c r="Y51" s="107">
        <f t="shared" si="9"/>
        <v>279.10000000000002</v>
      </c>
      <c r="Z51" s="107">
        <f t="shared" si="9"/>
        <v>392.1</v>
      </c>
      <c r="AA51" s="107">
        <f t="shared" si="9"/>
        <v>279.10000000000002</v>
      </c>
      <c r="AB51" s="107">
        <f t="shared" si="9"/>
        <v>139.9</v>
      </c>
      <c r="AC51" s="107">
        <f t="shared" si="9"/>
        <v>178.2</v>
      </c>
      <c r="AD51" s="107">
        <f t="shared" si="9"/>
        <v>395.7</v>
      </c>
      <c r="AE51" s="107">
        <f t="shared" si="9"/>
        <v>720.3</v>
      </c>
      <c r="AF51" s="107">
        <f t="shared" si="9"/>
        <v>531.70000000000005</v>
      </c>
      <c r="AG51" s="107">
        <f t="shared" si="9"/>
        <v>854.5</v>
      </c>
      <c r="AH51" s="107">
        <f t="shared" si="9"/>
        <v>0</v>
      </c>
      <c r="AI51" s="107">
        <f t="shared" si="9"/>
        <v>0</v>
      </c>
      <c r="AJ51" s="107">
        <f t="shared" si="9"/>
        <v>11.8</v>
      </c>
      <c r="AK51" s="107">
        <f t="shared" si="9"/>
        <v>589</v>
      </c>
      <c r="AL51" s="107">
        <f t="shared" si="9"/>
        <v>0</v>
      </c>
      <c r="AM51" s="107">
        <f t="shared" si="9"/>
        <v>3.1</v>
      </c>
      <c r="AN51" s="107">
        <f t="shared" si="9"/>
        <v>468</v>
      </c>
      <c r="AO51" s="107">
        <f t="shared" si="9"/>
        <v>328.9</v>
      </c>
      <c r="AP51" s="107">
        <f t="shared" si="9"/>
        <v>320.39999999999998</v>
      </c>
      <c r="AQ51" s="107">
        <f t="shared" si="9"/>
        <v>177.1</v>
      </c>
      <c r="AR51" s="107">
        <f t="shared" si="9"/>
        <v>49.9</v>
      </c>
      <c r="AS51" s="107">
        <f t="shared" si="9"/>
        <v>0</v>
      </c>
      <c r="AT51" s="107">
        <f t="shared" si="9"/>
        <v>13.7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39.299999999999997</v>
      </c>
      <c r="BF51" s="107">
        <f t="shared" si="9"/>
        <v>0</v>
      </c>
      <c r="BG51" s="107">
        <f t="shared" si="9"/>
        <v>103.1</v>
      </c>
      <c r="BH51" s="107">
        <f t="shared" si="9"/>
        <v>0</v>
      </c>
      <c r="BI51" s="107">
        <f t="shared" si="9"/>
        <v>0</v>
      </c>
      <c r="BJ51" s="107">
        <f t="shared" si="9"/>
        <v>62.9</v>
      </c>
      <c r="BK51" s="107">
        <f t="shared" si="9"/>
        <v>157.1</v>
      </c>
      <c r="BL51" s="107">
        <f t="shared" si="9"/>
        <v>364.4</v>
      </c>
      <c r="BM51" s="107">
        <f t="shared" si="9"/>
        <v>396.9</v>
      </c>
      <c r="BN51" s="107">
        <f t="shared" si="9"/>
        <v>203.4</v>
      </c>
      <c r="BO51" s="107">
        <f t="shared" ref="BO51:CW51" si="10">SUM(BO45:BO50)</f>
        <v>429.3</v>
      </c>
      <c r="BP51" s="107">
        <f t="shared" si="10"/>
        <v>323.39999999999998</v>
      </c>
      <c r="BQ51" s="107">
        <f t="shared" si="10"/>
        <v>575</v>
      </c>
      <c r="BR51" s="107">
        <f t="shared" si="10"/>
        <v>599.1</v>
      </c>
      <c r="BS51" s="107">
        <f t="shared" si="10"/>
        <v>985</v>
      </c>
      <c r="BT51" s="107">
        <f t="shared" si="10"/>
        <v>622</v>
      </c>
      <c r="BU51" s="107">
        <f t="shared" si="10"/>
        <v>670.9</v>
      </c>
      <c r="BV51" s="107">
        <f t="shared" si="10"/>
        <v>985</v>
      </c>
      <c r="BW51" s="107">
        <f t="shared" si="10"/>
        <v>684.6</v>
      </c>
      <c r="BX51" s="107">
        <f t="shared" si="10"/>
        <v>710.3</v>
      </c>
      <c r="BY51" s="107">
        <f t="shared" si="10"/>
        <v>712.4</v>
      </c>
      <c r="BZ51" s="107">
        <f t="shared" si="10"/>
        <v>831.4</v>
      </c>
      <c r="CA51" s="107">
        <f t="shared" si="10"/>
        <v>764.9</v>
      </c>
      <c r="CB51" s="107">
        <f t="shared" si="10"/>
        <v>908.1</v>
      </c>
      <c r="CC51" s="107">
        <f t="shared" si="10"/>
        <v>985</v>
      </c>
      <c r="CD51" s="107">
        <f t="shared" si="10"/>
        <v>1020.7</v>
      </c>
      <c r="CE51" s="107">
        <f t="shared" si="10"/>
        <v>1021.9</v>
      </c>
      <c r="CF51" s="107">
        <f t="shared" si="10"/>
        <v>1057</v>
      </c>
      <c r="CG51" s="107">
        <f t="shared" si="10"/>
        <v>1034.2</v>
      </c>
      <c r="CH51" s="107">
        <f t="shared" si="10"/>
        <v>1088</v>
      </c>
      <c r="CI51" s="107">
        <f t="shared" si="10"/>
        <v>1088</v>
      </c>
      <c r="CJ51" s="107">
        <f t="shared" si="10"/>
        <v>985.3</v>
      </c>
      <c r="CK51" s="107">
        <f t="shared" si="10"/>
        <v>767.8</v>
      </c>
      <c r="CL51" s="107">
        <f t="shared" si="10"/>
        <v>635.6</v>
      </c>
      <c r="CM51" s="107">
        <f t="shared" si="10"/>
        <v>396.2</v>
      </c>
      <c r="CN51" s="107">
        <f t="shared" si="10"/>
        <v>227.5</v>
      </c>
      <c r="CO51" s="107">
        <f t="shared" si="10"/>
        <v>519.9</v>
      </c>
      <c r="CP51" s="107">
        <f t="shared" si="10"/>
        <v>353.3</v>
      </c>
      <c r="CQ51" s="107">
        <f t="shared" si="10"/>
        <v>485.6</v>
      </c>
      <c r="CR51" s="107">
        <f t="shared" si="10"/>
        <v>538.6</v>
      </c>
      <c r="CS51" s="107">
        <f t="shared" si="10"/>
        <v>482.4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10770.900000000001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8325.2959999999985</v>
      </c>
      <c r="C54" s="107">
        <f t="shared" ref="C54:BN54" si="13">C18+C28+C42</f>
        <v>8249.9979999999996</v>
      </c>
      <c r="D54" s="107">
        <f t="shared" si="13"/>
        <v>8171.027</v>
      </c>
      <c r="E54" s="107">
        <f t="shared" si="13"/>
        <v>8073.3149999999996</v>
      </c>
      <c r="F54" s="107">
        <f t="shared" si="13"/>
        <v>7948.4919999999993</v>
      </c>
      <c r="G54" s="107">
        <f t="shared" si="13"/>
        <v>7866.9669999999996</v>
      </c>
      <c r="H54" s="107">
        <f t="shared" si="13"/>
        <v>7797.3490000000002</v>
      </c>
      <c r="I54" s="107">
        <f t="shared" si="13"/>
        <v>7760.7139999999999</v>
      </c>
      <c r="J54" s="107">
        <f t="shared" si="13"/>
        <v>7682.2749999999996</v>
      </c>
      <c r="K54" s="107">
        <f t="shared" si="13"/>
        <v>7613.884</v>
      </c>
      <c r="L54" s="107">
        <f t="shared" si="13"/>
        <v>7556.5839999999998</v>
      </c>
      <c r="M54" s="107">
        <f t="shared" si="13"/>
        <v>7530.8739999999998</v>
      </c>
      <c r="N54" s="107">
        <f t="shared" si="13"/>
        <v>7472.5010000000002</v>
      </c>
      <c r="O54" s="107">
        <f t="shared" si="13"/>
        <v>7416.0540000000001</v>
      </c>
      <c r="P54" s="107">
        <f t="shared" si="13"/>
        <v>7399.8149999999996</v>
      </c>
      <c r="Q54" s="107">
        <f t="shared" si="13"/>
        <v>7393.9469999999992</v>
      </c>
      <c r="R54" s="107">
        <f t="shared" si="13"/>
        <v>7343.4380000000001</v>
      </c>
      <c r="S54" s="107">
        <f t="shared" si="13"/>
        <v>7338.6639999999989</v>
      </c>
      <c r="T54" s="107">
        <f t="shared" si="13"/>
        <v>7342.39</v>
      </c>
      <c r="U54" s="107">
        <f t="shared" si="13"/>
        <v>7347.630000000001</v>
      </c>
      <c r="V54" s="107">
        <f t="shared" si="13"/>
        <v>7396.7150000000001</v>
      </c>
      <c r="W54" s="107">
        <f t="shared" si="13"/>
        <v>7424.9809999999998</v>
      </c>
      <c r="X54" s="107">
        <f t="shared" si="13"/>
        <v>7448.0640000000003</v>
      </c>
      <c r="Y54" s="107">
        <f t="shared" si="13"/>
        <v>7539.0920000000015</v>
      </c>
      <c r="Z54" s="107">
        <f t="shared" si="13"/>
        <v>7758.5079999999998</v>
      </c>
      <c r="AA54" s="107">
        <f t="shared" si="13"/>
        <v>7898.2910000000002</v>
      </c>
      <c r="AB54" s="107">
        <f t="shared" si="13"/>
        <v>8039.6829999999991</v>
      </c>
      <c r="AC54" s="107">
        <f t="shared" si="13"/>
        <v>8218.68</v>
      </c>
      <c r="AD54" s="107">
        <f t="shared" si="13"/>
        <v>8593.9590000000007</v>
      </c>
      <c r="AE54" s="107">
        <f t="shared" si="13"/>
        <v>8748.5959999999995</v>
      </c>
      <c r="AF54" s="107">
        <f t="shared" si="13"/>
        <v>8905.8060000000005</v>
      </c>
      <c r="AG54" s="107">
        <f t="shared" si="13"/>
        <v>9067.35</v>
      </c>
      <c r="AH54" s="107">
        <f t="shared" si="13"/>
        <v>9558.6490000000013</v>
      </c>
      <c r="AI54" s="107">
        <f t="shared" si="13"/>
        <v>9484.2979999999989</v>
      </c>
      <c r="AJ54" s="107">
        <f t="shared" si="13"/>
        <v>9567.49</v>
      </c>
      <c r="AK54" s="107">
        <f t="shared" si="13"/>
        <v>9676.8549999999996</v>
      </c>
      <c r="AL54" s="107">
        <f t="shared" si="13"/>
        <v>10021.584000000001</v>
      </c>
      <c r="AM54" s="107">
        <f t="shared" si="13"/>
        <v>9948.4869999999992</v>
      </c>
      <c r="AN54" s="107">
        <f t="shared" si="13"/>
        <v>10039.32</v>
      </c>
      <c r="AO54" s="107">
        <f t="shared" si="13"/>
        <v>10100.057999999999</v>
      </c>
      <c r="AP54" s="107">
        <f t="shared" si="13"/>
        <v>10174.235000000001</v>
      </c>
      <c r="AQ54" s="107">
        <f t="shared" si="13"/>
        <v>10352.364</v>
      </c>
      <c r="AR54" s="107">
        <f t="shared" si="13"/>
        <v>10493.029999999999</v>
      </c>
      <c r="AS54" s="107">
        <f t="shared" si="13"/>
        <v>10689.739</v>
      </c>
      <c r="AT54" s="107">
        <f t="shared" si="13"/>
        <v>10920.921</v>
      </c>
      <c r="AU54" s="107">
        <f t="shared" si="13"/>
        <v>11087.271000000001</v>
      </c>
      <c r="AV54" s="107">
        <f t="shared" si="13"/>
        <v>11244.961000000001</v>
      </c>
      <c r="AW54" s="107">
        <f t="shared" si="13"/>
        <v>11366.684000000001</v>
      </c>
      <c r="AX54" s="107">
        <f t="shared" si="13"/>
        <v>11517.618</v>
      </c>
      <c r="AY54" s="107">
        <f t="shared" si="13"/>
        <v>11616.686</v>
      </c>
      <c r="AZ54" s="107">
        <f t="shared" si="13"/>
        <v>11695.017</v>
      </c>
      <c r="BA54" s="107">
        <f t="shared" si="13"/>
        <v>11744.609999999999</v>
      </c>
      <c r="BB54" s="107">
        <f t="shared" si="13"/>
        <v>11764.314</v>
      </c>
      <c r="BC54" s="107">
        <f t="shared" si="13"/>
        <v>11763.844999999999</v>
      </c>
      <c r="BD54" s="107">
        <f t="shared" si="13"/>
        <v>11713.983</v>
      </c>
      <c r="BE54" s="107">
        <f t="shared" si="13"/>
        <v>11691.411999999998</v>
      </c>
      <c r="BF54" s="107">
        <f t="shared" si="13"/>
        <v>11568.859999999999</v>
      </c>
      <c r="BG54" s="107">
        <f t="shared" si="13"/>
        <v>11581.8</v>
      </c>
      <c r="BH54" s="107">
        <f t="shared" si="13"/>
        <v>11368.541999999999</v>
      </c>
      <c r="BI54" s="107">
        <f t="shared" si="13"/>
        <v>11263.509</v>
      </c>
      <c r="BJ54" s="107">
        <f t="shared" si="13"/>
        <v>11326.130999999999</v>
      </c>
      <c r="BK54" s="107">
        <f t="shared" si="13"/>
        <v>11191.270999999999</v>
      </c>
      <c r="BL54" s="107">
        <f t="shared" si="13"/>
        <v>11163.495000000001</v>
      </c>
      <c r="BM54" s="107">
        <f t="shared" si="13"/>
        <v>10948.814999999999</v>
      </c>
      <c r="BN54" s="107">
        <f t="shared" si="13"/>
        <v>10784.023999999999</v>
      </c>
      <c r="BO54" s="107">
        <f t="shared" ref="BO54:CX54" si="14">BO18+BO28+BO42</f>
        <v>10736.360999999999</v>
      </c>
      <c r="BP54" s="107">
        <f t="shared" si="14"/>
        <v>10758.769</v>
      </c>
      <c r="BQ54" s="107">
        <f t="shared" si="14"/>
        <v>10702.443000000001</v>
      </c>
      <c r="BR54" s="107">
        <f t="shared" si="14"/>
        <v>10717.765000000001</v>
      </c>
      <c r="BS54" s="107">
        <f t="shared" si="14"/>
        <v>10690.574000000001</v>
      </c>
      <c r="BT54" s="107">
        <f t="shared" si="14"/>
        <v>10678.239000000001</v>
      </c>
      <c r="BU54" s="107">
        <f t="shared" si="14"/>
        <v>10601.557000000001</v>
      </c>
      <c r="BV54" s="107">
        <f t="shared" si="14"/>
        <v>10534.543000000001</v>
      </c>
      <c r="BW54" s="107">
        <f t="shared" si="14"/>
        <v>10481.224000000002</v>
      </c>
      <c r="BX54" s="107">
        <f t="shared" si="14"/>
        <v>10421.592000000001</v>
      </c>
      <c r="BY54" s="107">
        <f t="shared" si="14"/>
        <v>10355.575999999999</v>
      </c>
      <c r="BZ54" s="107">
        <f t="shared" si="14"/>
        <v>10225.753000000001</v>
      </c>
      <c r="CA54" s="107">
        <f t="shared" si="14"/>
        <v>10168.267</v>
      </c>
      <c r="CB54" s="107">
        <f t="shared" si="14"/>
        <v>10137.512000000001</v>
      </c>
      <c r="CC54" s="107">
        <f t="shared" si="14"/>
        <v>10115.319000000001</v>
      </c>
      <c r="CD54" s="107">
        <f t="shared" si="14"/>
        <v>10067.116000000002</v>
      </c>
      <c r="CE54" s="107">
        <f t="shared" si="14"/>
        <v>10038.16</v>
      </c>
      <c r="CF54" s="107">
        <f t="shared" si="14"/>
        <v>9990.3230000000003</v>
      </c>
      <c r="CG54" s="107">
        <f t="shared" si="14"/>
        <v>9911.2110000000011</v>
      </c>
      <c r="CH54" s="107">
        <f t="shared" si="14"/>
        <v>9783.18</v>
      </c>
      <c r="CI54" s="107">
        <f t="shared" si="14"/>
        <v>9693.1769999999997</v>
      </c>
      <c r="CJ54" s="107">
        <f t="shared" si="14"/>
        <v>9588.1389999999992</v>
      </c>
      <c r="CK54" s="107">
        <f t="shared" si="14"/>
        <v>9475.3670000000002</v>
      </c>
      <c r="CL54" s="107">
        <f t="shared" si="14"/>
        <v>9276.7880000000023</v>
      </c>
      <c r="CM54" s="107">
        <f t="shared" si="14"/>
        <v>9100.3950000000004</v>
      </c>
      <c r="CN54" s="107">
        <f t="shared" si="14"/>
        <v>9000.5249999999996</v>
      </c>
      <c r="CO54" s="107">
        <f t="shared" si="14"/>
        <v>8833.9159999999993</v>
      </c>
      <c r="CP54" s="107">
        <f t="shared" si="14"/>
        <v>8711.1339999999982</v>
      </c>
      <c r="CQ54" s="107">
        <f t="shared" si="14"/>
        <v>8532.8230000000003</v>
      </c>
      <c r="CR54" s="107">
        <f t="shared" si="14"/>
        <v>8428.0750000000007</v>
      </c>
      <c r="CS54" s="107">
        <f t="shared" si="14"/>
        <v>8329.2739999999994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229046.47849999997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8325.3359999999993</v>
      </c>
      <c r="C5" s="25">
        <v>8250.0169999999998</v>
      </c>
      <c r="D5" s="25">
        <v>8171.0029999999997</v>
      </c>
      <c r="E5" s="25">
        <v>8073.2960000000003</v>
      </c>
      <c r="F5" s="25">
        <v>7948.5140000000001</v>
      </c>
      <c r="G5" s="25">
        <v>7866.9859999999999</v>
      </c>
      <c r="H5" s="25">
        <v>7797.3850000000002</v>
      </c>
      <c r="I5" s="25">
        <v>7760.6670000000004</v>
      </c>
      <c r="J5" s="25">
        <v>7682.2979999999998</v>
      </c>
      <c r="K5" s="25">
        <v>7613.9070000000002</v>
      </c>
      <c r="L5" s="25">
        <v>7556.5889999999999</v>
      </c>
      <c r="M5" s="25">
        <v>7530.8649999999998</v>
      </c>
      <c r="N5" s="25">
        <v>7472.4840000000004</v>
      </c>
      <c r="O5" s="25">
        <v>7416.049</v>
      </c>
      <c r="P5" s="25">
        <v>7399.8190000000004</v>
      </c>
      <c r="Q5" s="25">
        <v>7393.942</v>
      </c>
      <c r="R5" s="25">
        <v>7343.424</v>
      </c>
      <c r="S5" s="25">
        <v>7338.6719999999996</v>
      </c>
      <c r="T5" s="25">
        <v>7342.384</v>
      </c>
      <c r="U5" s="25">
        <v>7347.674</v>
      </c>
      <c r="V5" s="25">
        <v>7396.7110000000002</v>
      </c>
      <c r="W5" s="25">
        <v>7425.009</v>
      </c>
      <c r="X5" s="25">
        <v>7448.058</v>
      </c>
      <c r="Y5" s="25">
        <v>7539.1229999999996</v>
      </c>
      <c r="Z5" s="25">
        <v>7758.51</v>
      </c>
      <c r="AA5" s="25">
        <v>7898.2560000000003</v>
      </c>
      <c r="AB5" s="25">
        <v>8039.6639999999998</v>
      </c>
      <c r="AC5" s="25">
        <v>8218.7020000000011</v>
      </c>
      <c r="AD5" s="25">
        <v>8593.9680000000008</v>
      </c>
      <c r="AE5" s="25">
        <v>8748.61</v>
      </c>
      <c r="AF5" s="25">
        <v>8905.7649999999994</v>
      </c>
      <c r="AG5" s="25">
        <v>9067.3989999999994</v>
      </c>
      <c r="AH5" s="25">
        <v>9558.6329999999998</v>
      </c>
      <c r="AI5" s="25">
        <v>9484.3279999999995</v>
      </c>
      <c r="AJ5" s="25">
        <v>9567.5310000000009</v>
      </c>
      <c r="AK5" s="25">
        <v>9676.9030000000002</v>
      </c>
      <c r="AL5" s="25">
        <v>10021.605</v>
      </c>
      <c r="AM5" s="25">
        <v>9948.4699999999993</v>
      </c>
      <c r="AN5" s="25">
        <v>10039.338</v>
      </c>
      <c r="AO5" s="25">
        <v>10100.044</v>
      </c>
      <c r="AP5" s="25">
        <v>10174.281999999999</v>
      </c>
      <c r="AQ5" s="25">
        <v>10352.355</v>
      </c>
      <c r="AR5" s="25">
        <v>10493.025</v>
      </c>
      <c r="AS5" s="25">
        <v>10689.727999999999</v>
      </c>
      <c r="AT5" s="25">
        <v>10920.941999999999</v>
      </c>
      <c r="AU5" s="25">
        <v>11087.226000000001</v>
      </c>
      <c r="AV5" s="25">
        <v>11244.957</v>
      </c>
      <c r="AW5" s="25">
        <v>11366.638000000001</v>
      </c>
      <c r="AX5" s="25">
        <v>11517.621999999999</v>
      </c>
      <c r="AY5" s="25">
        <v>11616.712</v>
      </c>
      <c r="AZ5" s="25">
        <v>11695.016</v>
      </c>
      <c r="BA5" s="25">
        <v>11744.571</v>
      </c>
      <c r="BB5" s="25">
        <v>11764.313</v>
      </c>
      <c r="BC5" s="25">
        <v>11763.796</v>
      </c>
      <c r="BD5" s="25">
        <v>11713.959000000001</v>
      </c>
      <c r="BE5" s="25">
        <v>11691.455</v>
      </c>
      <c r="BF5" s="25">
        <v>11568.906999999999</v>
      </c>
      <c r="BG5" s="25">
        <v>11581.769</v>
      </c>
      <c r="BH5" s="25">
        <v>11368.584000000001</v>
      </c>
      <c r="BI5" s="25">
        <v>11263.521000000001</v>
      </c>
      <c r="BJ5" s="25">
        <v>11326.099</v>
      </c>
      <c r="BK5" s="25">
        <v>11191.321</v>
      </c>
      <c r="BL5" s="25">
        <v>11163.504000000001</v>
      </c>
      <c r="BM5" s="25">
        <v>10948.846</v>
      </c>
      <c r="BN5" s="25">
        <v>10784.064</v>
      </c>
      <c r="BO5" s="25">
        <v>10736.334000000001</v>
      </c>
      <c r="BP5" s="25">
        <v>10758.731</v>
      </c>
      <c r="BQ5" s="25">
        <v>10702.433000000001</v>
      </c>
      <c r="BR5" s="25">
        <v>10717.784</v>
      </c>
      <c r="BS5" s="25">
        <v>10690.574000000001</v>
      </c>
      <c r="BT5" s="25">
        <v>10678.243</v>
      </c>
      <c r="BU5" s="25">
        <v>10601.569</v>
      </c>
      <c r="BV5" s="25">
        <v>10534.543</v>
      </c>
      <c r="BW5" s="25">
        <v>10481.19</v>
      </c>
      <c r="BX5" s="25">
        <v>10421.602999999999</v>
      </c>
      <c r="BY5" s="25">
        <v>10355.598</v>
      </c>
      <c r="BZ5" s="25">
        <v>10225.753000000001</v>
      </c>
      <c r="CA5" s="25">
        <v>10168.228999999999</v>
      </c>
      <c r="CB5" s="25">
        <v>10137.502</v>
      </c>
      <c r="CC5" s="25">
        <v>10115.319</v>
      </c>
      <c r="CD5" s="25">
        <v>10067.144</v>
      </c>
      <c r="CE5" s="25">
        <v>10038.188</v>
      </c>
      <c r="CF5" s="25">
        <v>9990.3230000000003</v>
      </c>
      <c r="CG5" s="25">
        <v>9911.2180000000008</v>
      </c>
      <c r="CH5" s="25">
        <v>9783.18</v>
      </c>
      <c r="CI5" s="25">
        <v>9693.1769999999997</v>
      </c>
      <c r="CJ5" s="25">
        <v>9588.1620000000003</v>
      </c>
      <c r="CK5" s="25">
        <v>9475.366</v>
      </c>
      <c r="CL5" s="25">
        <v>9276.8009999999995</v>
      </c>
      <c r="CM5" s="25">
        <v>9100.3469999999998</v>
      </c>
      <c r="CN5" s="25">
        <v>9000.5040000000008</v>
      </c>
      <c r="CO5" s="25">
        <v>8833.9560000000001</v>
      </c>
      <c r="CP5" s="25">
        <v>8711.1560000000009</v>
      </c>
      <c r="CQ5" s="25">
        <v>8532.8349999999991</v>
      </c>
      <c r="CR5" s="25">
        <v>8428.1090000000004</v>
      </c>
      <c r="CS5" s="25">
        <v>8329.2939999999999</v>
      </c>
      <c r="CT5" s="26"/>
      <c r="CU5" s="26"/>
      <c r="CV5" s="26"/>
      <c r="CW5" s="27"/>
      <c r="CX5" s="28">
        <f t="array" ref="CX5">SUMPRODUCT(B5:CW5*0.25)</f>
        <v>229046.57874999996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174.18</v>
      </c>
      <c r="C8" s="37">
        <v>170.06</v>
      </c>
      <c r="D8" s="37">
        <v>152.01</v>
      </c>
      <c r="E8" s="37">
        <v>146.19999999999999</v>
      </c>
      <c r="F8" s="37">
        <v>157.51</v>
      </c>
      <c r="G8" s="37">
        <v>149.87</v>
      </c>
      <c r="H8" s="37">
        <v>150.12</v>
      </c>
      <c r="I8" s="37">
        <v>143.25</v>
      </c>
      <c r="J8" s="37">
        <v>163.19999999999999</v>
      </c>
      <c r="K8" s="37">
        <v>156.71</v>
      </c>
      <c r="L8" s="37">
        <v>150.13</v>
      </c>
      <c r="M8" s="37">
        <v>141.47</v>
      </c>
      <c r="N8" s="37">
        <v>147.62</v>
      </c>
      <c r="O8" s="37">
        <v>135.55000000000001</v>
      </c>
      <c r="P8" s="37">
        <v>132.72</v>
      </c>
      <c r="Q8" s="37">
        <v>131.44999999999999</v>
      </c>
      <c r="R8" s="37">
        <v>131.04</v>
      </c>
      <c r="S8" s="37">
        <v>130.53</v>
      </c>
      <c r="T8" s="37">
        <v>131.82</v>
      </c>
      <c r="U8" s="37">
        <v>132.41999999999999</v>
      </c>
      <c r="V8" s="37">
        <v>134.72999999999999</v>
      </c>
      <c r="W8" s="37">
        <v>142.33000000000001</v>
      </c>
      <c r="X8" s="37">
        <v>145.87</v>
      </c>
      <c r="Y8" s="37">
        <v>151.55000000000001</v>
      </c>
      <c r="Z8" s="37">
        <v>152.44</v>
      </c>
      <c r="AA8" s="37">
        <v>155.82</v>
      </c>
      <c r="AB8" s="37">
        <v>160.77000000000001</v>
      </c>
      <c r="AC8" s="37">
        <v>149.28</v>
      </c>
      <c r="AD8" s="37">
        <v>172.9</v>
      </c>
      <c r="AE8" s="37">
        <v>162.66999999999999</v>
      </c>
      <c r="AF8" s="37">
        <v>135.09</v>
      </c>
      <c r="AG8" s="37">
        <v>119.65</v>
      </c>
      <c r="AH8" s="37">
        <v>172.52</v>
      </c>
      <c r="AI8" s="37">
        <v>153.68</v>
      </c>
      <c r="AJ8" s="37">
        <v>124.73</v>
      </c>
      <c r="AK8" s="37">
        <v>110</v>
      </c>
      <c r="AL8" s="37">
        <v>124.49</v>
      </c>
      <c r="AM8" s="37">
        <v>116</v>
      </c>
      <c r="AN8" s="37">
        <v>96.62</v>
      </c>
      <c r="AO8" s="37">
        <v>65.489999999999995</v>
      </c>
      <c r="AP8" s="37">
        <v>100.02</v>
      </c>
      <c r="AQ8" s="37">
        <v>87.48</v>
      </c>
      <c r="AR8" s="37">
        <v>70.11</v>
      </c>
      <c r="AS8" s="37">
        <v>49.13</v>
      </c>
      <c r="AT8" s="37">
        <v>48.78</v>
      </c>
      <c r="AU8" s="37">
        <v>48</v>
      </c>
      <c r="AV8" s="37">
        <v>59.74</v>
      </c>
      <c r="AW8" s="37">
        <v>53.64</v>
      </c>
      <c r="AX8" s="37">
        <v>46.14</v>
      </c>
      <c r="AY8" s="37">
        <v>56.01</v>
      </c>
      <c r="AZ8" s="37">
        <v>48.17</v>
      </c>
      <c r="BA8" s="37">
        <v>50.9</v>
      </c>
      <c r="BB8" s="37">
        <v>56.74</v>
      </c>
      <c r="BC8" s="37">
        <v>55</v>
      </c>
      <c r="BD8" s="37">
        <v>52.79</v>
      </c>
      <c r="BE8" s="37">
        <v>45.45</v>
      </c>
      <c r="BF8" s="37">
        <v>48</v>
      </c>
      <c r="BG8" s="37">
        <v>39.72</v>
      </c>
      <c r="BH8" s="37">
        <v>48</v>
      </c>
      <c r="BI8" s="37">
        <v>55.07</v>
      </c>
      <c r="BJ8" s="37">
        <v>41.07</v>
      </c>
      <c r="BK8" s="37">
        <v>48</v>
      </c>
      <c r="BL8" s="37">
        <v>48</v>
      </c>
      <c r="BM8" s="37">
        <v>61.24</v>
      </c>
      <c r="BN8" s="37">
        <v>36.74</v>
      </c>
      <c r="BO8" s="37">
        <v>65.95</v>
      </c>
      <c r="BP8" s="37">
        <v>64.36</v>
      </c>
      <c r="BQ8" s="37">
        <v>107.21</v>
      </c>
      <c r="BR8" s="37">
        <v>24.99</v>
      </c>
      <c r="BS8" s="37">
        <v>108.1</v>
      </c>
      <c r="BT8" s="37">
        <v>142.21</v>
      </c>
      <c r="BU8" s="37">
        <v>167.77</v>
      </c>
      <c r="BV8" s="37">
        <v>146.56</v>
      </c>
      <c r="BW8" s="37">
        <v>129.97999999999999</v>
      </c>
      <c r="BX8" s="37">
        <v>146.16</v>
      </c>
      <c r="BY8" s="37">
        <v>154.04</v>
      </c>
      <c r="BZ8" s="37">
        <v>142.4</v>
      </c>
      <c r="CA8" s="37">
        <v>148.04</v>
      </c>
      <c r="CB8" s="37">
        <v>147.47</v>
      </c>
      <c r="CC8" s="37">
        <v>146.49</v>
      </c>
      <c r="CD8" s="37">
        <v>135</v>
      </c>
      <c r="CE8" s="37">
        <v>135.01</v>
      </c>
      <c r="CF8" s="37">
        <v>131.88999999999999</v>
      </c>
      <c r="CG8" s="37">
        <v>131.47</v>
      </c>
      <c r="CH8" s="37">
        <v>130.55000000000001</v>
      </c>
      <c r="CI8" s="37">
        <v>130.16</v>
      </c>
      <c r="CJ8" s="37">
        <v>130.26</v>
      </c>
      <c r="CK8" s="37">
        <v>131.66999999999999</v>
      </c>
      <c r="CL8" s="37">
        <v>144.41999999999999</v>
      </c>
      <c r="CM8" s="37">
        <v>146.33000000000001</v>
      </c>
      <c r="CN8" s="37">
        <v>160.15</v>
      </c>
      <c r="CO8" s="37">
        <v>153.91</v>
      </c>
      <c r="CP8" s="37">
        <v>160.15</v>
      </c>
      <c r="CQ8" s="37">
        <v>148.81</v>
      </c>
      <c r="CR8" s="37">
        <v>147.27000000000001</v>
      </c>
      <c r="CS8" s="37">
        <v>137.30000000000001</v>
      </c>
      <c r="CT8" s="38"/>
      <c r="CU8" s="38"/>
      <c r="CV8" s="38"/>
      <c r="CW8" s="39"/>
      <c r="CX8" s="40">
        <f>IF(SUM(B8:CW8)&lt;&gt;0,AVERAGEIF(B8:CW8,"&lt;&gt;"""),"")</f>
        <v>115.88031249999995</v>
      </c>
    </row>
    <row r="9" spans="1:102" ht="24.95" customHeight="1" thickBot="1" x14ac:dyDescent="0.25">
      <c r="A9" s="41" t="s">
        <v>6</v>
      </c>
      <c r="B9" s="42">
        <v>160.61250000000001</v>
      </c>
      <c r="C9" s="43">
        <v>160.61250000000001</v>
      </c>
      <c r="D9" s="43">
        <v>160.61250000000001</v>
      </c>
      <c r="E9" s="43">
        <v>160.61250000000001</v>
      </c>
      <c r="F9" s="43">
        <v>150.1875</v>
      </c>
      <c r="G9" s="43">
        <v>150.1875</v>
      </c>
      <c r="H9" s="43">
        <v>150.1875</v>
      </c>
      <c r="I9" s="43">
        <v>150.1875</v>
      </c>
      <c r="J9" s="43">
        <v>152.8775</v>
      </c>
      <c r="K9" s="43">
        <v>152.8775</v>
      </c>
      <c r="L9" s="43">
        <v>152.8775</v>
      </c>
      <c r="M9" s="43">
        <v>152.8775</v>
      </c>
      <c r="N9" s="43">
        <v>136.83500000000001</v>
      </c>
      <c r="O9" s="43">
        <v>136.83500000000001</v>
      </c>
      <c r="P9" s="43">
        <v>136.83500000000001</v>
      </c>
      <c r="Q9" s="43">
        <v>136.83500000000001</v>
      </c>
      <c r="R9" s="43">
        <v>131.45249999999999</v>
      </c>
      <c r="S9" s="43">
        <v>131.45249999999999</v>
      </c>
      <c r="T9" s="43">
        <v>131.45249999999999</v>
      </c>
      <c r="U9" s="43">
        <v>131.45249999999999</v>
      </c>
      <c r="V9" s="43">
        <v>143.62</v>
      </c>
      <c r="W9" s="43">
        <v>143.62</v>
      </c>
      <c r="X9" s="43">
        <v>143.62</v>
      </c>
      <c r="Y9" s="43">
        <v>143.62</v>
      </c>
      <c r="Z9" s="43">
        <v>154.57749999999999</v>
      </c>
      <c r="AA9" s="43">
        <v>154.57749999999999</v>
      </c>
      <c r="AB9" s="43">
        <v>154.57749999999999</v>
      </c>
      <c r="AC9" s="43">
        <v>154.57749999999999</v>
      </c>
      <c r="AD9" s="43">
        <v>147.57749999999999</v>
      </c>
      <c r="AE9" s="43">
        <v>147.57749999999999</v>
      </c>
      <c r="AF9" s="43">
        <v>147.57749999999999</v>
      </c>
      <c r="AG9" s="43">
        <v>147.57749999999999</v>
      </c>
      <c r="AH9" s="43">
        <v>140.23249999999999</v>
      </c>
      <c r="AI9" s="43">
        <v>140.23249999999999</v>
      </c>
      <c r="AJ9" s="43">
        <v>140.23249999999999</v>
      </c>
      <c r="AK9" s="43">
        <v>140.23249999999999</v>
      </c>
      <c r="AL9" s="43">
        <v>100.65</v>
      </c>
      <c r="AM9" s="43">
        <v>100.65</v>
      </c>
      <c r="AN9" s="43">
        <v>100.65</v>
      </c>
      <c r="AO9" s="43">
        <v>100.65</v>
      </c>
      <c r="AP9" s="43">
        <v>76.685000000000002</v>
      </c>
      <c r="AQ9" s="43">
        <v>76.685000000000002</v>
      </c>
      <c r="AR9" s="43">
        <v>76.685000000000002</v>
      </c>
      <c r="AS9" s="43">
        <v>76.685000000000002</v>
      </c>
      <c r="AT9" s="43">
        <v>52.54</v>
      </c>
      <c r="AU9" s="43">
        <v>52.54</v>
      </c>
      <c r="AV9" s="43">
        <v>52.54</v>
      </c>
      <c r="AW9" s="43">
        <v>52.54</v>
      </c>
      <c r="AX9" s="43">
        <v>50.305</v>
      </c>
      <c r="AY9" s="43">
        <v>50.305</v>
      </c>
      <c r="AZ9" s="43">
        <v>50.305</v>
      </c>
      <c r="BA9" s="43">
        <v>50.305</v>
      </c>
      <c r="BB9" s="43">
        <v>52.494999999999997</v>
      </c>
      <c r="BC9" s="43">
        <v>52.494999999999997</v>
      </c>
      <c r="BD9" s="43">
        <v>52.494999999999997</v>
      </c>
      <c r="BE9" s="43">
        <v>52.494999999999997</v>
      </c>
      <c r="BF9" s="43">
        <v>47.697499999999998</v>
      </c>
      <c r="BG9" s="43">
        <v>47.697499999999998</v>
      </c>
      <c r="BH9" s="43">
        <v>47.697499999999998</v>
      </c>
      <c r="BI9" s="43">
        <v>47.697499999999998</v>
      </c>
      <c r="BJ9" s="43">
        <v>49.577500000000001</v>
      </c>
      <c r="BK9" s="43">
        <v>49.577500000000001</v>
      </c>
      <c r="BL9" s="43">
        <v>49.577500000000001</v>
      </c>
      <c r="BM9" s="43">
        <v>49.577500000000001</v>
      </c>
      <c r="BN9" s="43">
        <v>68.564999999999998</v>
      </c>
      <c r="BO9" s="43">
        <v>68.564999999999998</v>
      </c>
      <c r="BP9" s="43">
        <v>68.564999999999998</v>
      </c>
      <c r="BQ9" s="43">
        <v>68.564999999999998</v>
      </c>
      <c r="BR9" s="43">
        <v>110.7675</v>
      </c>
      <c r="BS9" s="43">
        <v>110.7675</v>
      </c>
      <c r="BT9" s="43">
        <v>110.7675</v>
      </c>
      <c r="BU9" s="43">
        <v>110.7675</v>
      </c>
      <c r="BV9" s="43">
        <v>144.185</v>
      </c>
      <c r="BW9" s="43">
        <v>144.185</v>
      </c>
      <c r="BX9" s="43">
        <v>144.185</v>
      </c>
      <c r="BY9" s="43">
        <v>144.185</v>
      </c>
      <c r="BZ9" s="43">
        <v>146.1</v>
      </c>
      <c r="CA9" s="43">
        <v>146.1</v>
      </c>
      <c r="CB9" s="43">
        <v>146.1</v>
      </c>
      <c r="CC9" s="43">
        <v>146.1</v>
      </c>
      <c r="CD9" s="43">
        <v>133.3425</v>
      </c>
      <c r="CE9" s="43">
        <v>133.3425</v>
      </c>
      <c r="CF9" s="43">
        <v>133.3425</v>
      </c>
      <c r="CG9" s="43">
        <v>133.3425</v>
      </c>
      <c r="CH9" s="43">
        <v>130.66</v>
      </c>
      <c r="CI9" s="43">
        <v>130.66</v>
      </c>
      <c r="CJ9" s="43">
        <v>130.66</v>
      </c>
      <c r="CK9" s="43">
        <v>130.66</v>
      </c>
      <c r="CL9" s="43">
        <v>151.20249999999999</v>
      </c>
      <c r="CM9" s="43">
        <v>151.20249999999999</v>
      </c>
      <c r="CN9" s="43">
        <v>151.20249999999999</v>
      </c>
      <c r="CO9" s="43">
        <v>151.20249999999999</v>
      </c>
      <c r="CP9" s="43">
        <v>148.38249999999999</v>
      </c>
      <c r="CQ9" s="43">
        <v>148.38249999999999</v>
      </c>
      <c r="CR9" s="43">
        <v>148.38249999999999</v>
      </c>
      <c r="CS9" s="43">
        <v>148.38249999999999</v>
      </c>
      <c r="CT9" s="44"/>
      <c r="CU9" s="44"/>
      <c r="CV9" s="44"/>
      <c r="CW9" s="45"/>
      <c r="CX9" s="46">
        <f>IF(SUM(B9:CW9)&lt;&gt;0,AVERAGEIF(B9:CW9,"&lt;&gt;"""),"")</f>
        <v>115.88031250000002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56.752000000000002</v>
      </c>
      <c r="X15" s="71">
        <v>56.386000000000003</v>
      </c>
      <c r="Y15" s="71">
        <v>55.783000000000001</v>
      </c>
      <c r="Z15" s="71">
        <v>54.988</v>
      </c>
      <c r="AA15" s="71">
        <v>54.134999999999998</v>
      </c>
      <c r="AB15" s="71">
        <v>53.093000000000004</v>
      </c>
      <c r="AC15" s="71">
        <v>51.594999999999999</v>
      </c>
      <c r="AD15" s="71">
        <v>49.706000000000003</v>
      </c>
      <c r="AE15" s="71">
        <v>47.945</v>
      </c>
      <c r="AF15" s="71">
        <v>46.023000000000003</v>
      </c>
      <c r="AG15" s="71">
        <v>43.264000000000003</v>
      </c>
      <c r="AH15" s="71">
        <v>39.732999999999997</v>
      </c>
      <c r="AI15" s="71">
        <v>36.694000000000003</v>
      </c>
      <c r="AJ15" s="71">
        <v>34.506999999999998</v>
      </c>
      <c r="AK15" s="71">
        <v>32.756</v>
      </c>
      <c r="AL15" s="71">
        <v>31.021999999999998</v>
      </c>
      <c r="AM15" s="71">
        <v>29.405999999999999</v>
      </c>
      <c r="AN15" s="71">
        <v>28.033000000000001</v>
      </c>
      <c r="AO15" s="71">
        <v>26.972999999999999</v>
      </c>
      <c r="AP15" s="71">
        <v>26.14</v>
      </c>
      <c r="AQ15" s="71">
        <v>25.411999999999999</v>
      </c>
      <c r="AR15" s="71">
        <v>24.878</v>
      </c>
      <c r="AS15" s="71">
        <v>24.728999999999999</v>
      </c>
      <c r="AT15" s="71">
        <v>24.856999999999999</v>
      </c>
      <c r="AU15" s="71">
        <v>25.009</v>
      </c>
      <c r="AV15" s="71">
        <v>25.03</v>
      </c>
      <c r="AW15" s="71">
        <v>25.036000000000001</v>
      </c>
      <c r="AX15" s="71">
        <v>25.111000000000001</v>
      </c>
      <c r="AY15" s="71">
        <v>25.251000000000001</v>
      </c>
      <c r="AZ15" s="71">
        <v>25.477</v>
      </c>
      <c r="BA15" s="71">
        <v>25.920999999999999</v>
      </c>
      <c r="BB15" s="71">
        <v>26.574000000000002</v>
      </c>
      <c r="BC15" s="71">
        <v>27.19</v>
      </c>
      <c r="BD15" s="71">
        <v>27.675999999999998</v>
      </c>
      <c r="BE15" s="71">
        <v>28.097999999999999</v>
      </c>
      <c r="BF15" s="71">
        <v>28.577999999999999</v>
      </c>
      <c r="BG15" s="71">
        <v>29.207999999999998</v>
      </c>
      <c r="BH15" s="71">
        <v>30.093</v>
      </c>
      <c r="BI15" s="71">
        <v>31.291</v>
      </c>
      <c r="BJ15" s="71">
        <v>32.691000000000003</v>
      </c>
      <c r="BK15" s="71">
        <v>34.030999999999999</v>
      </c>
      <c r="BL15" s="71">
        <v>35.31</v>
      </c>
      <c r="BM15" s="71">
        <v>36.677</v>
      </c>
      <c r="BN15" s="71">
        <v>38.170999999999999</v>
      </c>
      <c r="BO15" s="71">
        <v>39.624000000000002</v>
      </c>
      <c r="BP15" s="71">
        <v>41.107999999999997</v>
      </c>
      <c r="BQ15" s="71">
        <v>42.792000000000002</v>
      </c>
      <c r="BR15" s="71">
        <v>44.628</v>
      </c>
      <c r="BS15" s="71">
        <v>46.273000000000003</v>
      </c>
      <c r="BT15" s="71">
        <v>47.856999999999999</v>
      </c>
      <c r="BU15" s="71">
        <v>49.694000000000003</v>
      </c>
      <c r="BV15" s="71">
        <v>51.689</v>
      </c>
      <c r="BW15" s="71">
        <v>53.232999999999997</v>
      </c>
      <c r="BX15" s="71">
        <v>54.243000000000002</v>
      </c>
      <c r="BY15" s="71">
        <v>55.012999999999998</v>
      </c>
      <c r="BZ15" s="71">
        <v>55.734999999999999</v>
      </c>
      <c r="CA15" s="71">
        <v>56.314999999999998</v>
      </c>
      <c r="CB15" s="71">
        <v>56.701999999999998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1099.5347499999998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>
        <v>100</v>
      </c>
      <c r="AR17" s="71">
        <v>168.5</v>
      </c>
      <c r="AS17" s="71">
        <v>168.5</v>
      </c>
      <c r="AT17" s="71">
        <v>250.58</v>
      </c>
      <c r="AU17" s="71">
        <v>246.4</v>
      </c>
      <c r="AV17" s="71">
        <v>266.89999999999998</v>
      </c>
      <c r="AW17" s="71">
        <v>266.89999999999998</v>
      </c>
      <c r="AX17" s="71">
        <v>306.89999999999998</v>
      </c>
      <c r="AY17" s="71">
        <v>355.9</v>
      </c>
      <c r="AZ17" s="71">
        <v>355.9</v>
      </c>
      <c r="BA17" s="71">
        <v>355.9</v>
      </c>
      <c r="BB17" s="71">
        <v>354.2</v>
      </c>
      <c r="BC17" s="71">
        <v>354.2</v>
      </c>
      <c r="BD17" s="71">
        <v>357</v>
      </c>
      <c r="BE17" s="71">
        <v>374.7</v>
      </c>
      <c r="BF17" s="71">
        <v>236.2</v>
      </c>
      <c r="BG17" s="71">
        <v>252.5</v>
      </c>
      <c r="BH17" s="71">
        <v>157.19999999999999</v>
      </c>
      <c r="BI17" s="71">
        <v>138.24799999999999</v>
      </c>
      <c r="BJ17" s="71">
        <v>88.248000000000005</v>
      </c>
      <c r="BK17" s="71">
        <v>50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1301.2189999999998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57</v>
      </c>
      <c r="I18" s="77">
        <f t="shared" si="0"/>
        <v>57</v>
      </c>
      <c r="J18" s="77">
        <f t="shared" si="0"/>
        <v>57</v>
      </c>
      <c r="K18" s="77">
        <f t="shared" si="0"/>
        <v>57</v>
      </c>
      <c r="L18" s="77">
        <f t="shared" si="0"/>
        <v>57</v>
      </c>
      <c r="M18" s="77">
        <f t="shared" si="0"/>
        <v>57</v>
      </c>
      <c r="N18" s="77">
        <f t="shared" si="0"/>
        <v>57</v>
      </c>
      <c r="O18" s="77">
        <f t="shared" si="0"/>
        <v>57</v>
      </c>
      <c r="P18" s="77">
        <f t="shared" si="0"/>
        <v>57</v>
      </c>
      <c r="Q18" s="77">
        <f t="shared" si="0"/>
        <v>57</v>
      </c>
      <c r="R18" s="77">
        <f t="shared" si="0"/>
        <v>57</v>
      </c>
      <c r="S18" s="77">
        <f t="shared" si="0"/>
        <v>57</v>
      </c>
      <c r="T18" s="77">
        <f t="shared" si="0"/>
        <v>57</v>
      </c>
      <c r="U18" s="77">
        <f t="shared" si="0"/>
        <v>57</v>
      </c>
      <c r="V18" s="77">
        <f t="shared" si="0"/>
        <v>57</v>
      </c>
      <c r="W18" s="77">
        <f t="shared" si="0"/>
        <v>56.752000000000002</v>
      </c>
      <c r="X18" s="77">
        <f t="shared" si="0"/>
        <v>56.386000000000003</v>
      </c>
      <c r="Y18" s="77">
        <f t="shared" si="0"/>
        <v>55.783000000000001</v>
      </c>
      <c r="Z18" s="77">
        <f t="shared" si="0"/>
        <v>54.988</v>
      </c>
      <c r="AA18" s="77">
        <f t="shared" si="0"/>
        <v>54.134999999999998</v>
      </c>
      <c r="AB18" s="77">
        <f t="shared" si="0"/>
        <v>53.093000000000004</v>
      </c>
      <c r="AC18" s="77">
        <f t="shared" si="0"/>
        <v>51.594999999999999</v>
      </c>
      <c r="AD18" s="77">
        <f t="shared" si="0"/>
        <v>49.706000000000003</v>
      </c>
      <c r="AE18" s="77">
        <f t="shared" si="0"/>
        <v>47.945</v>
      </c>
      <c r="AF18" s="77">
        <f t="shared" si="0"/>
        <v>46.023000000000003</v>
      </c>
      <c r="AG18" s="77">
        <f t="shared" si="0"/>
        <v>43.264000000000003</v>
      </c>
      <c r="AH18" s="77">
        <f t="shared" si="0"/>
        <v>39.732999999999997</v>
      </c>
      <c r="AI18" s="77">
        <f t="shared" si="0"/>
        <v>36.694000000000003</v>
      </c>
      <c r="AJ18" s="77">
        <f t="shared" si="0"/>
        <v>34.506999999999998</v>
      </c>
      <c r="AK18" s="77">
        <f t="shared" si="0"/>
        <v>32.756</v>
      </c>
      <c r="AL18" s="77">
        <f t="shared" si="0"/>
        <v>31.021999999999998</v>
      </c>
      <c r="AM18" s="77">
        <f t="shared" si="0"/>
        <v>29.405999999999999</v>
      </c>
      <c r="AN18" s="77">
        <f t="shared" si="0"/>
        <v>28.033000000000001</v>
      </c>
      <c r="AO18" s="77">
        <f t="shared" si="0"/>
        <v>26.972999999999999</v>
      </c>
      <c r="AP18" s="77">
        <f t="shared" si="0"/>
        <v>26.14</v>
      </c>
      <c r="AQ18" s="77">
        <f t="shared" si="0"/>
        <v>125.41200000000001</v>
      </c>
      <c r="AR18" s="77">
        <f t="shared" si="0"/>
        <v>193.37799999999999</v>
      </c>
      <c r="AS18" s="77">
        <f t="shared" si="0"/>
        <v>193.22899999999998</v>
      </c>
      <c r="AT18" s="77">
        <f t="shared" si="0"/>
        <v>275.43700000000001</v>
      </c>
      <c r="AU18" s="77">
        <f t="shared" si="0"/>
        <v>271.40899999999999</v>
      </c>
      <c r="AV18" s="77">
        <f t="shared" si="0"/>
        <v>291.92999999999995</v>
      </c>
      <c r="AW18" s="77">
        <f t="shared" si="0"/>
        <v>291.93599999999998</v>
      </c>
      <c r="AX18" s="77">
        <f t="shared" si="0"/>
        <v>332.01099999999997</v>
      </c>
      <c r="AY18" s="77">
        <f t="shared" si="0"/>
        <v>381.15099999999995</v>
      </c>
      <c r="AZ18" s="77">
        <f t="shared" si="0"/>
        <v>381.37699999999995</v>
      </c>
      <c r="BA18" s="77">
        <f t="shared" si="0"/>
        <v>381.82099999999997</v>
      </c>
      <c r="BB18" s="77">
        <f t="shared" si="0"/>
        <v>380.774</v>
      </c>
      <c r="BC18" s="77">
        <f t="shared" si="0"/>
        <v>381.39</v>
      </c>
      <c r="BD18" s="77">
        <f t="shared" si="0"/>
        <v>384.67599999999999</v>
      </c>
      <c r="BE18" s="77">
        <f t="shared" si="0"/>
        <v>402.798</v>
      </c>
      <c r="BF18" s="77">
        <f t="shared" si="0"/>
        <v>264.77799999999996</v>
      </c>
      <c r="BG18" s="77">
        <f t="shared" si="0"/>
        <v>281.70799999999997</v>
      </c>
      <c r="BH18" s="77">
        <f t="shared" si="0"/>
        <v>187.29299999999998</v>
      </c>
      <c r="BI18" s="77">
        <f t="shared" si="0"/>
        <v>169.53899999999999</v>
      </c>
      <c r="BJ18" s="77">
        <f t="shared" si="0"/>
        <v>120.93900000000001</v>
      </c>
      <c r="BK18" s="77">
        <f t="shared" si="0"/>
        <v>84.031000000000006</v>
      </c>
      <c r="BL18" s="77">
        <f t="shared" si="0"/>
        <v>35.31</v>
      </c>
      <c r="BM18" s="77">
        <f t="shared" si="0"/>
        <v>36.677</v>
      </c>
      <c r="BN18" s="77">
        <f t="shared" si="0"/>
        <v>38.170999999999999</v>
      </c>
      <c r="BO18" s="77">
        <f t="shared" ref="BO18:CW18" si="1">SUM(BO11:BO17)</f>
        <v>39.624000000000002</v>
      </c>
      <c r="BP18" s="77">
        <f t="shared" si="1"/>
        <v>41.107999999999997</v>
      </c>
      <c r="BQ18" s="77">
        <f t="shared" si="1"/>
        <v>42.792000000000002</v>
      </c>
      <c r="BR18" s="77">
        <f t="shared" si="1"/>
        <v>44.628</v>
      </c>
      <c r="BS18" s="77">
        <f t="shared" si="1"/>
        <v>46.273000000000003</v>
      </c>
      <c r="BT18" s="77">
        <f t="shared" si="1"/>
        <v>47.856999999999999</v>
      </c>
      <c r="BU18" s="77">
        <f t="shared" si="1"/>
        <v>49.694000000000003</v>
      </c>
      <c r="BV18" s="77">
        <f t="shared" si="1"/>
        <v>51.689</v>
      </c>
      <c r="BW18" s="77">
        <f t="shared" si="1"/>
        <v>53.232999999999997</v>
      </c>
      <c r="BX18" s="77">
        <f t="shared" si="1"/>
        <v>54.243000000000002</v>
      </c>
      <c r="BY18" s="77">
        <f t="shared" si="1"/>
        <v>55.012999999999998</v>
      </c>
      <c r="BZ18" s="77">
        <f t="shared" si="1"/>
        <v>55.734999999999999</v>
      </c>
      <c r="CA18" s="77">
        <f t="shared" si="1"/>
        <v>56.314999999999998</v>
      </c>
      <c r="CB18" s="77">
        <f t="shared" si="1"/>
        <v>56.701999999999998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2400.7537499999999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841.99400000000003</v>
      </c>
      <c r="C21" s="88">
        <v>841.971</v>
      </c>
      <c r="D21" s="88">
        <v>841.83100000000002</v>
      </c>
      <c r="E21" s="88">
        <v>842.01400000000001</v>
      </c>
      <c r="F21" s="88">
        <v>880.46100000000001</v>
      </c>
      <c r="G21" s="88">
        <v>880.66300000000001</v>
      </c>
      <c r="H21" s="88">
        <v>880.63099999999997</v>
      </c>
      <c r="I21" s="88">
        <v>880.48500000000001</v>
      </c>
      <c r="J21" s="88">
        <v>881.11099999999999</v>
      </c>
      <c r="K21" s="88">
        <v>881.19399999999996</v>
      </c>
      <c r="L21" s="88">
        <v>880.92</v>
      </c>
      <c r="M21" s="88">
        <v>880.803</v>
      </c>
      <c r="N21" s="88">
        <v>881.73</v>
      </c>
      <c r="O21" s="88">
        <v>881.779</v>
      </c>
      <c r="P21" s="88">
        <v>881.72299999999996</v>
      </c>
      <c r="Q21" s="88">
        <v>881.57799999999997</v>
      </c>
      <c r="R21" s="88">
        <v>871.67600000000004</v>
      </c>
      <c r="S21" s="88">
        <v>871.42399999999998</v>
      </c>
      <c r="T21" s="88">
        <v>870.91899999999998</v>
      </c>
      <c r="U21" s="88">
        <v>870.18799999999999</v>
      </c>
      <c r="V21" s="88">
        <v>878.548</v>
      </c>
      <c r="W21" s="88">
        <v>877.976</v>
      </c>
      <c r="X21" s="88">
        <v>877.53</v>
      </c>
      <c r="Y21" s="88">
        <v>877.46400000000006</v>
      </c>
      <c r="Z21" s="88">
        <v>851.101</v>
      </c>
      <c r="AA21" s="88">
        <v>851.08</v>
      </c>
      <c r="AB21" s="88">
        <v>852.13199999999995</v>
      </c>
      <c r="AC21" s="88">
        <v>852.38800000000003</v>
      </c>
      <c r="AD21" s="88">
        <v>847.29</v>
      </c>
      <c r="AE21" s="88">
        <v>846.97799999999995</v>
      </c>
      <c r="AF21" s="88">
        <v>846.31500000000005</v>
      </c>
      <c r="AG21" s="88">
        <v>846.13699999999994</v>
      </c>
      <c r="AH21" s="88">
        <v>876.63400000000001</v>
      </c>
      <c r="AI21" s="88">
        <v>876.31299999999999</v>
      </c>
      <c r="AJ21" s="88">
        <v>875.83399999999995</v>
      </c>
      <c r="AK21" s="88">
        <v>875.08500000000004</v>
      </c>
      <c r="AL21" s="88">
        <v>873.322</v>
      </c>
      <c r="AM21" s="88">
        <v>873.06700000000001</v>
      </c>
      <c r="AN21" s="88">
        <v>872.173</v>
      </c>
      <c r="AO21" s="88">
        <v>871.57799999999997</v>
      </c>
      <c r="AP21" s="88">
        <v>868.476</v>
      </c>
      <c r="AQ21" s="88">
        <v>868.25900000000001</v>
      </c>
      <c r="AR21" s="88">
        <v>867.74199999999996</v>
      </c>
      <c r="AS21" s="88">
        <v>867.58900000000006</v>
      </c>
      <c r="AT21" s="88">
        <v>864.61400000000003</v>
      </c>
      <c r="AU21" s="88">
        <v>864.33100000000002</v>
      </c>
      <c r="AV21" s="88">
        <v>863.91499999999996</v>
      </c>
      <c r="AW21" s="88">
        <v>864.28399999999999</v>
      </c>
      <c r="AX21" s="88">
        <v>864.97</v>
      </c>
      <c r="AY21" s="88">
        <v>864.77599999999995</v>
      </c>
      <c r="AZ21" s="88">
        <v>864.02800000000002</v>
      </c>
      <c r="BA21" s="88">
        <v>863.82</v>
      </c>
      <c r="BB21" s="88">
        <v>856.78200000000004</v>
      </c>
      <c r="BC21" s="88">
        <v>856.495</v>
      </c>
      <c r="BD21" s="88">
        <v>856.57</v>
      </c>
      <c r="BE21" s="88">
        <v>856.70799999999997</v>
      </c>
      <c r="BF21" s="88">
        <v>850.00900000000001</v>
      </c>
      <c r="BG21" s="88">
        <v>850.43399999999997</v>
      </c>
      <c r="BH21" s="88">
        <v>850.92100000000005</v>
      </c>
      <c r="BI21" s="88">
        <v>851.07100000000003</v>
      </c>
      <c r="BJ21" s="88">
        <v>858.12699999999995</v>
      </c>
      <c r="BK21" s="88">
        <v>858.54700000000003</v>
      </c>
      <c r="BL21" s="88">
        <v>859.82299999999998</v>
      </c>
      <c r="BM21" s="88">
        <v>860.18100000000004</v>
      </c>
      <c r="BN21" s="88">
        <v>799.33</v>
      </c>
      <c r="BO21" s="88">
        <v>800.06500000000005</v>
      </c>
      <c r="BP21" s="88">
        <v>800.84100000000001</v>
      </c>
      <c r="BQ21" s="88">
        <v>801.65099999999995</v>
      </c>
      <c r="BR21" s="88">
        <v>812.54100000000005</v>
      </c>
      <c r="BS21" s="88">
        <v>813.13</v>
      </c>
      <c r="BT21" s="88">
        <v>814.26499999999999</v>
      </c>
      <c r="BU21" s="88">
        <v>815.38</v>
      </c>
      <c r="BV21" s="88">
        <v>735.21100000000001</v>
      </c>
      <c r="BW21" s="88">
        <v>736.18600000000004</v>
      </c>
      <c r="BX21" s="88">
        <v>737.42100000000005</v>
      </c>
      <c r="BY21" s="88">
        <v>738.11900000000003</v>
      </c>
      <c r="BZ21" s="88">
        <v>725.47699999999998</v>
      </c>
      <c r="CA21" s="88">
        <v>725.8</v>
      </c>
      <c r="CB21" s="88">
        <v>726.38199999999995</v>
      </c>
      <c r="CC21" s="88">
        <v>726.67200000000003</v>
      </c>
      <c r="CD21" s="88">
        <v>727.16899999999998</v>
      </c>
      <c r="CE21" s="88">
        <v>726.74</v>
      </c>
      <c r="CF21" s="88">
        <v>726.61500000000001</v>
      </c>
      <c r="CG21" s="88">
        <v>726.79899999999998</v>
      </c>
      <c r="CH21" s="88">
        <v>726.39400000000001</v>
      </c>
      <c r="CI21" s="88">
        <v>726.15800000000002</v>
      </c>
      <c r="CJ21" s="88">
        <v>726.08900000000006</v>
      </c>
      <c r="CK21" s="88">
        <v>724.78399999999999</v>
      </c>
      <c r="CL21" s="88">
        <v>715.34500000000003</v>
      </c>
      <c r="CM21" s="88">
        <v>714.66899999999998</v>
      </c>
      <c r="CN21" s="88">
        <v>714.82500000000005</v>
      </c>
      <c r="CO21" s="88">
        <v>714.64300000000003</v>
      </c>
      <c r="CP21" s="88">
        <v>824.83399999999995</v>
      </c>
      <c r="CQ21" s="88">
        <v>825.28499999999997</v>
      </c>
      <c r="CR21" s="88">
        <v>825.31399999999996</v>
      </c>
      <c r="CS21" s="88">
        <v>825.82399999999996</v>
      </c>
      <c r="CT21" s="89"/>
      <c r="CU21" s="89"/>
      <c r="CV21" s="89"/>
      <c r="CW21" s="90"/>
      <c r="CX21" s="91">
        <f t="array" ref="CX21">SUMPRODUCT(B21:CW21*0.25)</f>
        <v>19914.117499999997</v>
      </c>
    </row>
    <row r="22" spans="1:102" ht="24.95" customHeight="1" x14ac:dyDescent="0.2">
      <c r="A22" s="92" t="s">
        <v>18</v>
      </c>
      <c r="B22" s="93">
        <v>1424.444</v>
      </c>
      <c r="C22" s="94">
        <v>1419.0730000000001</v>
      </c>
      <c r="D22" s="94">
        <v>1415.088</v>
      </c>
      <c r="E22" s="94">
        <v>1411.1189999999999</v>
      </c>
      <c r="F22" s="94">
        <v>1390.0740000000001</v>
      </c>
      <c r="G22" s="94">
        <v>1386.9639999999999</v>
      </c>
      <c r="H22" s="94">
        <v>1385.8910000000001</v>
      </c>
      <c r="I22" s="94">
        <v>1383.982</v>
      </c>
      <c r="J22" s="94">
        <v>1378.5</v>
      </c>
      <c r="K22" s="94">
        <v>1374.8219999999999</v>
      </c>
      <c r="L22" s="94">
        <v>1375.1410000000001</v>
      </c>
      <c r="M22" s="94">
        <v>1376.3910000000001</v>
      </c>
      <c r="N22" s="94">
        <v>1378.0909999999999</v>
      </c>
      <c r="O22" s="94">
        <v>1379.9169999999999</v>
      </c>
      <c r="P22" s="94">
        <v>1388.4649999999999</v>
      </c>
      <c r="Q22" s="94">
        <v>1390.8530000000001</v>
      </c>
      <c r="R22" s="94">
        <v>1416.1769999999999</v>
      </c>
      <c r="S22" s="94">
        <v>1424.8309999999999</v>
      </c>
      <c r="T22" s="94">
        <v>1436.106</v>
      </c>
      <c r="U22" s="94">
        <v>1455.2270000000001</v>
      </c>
      <c r="V22" s="94">
        <v>1544.1569999999999</v>
      </c>
      <c r="W22" s="94">
        <v>1579.258</v>
      </c>
      <c r="X22" s="94">
        <v>1605.922</v>
      </c>
      <c r="Y22" s="94">
        <v>1631.2270000000001</v>
      </c>
      <c r="Z22" s="94">
        <v>1756.905</v>
      </c>
      <c r="AA22" s="94">
        <v>1793.0129999999999</v>
      </c>
      <c r="AB22" s="94">
        <v>1816.81</v>
      </c>
      <c r="AC22" s="94">
        <v>1836.5740000000001</v>
      </c>
      <c r="AD22" s="94">
        <v>1940.6569999999999</v>
      </c>
      <c r="AE22" s="94">
        <v>1946.8810000000001</v>
      </c>
      <c r="AF22" s="94">
        <v>1957.998</v>
      </c>
      <c r="AG22" s="94">
        <v>1965.404</v>
      </c>
      <c r="AH22" s="94">
        <v>2014.336</v>
      </c>
      <c r="AI22" s="94">
        <v>2012.2639999999999</v>
      </c>
      <c r="AJ22" s="94">
        <v>2010.5119999999999</v>
      </c>
      <c r="AK22" s="94">
        <v>2002.2070000000001</v>
      </c>
      <c r="AL22" s="94">
        <v>2027.4079999999999</v>
      </c>
      <c r="AM22" s="94">
        <v>2020.53</v>
      </c>
      <c r="AN22" s="94">
        <v>2022.6890000000001</v>
      </c>
      <c r="AO22" s="94">
        <v>2014.3030000000001</v>
      </c>
      <c r="AP22" s="94">
        <v>2010.4559999999999</v>
      </c>
      <c r="AQ22" s="94">
        <v>2006.931</v>
      </c>
      <c r="AR22" s="94">
        <v>2005.085</v>
      </c>
      <c r="AS22" s="94">
        <v>2000.65</v>
      </c>
      <c r="AT22" s="94">
        <v>2007.3150000000001</v>
      </c>
      <c r="AU22" s="94">
        <v>2008.922</v>
      </c>
      <c r="AV22" s="94">
        <v>2009.002</v>
      </c>
      <c r="AW22" s="94">
        <v>2011.422</v>
      </c>
      <c r="AX22" s="94">
        <v>2002.646</v>
      </c>
      <c r="AY22" s="94">
        <v>2002.7429999999999</v>
      </c>
      <c r="AZ22" s="94">
        <v>2003.2090000000001</v>
      </c>
      <c r="BA22" s="94">
        <v>2000.258</v>
      </c>
      <c r="BB22" s="94">
        <v>1967.4880000000001</v>
      </c>
      <c r="BC22" s="94">
        <v>1965.7529999999999</v>
      </c>
      <c r="BD22" s="94">
        <v>1962.5160000000001</v>
      </c>
      <c r="BE22" s="94">
        <v>1954.7139999999999</v>
      </c>
      <c r="BF22" s="94">
        <v>1916.5809999999999</v>
      </c>
      <c r="BG22" s="94">
        <v>1908.452</v>
      </c>
      <c r="BH22" s="94">
        <v>1901.47</v>
      </c>
      <c r="BI22" s="94">
        <v>1892.45</v>
      </c>
      <c r="BJ22" s="94">
        <v>1873.598</v>
      </c>
      <c r="BK22" s="94">
        <v>1867.44</v>
      </c>
      <c r="BL22" s="94">
        <v>1865.3430000000001</v>
      </c>
      <c r="BM22" s="94">
        <v>1864.6790000000001</v>
      </c>
      <c r="BN22" s="94">
        <v>1860.047</v>
      </c>
      <c r="BO22" s="94">
        <v>1848.1469999999999</v>
      </c>
      <c r="BP22" s="94">
        <v>1861.2370000000001</v>
      </c>
      <c r="BQ22" s="94">
        <v>1848.7260000000001</v>
      </c>
      <c r="BR22" s="94">
        <v>1852.1780000000001</v>
      </c>
      <c r="BS22" s="94">
        <v>1850.835</v>
      </c>
      <c r="BT22" s="94">
        <v>1856.2239999999999</v>
      </c>
      <c r="BU22" s="94">
        <v>1844.789</v>
      </c>
      <c r="BV22" s="94">
        <v>1846.653</v>
      </c>
      <c r="BW22" s="94">
        <v>1851.4449999999999</v>
      </c>
      <c r="BX22" s="94">
        <v>1854.5429999999999</v>
      </c>
      <c r="BY22" s="94">
        <v>1855.008</v>
      </c>
      <c r="BZ22" s="94">
        <v>1824.6369999999999</v>
      </c>
      <c r="CA22" s="94">
        <v>1821.0150000000001</v>
      </c>
      <c r="CB22" s="94">
        <v>1813.32</v>
      </c>
      <c r="CC22" s="94">
        <v>1803.778</v>
      </c>
      <c r="CD22" s="94">
        <v>1754.048</v>
      </c>
      <c r="CE22" s="94">
        <v>1733.3340000000001</v>
      </c>
      <c r="CF22" s="94">
        <v>1708.0450000000001</v>
      </c>
      <c r="CG22" s="94">
        <v>1679.5250000000001</v>
      </c>
      <c r="CH22" s="94">
        <v>1620.087</v>
      </c>
      <c r="CI22" s="94">
        <v>1605.5409999999999</v>
      </c>
      <c r="CJ22" s="94">
        <v>1593.1510000000001</v>
      </c>
      <c r="CK22" s="94">
        <v>1579.3820000000001</v>
      </c>
      <c r="CL22" s="94">
        <v>1534.1079999999999</v>
      </c>
      <c r="CM22" s="94">
        <v>1514.914</v>
      </c>
      <c r="CN22" s="94">
        <v>1507.3910000000001</v>
      </c>
      <c r="CO22" s="94">
        <v>1500.258</v>
      </c>
      <c r="CP22" s="94">
        <v>1474.8209999999999</v>
      </c>
      <c r="CQ22" s="94">
        <v>1467.4079999999999</v>
      </c>
      <c r="CR22" s="94">
        <v>1460.759</v>
      </c>
      <c r="CS22" s="94">
        <v>1456.1990000000001</v>
      </c>
      <c r="CT22" s="95"/>
      <c r="CU22" s="95"/>
      <c r="CV22" s="95"/>
      <c r="CW22" s="96"/>
      <c r="CX22" s="97">
        <f t="array" ref="CX22">SUMPRODUCT(B22:CW22*0.25)</f>
        <v>41795.221750000012</v>
      </c>
    </row>
    <row r="23" spans="1:102" ht="24.95" customHeight="1" x14ac:dyDescent="0.2">
      <c r="A23" s="92" t="s">
        <v>19</v>
      </c>
      <c r="B23" s="98">
        <v>4843.8980000000001</v>
      </c>
      <c r="C23" s="99">
        <v>4776.973</v>
      </c>
      <c r="D23" s="99">
        <v>4704.0839999999998</v>
      </c>
      <c r="E23" s="99">
        <v>4612.1629999999996</v>
      </c>
      <c r="F23" s="99">
        <v>4519.9790000000003</v>
      </c>
      <c r="G23" s="99">
        <v>4443.3590000000004</v>
      </c>
      <c r="H23" s="99">
        <v>4376.8630000000003</v>
      </c>
      <c r="I23" s="99">
        <v>4344.2</v>
      </c>
      <c r="J23" s="99">
        <v>4262.6869999999999</v>
      </c>
      <c r="K23" s="99">
        <v>4199.8909999999996</v>
      </c>
      <c r="L23" s="99">
        <v>4144.5280000000002</v>
      </c>
      <c r="M23" s="99">
        <v>4118.6710000000003</v>
      </c>
      <c r="N23" s="99">
        <v>4067.663</v>
      </c>
      <c r="O23" s="99">
        <v>4010.3530000000001</v>
      </c>
      <c r="P23" s="99">
        <v>3986.6309999999999</v>
      </c>
      <c r="Q23" s="99">
        <v>3978.511</v>
      </c>
      <c r="R23" s="99">
        <v>3944.5709999999999</v>
      </c>
      <c r="S23" s="99">
        <v>3931.4169999999999</v>
      </c>
      <c r="T23" s="99">
        <v>3924.3589999999999</v>
      </c>
      <c r="U23" s="99">
        <v>3911.259</v>
      </c>
      <c r="V23" s="99">
        <v>3846.0059999999999</v>
      </c>
      <c r="W23" s="99">
        <v>3840.0230000000001</v>
      </c>
      <c r="X23" s="99">
        <v>3836.22</v>
      </c>
      <c r="Y23" s="99">
        <v>3901.6489999999999</v>
      </c>
      <c r="Z23" s="99">
        <v>3959.5160000000001</v>
      </c>
      <c r="AA23" s="99">
        <v>4063.0279999999998</v>
      </c>
      <c r="AB23" s="99">
        <v>4179.6289999999999</v>
      </c>
      <c r="AC23" s="99">
        <v>4340.1450000000004</v>
      </c>
      <c r="AD23" s="99">
        <v>4461.3149999999996</v>
      </c>
      <c r="AE23" s="99">
        <v>4612.8059999999996</v>
      </c>
      <c r="AF23" s="99">
        <v>4762.4290000000001</v>
      </c>
      <c r="AG23" s="99">
        <v>4921.5940000000001</v>
      </c>
      <c r="AH23" s="99">
        <v>5031.83</v>
      </c>
      <c r="AI23" s="99">
        <v>5172.357</v>
      </c>
      <c r="AJ23" s="99">
        <v>5275.6779999999999</v>
      </c>
      <c r="AK23" s="99">
        <v>5398.8549999999996</v>
      </c>
      <c r="AL23" s="99">
        <v>5517.0529999999999</v>
      </c>
      <c r="AM23" s="99">
        <v>5608.4669999999996</v>
      </c>
      <c r="AN23" s="99">
        <v>5701.4430000000002</v>
      </c>
      <c r="AO23" s="99">
        <v>5775.19</v>
      </c>
      <c r="AP23" s="99">
        <v>5853.21</v>
      </c>
      <c r="AQ23" s="99">
        <v>5936.7529999999997</v>
      </c>
      <c r="AR23" s="99">
        <v>6012.82</v>
      </c>
      <c r="AS23" s="99">
        <v>6083.66</v>
      </c>
      <c r="AT23" s="99">
        <v>6193.576</v>
      </c>
      <c r="AU23" s="99">
        <v>6290.2690000000002</v>
      </c>
      <c r="AV23" s="99">
        <v>6375.41</v>
      </c>
      <c r="AW23" s="99">
        <v>6452.3959999999997</v>
      </c>
      <c r="AX23" s="99">
        <v>6562.0950000000003</v>
      </c>
      <c r="AY23" s="99">
        <v>6628.442</v>
      </c>
      <c r="AZ23" s="99">
        <v>6691.402</v>
      </c>
      <c r="BA23" s="99">
        <v>6797.9719999999998</v>
      </c>
      <c r="BB23" s="99">
        <v>6799.9690000000001</v>
      </c>
      <c r="BC23" s="99">
        <v>6867.8559999999998</v>
      </c>
      <c r="BD23" s="99">
        <v>6883.9970000000003</v>
      </c>
      <c r="BE23" s="99">
        <v>6856.2349999999997</v>
      </c>
      <c r="BF23" s="99">
        <v>6856.2150000000001</v>
      </c>
      <c r="BG23" s="99">
        <v>6808.1750000000002</v>
      </c>
      <c r="BH23" s="99">
        <v>6768.66</v>
      </c>
      <c r="BI23" s="99">
        <v>6747.0609999999997</v>
      </c>
      <c r="BJ23" s="99">
        <v>6736.4350000000004</v>
      </c>
      <c r="BK23" s="99">
        <v>6716.0119999999997</v>
      </c>
      <c r="BL23" s="99">
        <v>6704.6679999999997</v>
      </c>
      <c r="BM23" s="99">
        <v>6675.3090000000002</v>
      </c>
      <c r="BN23" s="99">
        <v>6661.5159999999996</v>
      </c>
      <c r="BO23" s="99">
        <v>6619.4979999999996</v>
      </c>
      <c r="BP23" s="99">
        <v>6622.5450000000001</v>
      </c>
      <c r="BQ23" s="99">
        <v>6571.2640000000001</v>
      </c>
      <c r="BR23" s="99">
        <v>6592.4369999999999</v>
      </c>
      <c r="BS23" s="99">
        <v>6559.3360000000002</v>
      </c>
      <c r="BT23" s="99">
        <v>6532.8969999999999</v>
      </c>
      <c r="BU23" s="99">
        <v>6459.7060000000001</v>
      </c>
      <c r="BV23" s="99">
        <v>6462.99</v>
      </c>
      <c r="BW23" s="99">
        <v>6398.326</v>
      </c>
      <c r="BX23" s="99">
        <v>6329.3959999999997</v>
      </c>
      <c r="BY23" s="99">
        <v>6259.4579999999996</v>
      </c>
      <c r="BZ23" s="99">
        <v>6210.9040000000005</v>
      </c>
      <c r="CA23" s="99">
        <v>6154.0990000000002</v>
      </c>
      <c r="CB23" s="99">
        <v>6129.098</v>
      </c>
      <c r="CC23" s="99">
        <v>6115.8689999999997</v>
      </c>
      <c r="CD23" s="99">
        <v>6136.9269999999997</v>
      </c>
      <c r="CE23" s="99">
        <v>6130.1139999999996</v>
      </c>
      <c r="CF23" s="99">
        <v>6108.6629999999996</v>
      </c>
      <c r="CG23" s="99">
        <v>6059.8940000000002</v>
      </c>
      <c r="CH23" s="99">
        <v>6030.6989999999996</v>
      </c>
      <c r="CI23" s="99">
        <v>5958.4780000000001</v>
      </c>
      <c r="CJ23" s="99">
        <v>5868.9219999999996</v>
      </c>
      <c r="CK23" s="99">
        <v>5773.2</v>
      </c>
      <c r="CL23" s="99">
        <v>5683.348</v>
      </c>
      <c r="CM23" s="99">
        <v>5528.7640000000001</v>
      </c>
      <c r="CN23" s="99">
        <v>5440.2879999999996</v>
      </c>
      <c r="CO23" s="99">
        <v>5285.0550000000003</v>
      </c>
      <c r="CP23" s="99">
        <v>5134.5010000000002</v>
      </c>
      <c r="CQ23" s="99">
        <v>4968.1419999999998</v>
      </c>
      <c r="CR23" s="99">
        <v>4874.0360000000001</v>
      </c>
      <c r="CS23" s="99">
        <v>4783.2709999999997</v>
      </c>
      <c r="CT23" s="100"/>
      <c r="CU23" s="100"/>
      <c r="CV23" s="100"/>
      <c r="CW23" s="96"/>
      <c r="CX23" s="97">
        <f t="array" ref="CX23">SUMPRODUCT(B23:CW23*0.25)</f>
        <v>132262.38274999999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>
        <v>110</v>
      </c>
      <c r="AT24" s="99">
        <v>110</v>
      </c>
      <c r="AU24" s="99">
        <v>124.895</v>
      </c>
      <c r="AV24" s="99"/>
      <c r="AW24" s="99">
        <v>110</v>
      </c>
      <c r="AX24" s="99">
        <v>235</v>
      </c>
      <c r="AY24" s="99"/>
      <c r="AZ24" s="99">
        <v>110</v>
      </c>
      <c r="BA24" s="99">
        <v>110</v>
      </c>
      <c r="BB24" s="99"/>
      <c r="BC24" s="99">
        <v>67.602000000000004</v>
      </c>
      <c r="BD24" s="99">
        <v>110</v>
      </c>
      <c r="BE24" s="99">
        <v>235</v>
      </c>
      <c r="BF24" s="99">
        <v>167.024</v>
      </c>
      <c r="BG24" s="99">
        <v>235</v>
      </c>
      <c r="BH24" s="99">
        <v>153.24</v>
      </c>
      <c r="BI24" s="99"/>
      <c r="BJ24" s="99">
        <v>235</v>
      </c>
      <c r="BK24" s="99">
        <v>160.291</v>
      </c>
      <c r="BL24" s="99">
        <v>190.36</v>
      </c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615.85299999999995</v>
      </c>
    </row>
    <row r="25" spans="1:102" ht="24.95" customHeight="1" x14ac:dyDescent="0.2">
      <c r="A25" s="104" t="s">
        <v>21</v>
      </c>
      <c r="B25" s="94">
        <v>180</v>
      </c>
      <c r="C25" s="94">
        <v>177</v>
      </c>
      <c r="D25" s="94">
        <v>175</v>
      </c>
      <c r="E25" s="94">
        <v>173</v>
      </c>
      <c r="F25" s="94">
        <v>171</v>
      </c>
      <c r="G25" s="94">
        <v>169</v>
      </c>
      <c r="H25" s="94">
        <v>167</v>
      </c>
      <c r="I25" s="94">
        <v>165</v>
      </c>
      <c r="J25" s="94">
        <v>164</v>
      </c>
      <c r="K25" s="94">
        <v>162</v>
      </c>
      <c r="L25" s="94">
        <v>160</v>
      </c>
      <c r="M25" s="94">
        <v>159</v>
      </c>
      <c r="N25" s="94">
        <v>157</v>
      </c>
      <c r="O25" s="94">
        <v>156</v>
      </c>
      <c r="P25" s="94">
        <v>155</v>
      </c>
      <c r="Q25" s="94">
        <v>155</v>
      </c>
      <c r="R25" s="94">
        <v>155</v>
      </c>
      <c r="S25" s="94">
        <v>155</v>
      </c>
      <c r="T25" s="94">
        <v>155</v>
      </c>
      <c r="U25" s="94">
        <v>155</v>
      </c>
      <c r="V25" s="94">
        <v>155</v>
      </c>
      <c r="W25" s="94">
        <v>155</v>
      </c>
      <c r="X25" s="94">
        <v>156</v>
      </c>
      <c r="Y25" s="94">
        <v>157</v>
      </c>
      <c r="Z25" s="94">
        <v>159</v>
      </c>
      <c r="AA25" s="94">
        <v>160</v>
      </c>
      <c r="AB25" s="94">
        <v>161</v>
      </c>
      <c r="AC25" s="94">
        <v>161</v>
      </c>
      <c r="AD25" s="94">
        <v>161</v>
      </c>
      <c r="AE25" s="94">
        <v>160</v>
      </c>
      <c r="AF25" s="94">
        <v>159</v>
      </c>
      <c r="AG25" s="94">
        <v>157</v>
      </c>
      <c r="AH25" s="94">
        <v>154</v>
      </c>
      <c r="AI25" s="94">
        <v>151</v>
      </c>
      <c r="AJ25" s="94">
        <v>148</v>
      </c>
      <c r="AK25" s="94">
        <v>145</v>
      </c>
      <c r="AL25" s="94">
        <v>142</v>
      </c>
      <c r="AM25" s="94">
        <v>139</v>
      </c>
      <c r="AN25" s="94">
        <v>137</v>
      </c>
      <c r="AO25" s="94">
        <v>134</v>
      </c>
      <c r="AP25" s="94">
        <v>132</v>
      </c>
      <c r="AQ25" s="94">
        <v>131</v>
      </c>
      <c r="AR25" s="94">
        <v>130</v>
      </c>
      <c r="AS25" s="94">
        <v>129</v>
      </c>
      <c r="AT25" s="94">
        <v>129</v>
      </c>
      <c r="AU25" s="94">
        <v>129</v>
      </c>
      <c r="AV25" s="94">
        <v>130</v>
      </c>
      <c r="AW25" s="94">
        <v>131</v>
      </c>
      <c r="AX25" s="94">
        <v>132</v>
      </c>
      <c r="AY25" s="94">
        <v>133</v>
      </c>
      <c r="AZ25" s="94">
        <v>134</v>
      </c>
      <c r="BA25" s="94">
        <v>135</v>
      </c>
      <c r="BB25" s="94">
        <v>137</v>
      </c>
      <c r="BC25" s="94">
        <v>138</v>
      </c>
      <c r="BD25" s="94">
        <v>139</v>
      </c>
      <c r="BE25" s="94">
        <v>140</v>
      </c>
      <c r="BF25" s="94">
        <v>141</v>
      </c>
      <c r="BG25" s="94">
        <v>142</v>
      </c>
      <c r="BH25" s="94">
        <v>144</v>
      </c>
      <c r="BI25" s="94">
        <v>146</v>
      </c>
      <c r="BJ25" s="94">
        <v>149</v>
      </c>
      <c r="BK25" s="94">
        <v>152</v>
      </c>
      <c r="BL25" s="94">
        <v>155</v>
      </c>
      <c r="BM25" s="94">
        <v>159</v>
      </c>
      <c r="BN25" s="94">
        <v>162</v>
      </c>
      <c r="BO25" s="94">
        <v>166</v>
      </c>
      <c r="BP25" s="94">
        <v>170</v>
      </c>
      <c r="BQ25" s="94">
        <v>175</v>
      </c>
      <c r="BR25" s="94">
        <v>181</v>
      </c>
      <c r="BS25" s="94">
        <v>186</v>
      </c>
      <c r="BT25" s="94">
        <v>192</v>
      </c>
      <c r="BU25" s="94">
        <v>197</v>
      </c>
      <c r="BV25" s="94">
        <v>202</v>
      </c>
      <c r="BW25" s="94">
        <v>206</v>
      </c>
      <c r="BX25" s="94">
        <v>210</v>
      </c>
      <c r="BY25" s="94">
        <v>212</v>
      </c>
      <c r="BZ25" s="94">
        <v>213</v>
      </c>
      <c r="CA25" s="94">
        <v>215</v>
      </c>
      <c r="CB25" s="94">
        <v>216</v>
      </c>
      <c r="CC25" s="94">
        <v>216</v>
      </c>
      <c r="CD25" s="94">
        <v>216</v>
      </c>
      <c r="CE25" s="94">
        <v>215</v>
      </c>
      <c r="CF25" s="94">
        <v>214</v>
      </c>
      <c r="CG25" s="94">
        <v>212</v>
      </c>
      <c r="CH25" s="94">
        <v>209</v>
      </c>
      <c r="CI25" s="94">
        <v>206</v>
      </c>
      <c r="CJ25" s="94">
        <v>203</v>
      </c>
      <c r="CK25" s="94">
        <v>201</v>
      </c>
      <c r="CL25" s="94">
        <v>199</v>
      </c>
      <c r="CM25" s="94">
        <v>197</v>
      </c>
      <c r="CN25" s="94">
        <v>193</v>
      </c>
      <c r="CO25" s="94">
        <v>189</v>
      </c>
      <c r="CP25" s="94">
        <v>184</v>
      </c>
      <c r="CQ25" s="94">
        <v>179</v>
      </c>
      <c r="CR25" s="94">
        <v>175</v>
      </c>
      <c r="CS25" s="94">
        <v>171</v>
      </c>
      <c r="CT25" s="94"/>
      <c r="CU25" s="94"/>
      <c r="CV25" s="94"/>
      <c r="CW25" s="94"/>
      <c r="CX25" s="97">
        <f t="array" ref="CX25">SUMPRODUCT(B25:CW25*0.25)</f>
        <v>3978.75</v>
      </c>
    </row>
    <row r="26" spans="1:102" ht="24.95" customHeight="1" x14ac:dyDescent="0.2">
      <c r="A26" s="104" t="s">
        <v>22</v>
      </c>
      <c r="B26" s="94">
        <v>485</v>
      </c>
      <c r="C26" s="94">
        <v>485</v>
      </c>
      <c r="D26" s="94">
        <v>485</v>
      </c>
      <c r="E26" s="94">
        <v>485</v>
      </c>
      <c r="F26" s="94">
        <v>458</v>
      </c>
      <c r="G26" s="94">
        <v>458</v>
      </c>
      <c r="H26" s="94">
        <v>458</v>
      </c>
      <c r="I26" s="94">
        <v>458</v>
      </c>
      <c r="J26" s="94">
        <v>440</v>
      </c>
      <c r="K26" s="94">
        <v>440</v>
      </c>
      <c r="L26" s="94">
        <v>440</v>
      </c>
      <c r="M26" s="94">
        <v>440</v>
      </c>
      <c r="N26" s="94">
        <v>428</v>
      </c>
      <c r="O26" s="94">
        <v>428</v>
      </c>
      <c r="P26" s="94">
        <v>428</v>
      </c>
      <c r="Q26" s="94">
        <v>428</v>
      </c>
      <c r="R26" s="94">
        <v>430</v>
      </c>
      <c r="S26" s="94">
        <v>430</v>
      </c>
      <c r="T26" s="94">
        <v>430</v>
      </c>
      <c r="U26" s="94">
        <v>430</v>
      </c>
      <c r="V26" s="94">
        <v>447</v>
      </c>
      <c r="W26" s="94">
        <v>447</v>
      </c>
      <c r="X26" s="94">
        <v>447</v>
      </c>
      <c r="Y26" s="94">
        <v>447</v>
      </c>
      <c r="Z26" s="94">
        <v>498</v>
      </c>
      <c r="AA26" s="94">
        <v>498</v>
      </c>
      <c r="AB26" s="94">
        <v>498</v>
      </c>
      <c r="AC26" s="94">
        <v>498</v>
      </c>
      <c r="AD26" s="94">
        <v>553</v>
      </c>
      <c r="AE26" s="94">
        <v>553</v>
      </c>
      <c r="AF26" s="94">
        <v>553</v>
      </c>
      <c r="AG26" s="94">
        <v>553</v>
      </c>
      <c r="AH26" s="94">
        <v>588</v>
      </c>
      <c r="AI26" s="94">
        <v>588</v>
      </c>
      <c r="AJ26" s="94">
        <v>588</v>
      </c>
      <c r="AK26" s="94">
        <v>588</v>
      </c>
      <c r="AL26" s="94">
        <v>610</v>
      </c>
      <c r="AM26" s="94">
        <v>610</v>
      </c>
      <c r="AN26" s="94">
        <v>610</v>
      </c>
      <c r="AO26" s="94">
        <v>610</v>
      </c>
      <c r="AP26" s="94">
        <v>625</v>
      </c>
      <c r="AQ26" s="94">
        <v>625</v>
      </c>
      <c r="AR26" s="94">
        <v>625</v>
      </c>
      <c r="AS26" s="94">
        <v>625</v>
      </c>
      <c r="AT26" s="94">
        <v>641</v>
      </c>
      <c r="AU26" s="94">
        <v>641</v>
      </c>
      <c r="AV26" s="94">
        <v>641</v>
      </c>
      <c r="AW26" s="94">
        <v>641</v>
      </c>
      <c r="AX26" s="94">
        <v>661</v>
      </c>
      <c r="AY26" s="94">
        <v>661</v>
      </c>
      <c r="AZ26" s="94">
        <v>661</v>
      </c>
      <c r="BA26" s="94">
        <v>661</v>
      </c>
      <c r="BB26" s="94">
        <v>639</v>
      </c>
      <c r="BC26" s="94">
        <v>639</v>
      </c>
      <c r="BD26" s="94">
        <v>639</v>
      </c>
      <c r="BE26" s="94">
        <v>639</v>
      </c>
      <c r="BF26" s="94">
        <v>626</v>
      </c>
      <c r="BG26" s="94">
        <v>626</v>
      </c>
      <c r="BH26" s="94">
        <v>626</v>
      </c>
      <c r="BI26" s="94">
        <v>626</v>
      </c>
      <c r="BJ26" s="94">
        <v>614</v>
      </c>
      <c r="BK26" s="94">
        <v>614</v>
      </c>
      <c r="BL26" s="94">
        <v>614</v>
      </c>
      <c r="BM26" s="94">
        <v>614</v>
      </c>
      <c r="BN26" s="94">
        <v>631</v>
      </c>
      <c r="BO26" s="94">
        <v>631</v>
      </c>
      <c r="BP26" s="94">
        <v>631</v>
      </c>
      <c r="BQ26" s="94">
        <v>631</v>
      </c>
      <c r="BR26" s="94">
        <v>674</v>
      </c>
      <c r="BS26" s="94">
        <v>674</v>
      </c>
      <c r="BT26" s="94">
        <v>674</v>
      </c>
      <c r="BU26" s="94">
        <v>674</v>
      </c>
      <c r="BV26" s="94">
        <v>715</v>
      </c>
      <c r="BW26" s="94">
        <v>715</v>
      </c>
      <c r="BX26" s="94">
        <v>715</v>
      </c>
      <c r="BY26" s="94">
        <v>715</v>
      </c>
      <c r="BZ26" s="94">
        <v>707</v>
      </c>
      <c r="CA26" s="94">
        <v>707</v>
      </c>
      <c r="CB26" s="94">
        <v>707</v>
      </c>
      <c r="CC26" s="94">
        <v>707</v>
      </c>
      <c r="CD26" s="94">
        <v>683</v>
      </c>
      <c r="CE26" s="94">
        <v>683</v>
      </c>
      <c r="CF26" s="94">
        <v>683</v>
      </c>
      <c r="CG26" s="94">
        <v>683</v>
      </c>
      <c r="CH26" s="94">
        <v>619</v>
      </c>
      <c r="CI26" s="94">
        <v>619</v>
      </c>
      <c r="CJ26" s="94">
        <v>619</v>
      </c>
      <c r="CK26" s="94">
        <v>619</v>
      </c>
      <c r="CL26" s="94">
        <v>565</v>
      </c>
      <c r="CM26" s="94">
        <v>565</v>
      </c>
      <c r="CN26" s="94">
        <v>565</v>
      </c>
      <c r="CO26" s="94">
        <v>565</v>
      </c>
      <c r="CP26" s="94">
        <v>505</v>
      </c>
      <c r="CQ26" s="94">
        <v>505</v>
      </c>
      <c r="CR26" s="94">
        <v>505</v>
      </c>
      <c r="CS26" s="94">
        <v>505</v>
      </c>
      <c r="CT26" s="94"/>
      <c r="CU26" s="94"/>
      <c r="CV26" s="94"/>
      <c r="CW26" s="94"/>
      <c r="CX26" s="97">
        <f t="array" ref="CX26">SUMPRODUCT(B26:CW26*0.25)</f>
        <v>13842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7775.3360000000002</v>
      </c>
      <c r="C28" s="107">
        <f t="shared" ref="C28:BN28" si="2">SUM(C21:C27)</f>
        <v>7700.0169999999998</v>
      </c>
      <c r="D28" s="107">
        <f t="shared" si="2"/>
        <v>7621.0029999999997</v>
      </c>
      <c r="E28" s="107">
        <f t="shared" si="2"/>
        <v>7523.2959999999994</v>
      </c>
      <c r="F28" s="107">
        <f t="shared" si="2"/>
        <v>7419.5140000000001</v>
      </c>
      <c r="G28" s="107">
        <f t="shared" si="2"/>
        <v>7337.9860000000008</v>
      </c>
      <c r="H28" s="107">
        <f t="shared" si="2"/>
        <v>7268.3850000000002</v>
      </c>
      <c r="I28" s="107">
        <f t="shared" si="2"/>
        <v>7231.6669999999995</v>
      </c>
      <c r="J28" s="107">
        <f t="shared" si="2"/>
        <v>7126.2979999999998</v>
      </c>
      <c r="K28" s="107">
        <f t="shared" si="2"/>
        <v>7057.9069999999992</v>
      </c>
      <c r="L28" s="107">
        <f t="shared" si="2"/>
        <v>7000.5889999999999</v>
      </c>
      <c r="M28" s="107">
        <f t="shared" si="2"/>
        <v>6974.8649999999998</v>
      </c>
      <c r="N28" s="107">
        <f t="shared" si="2"/>
        <v>6912.4840000000004</v>
      </c>
      <c r="O28" s="107">
        <f t="shared" si="2"/>
        <v>6856.049</v>
      </c>
      <c r="P28" s="107">
        <f t="shared" si="2"/>
        <v>6839.8189999999995</v>
      </c>
      <c r="Q28" s="107">
        <f t="shared" si="2"/>
        <v>6833.942</v>
      </c>
      <c r="R28" s="107">
        <f t="shared" si="2"/>
        <v>6817.424</v>
      </c>
      <c r="S28" s="107">
        <f t="shared" si="2"/>
        <v>6812.6720000000005</v>
      </c>
      <c r="T28" s="107">
        <f t="shared" si="2"/>
        <v>6816.384</v>
      </c>
      <c r="U28" s="107">
        <f t="shared" si="2"/>
        <v>6821.674</v>
      </c>
      <c r="V28" s="107">
        <f t="shared" si="2"/>
        <v>6870.7109999999993</v>
      </c>
      <c r="W28" s="107">
        <f t="shared" si="2"/>
        <v>6899.2569999999996</v>
      </c>
      <c r="X28" s="107">
        <f t="shared" si="2"/>
        <v>6922.6720000000005</v>
      </c>
      <c r="Y28" s="107">
        <f t="shared" si="2"/>
        <v>7014.34</v>
      </c>
      <c r="Z28" s="107">
        <f t="shared" si="2"/>
        <v>7224.5219999999999</v>
      </c>
      <c r="AA28" s="107">
        <f t="shared" si="2"/>
        <v>7365.1209999999992</v>
      </c>
      <c r="AB28" s="107">
        <f t="shared" si="2"/>
        <v>7507.5709999999999</v>
      </c>
      <c r="AC28" s="107">
        <f t="shared" si="2"/>
        <v>7688.107</v>
      </c>
      <c r="AD28" s="107">
        <f t="shared" si="2"/>
        <v>7963.2619999999997</v>
      </c>
      <c r="AE28" s="107">
        <f t="shared" si="2"/>
        <v>8119.6649999999991</v>
      </c>
      <c r="AF28" s="107">
        <f t="shared" si="2"/>
        <v>8278.7420000000002</v>
      </c>
      <c r="AG28" s="107">
        <f t="shared" si="2"/>
        <v>8443.1350000000002</v>
      </c>
      <c r="AH28" s="107">
        <f t="shared" si="2"/>
        <v>8664.7999999999993</v>
      </c>
      <c r="AI28" s="107">
        <f t="shared" si="2"/>
        <v>8799.9339999999993</v>
      </c>
      <c r="AJ28" s="107">
        <f t="shared" si="2"/>
        <v>8898.0239999999994</v>
      </c>
      <c r="AK28" s="107">
        <f t="shared" si="2"/>
        <v>9009.1470000000008</v>
      </c>
      <c r="AL28" s="107">
        <f t="shared" si="2"/>
        <v>9169.7829999999994</v>
      </c>
      <c r="AM28" s="107">
        <f t="shared" si="2"/>
        <v>9251.0639999999985</v>
      </c>
      <c r="AN28" s="107">
        <f t="shared" si="2"/>
        <v>9343.3050000000003</v>
      </c>
      <c r="AO28" s="107">
        <f t="shared" si="2"/>
        <v>9405.0709999999999</v>
      </c>
      <c r="AP28" s="107">
        <f t="shared" si="2"/>
        <v>9489.1419999999998</v>
      </c>
      <c r="AQ28" s="107">
        <f t="shared" si="2"/>
        <v>9567.9429999999993</v>
      </c>
      <c r="AR28" s="107">
        <f t="shared" si="2"/>
        <v>9640.6470000000008</v>
      </c>
      <c r="AS28" s="107">
        <f t="shared" si="2"/>
        <v>9815.8989999999994</v>
      </c>
      <c r="AT28" s="107">
        <f t="shared" si="2"/>
        <v>9945.505000000001</v>
      </c>
      <c r="AU28" s="107">
        <f t="shared" si="2"/>
        <v>10058.417000000001</v>
      </c>
      <c r="AV28" s="107">
        <f t="shared" si="2"/>
        <v>10019.326999999999</v>
      </c>
      <c r="AW28" s="107">
        <f t="shared" si="2"/>
        <v>10210.101999999999</v>
      </c>
      <c r="AX28" s="107">
        <f t="shared" si="2"/>
        <v>10457.710999999999</v>
      </c>
      <c r="AY28" s="107">
        <f t="shared" si="2"/>
        <v>10289.960999999999</v>
      </c>
      <c r="AZ28" s="107">
        <f t="shared" si="2"/>
        <v>10463.638999999999</v>
      </c>
      <c r="BA28" s="107">
        <f t="shared" si="2"/>
        <v>10568.05</v>
      </c>
      <c r="BB28" s="107">
        <f t="shared" si="2"/>
        <v>10400.239</v>
      </c>
      <c r="BC28" s="107">
        <f t="shared" si="2"/>
        <v>10534.706</v>
      </c>
      <c r="BD28" s="107">
        <f t="shared" si="2"/>
        <v>10591.083000000001</v>
      </c>
      <c r="BE28" s="107">
        <f t="shared" si="2"/>
        <v>10681.656999999999</v>
      </c>
      <c r="BF28" s="107">
        <f t="shared" si="2"/>
        <v>10556.829</v>
      </c>
      <c r="BG28" s="107">
        <f t="shared" si="2"/>
        <v>10570.061</v>
      </c>
      <c r="BH28" s="107">
        <f t="shared" si="2"/>
        <v>10444.290999999999</v>
      </c>
      <c r="BI28" s="107">
        <f t="shared" si="2"/>
        <v>10262.582</v>
      </c>
      <c r="BJ28" s="107">
        <f t="shared" si="2"/>
        <v>10466.16</v>
      </c>
      <c r="BK28" s="107">
        <f t="shared" si="2"/>
        <v>10368.289999999999</v>
      </c>
      <c r="BL28" s="107">
        <f t="shared" si="2"/>
        <v>10389.194</v>
      </c>
      <c r="BM28" s="107">
        <f t="shared" si="2"/>
        <v>10173.169</v>
      </c>
      <c r="BN28" s="107">
        <f t="shared" si="2"/>
        <v>10113.893</v>
      </c>
      <c r="BO28" s="107">
        <f t="shared" ref="BO28:CW28" si="3">SUM(BO21:BO27)</f>
        <v>10064.709999999999</v>
      </c>
      <c r="BP28" s="107">
        <f t="shared" si="3"/>
        <v>10085.623</v>
      </c>
      <c r="BQ28" s="107">
        <f t="shared" si="3"/>
        <v>10027.641</v>
      </c>
      <c r="BR28" s="107">
        <f t="shared" si="3"/>
        <v>10112.155999999999</v>
      </c>
      <c r="BS28" s="107">
        <f t="shared" si="3"/>
        <v>10083.300999999999</v>
      </c>
      <c r="BT28" s="107">
        <f t="shared" si="3"/>
        <v>10069.386</v>
      </c>
      <c r="BU28" s="107">
        <f t="shared" si="3"/>
        <v>9990.875</v>
      </c>
      <c r="BV28" s="107">
        <f t="shared" si="3"/>
        <v>9961.8539999999994</v>
      </c>
      <c r="BW28" s="107">
        <f t="shared" si="3"/>
        <v>9906.9570000000003</v>
      </c>
      <c r="BX28" s="107">
        <f t="shared" si="3"/>
        <v>9846.36</v>
      </c>
      <c r="BY28" s="107">
        <f t="shared" si="3"/>
        <v>9779.5849999999991</v>
      </c>
      <c r="BZ28" s="107">
        <f t="shared" si="3"/>
        <v>9681.018</v>
      </c>
      <c r="CA28" s="107">
        <f t="shared" si="3"/>
        <v>9622.9140000000007</v>
      </c>
      <c r="CB28" s="107">
        <f t="shared" si="3"/>
        <v>9591.7999999999993</v>
      </c>
      <c r="CC28" s="107">
        <f t="shared" si="3"/>
        <v>9569.3189999999995</v>
      </c>
      <c r="CD28" s="107">
        <f t="shared" si="3"/>
        <v>9517.1440000000002</v>
      </c>
      <c r="CE28" s="107">
        <f t="shared" si="3"/>
        <v>9488.1880000000001</v>
      </c>
      <c r="CF28" s="107">
        <f t="shared" si="3"/>
        <v>9440.3230000000003</v>
      </c>
      <c r="CG28" s="107">
        <f t="shared" si="3"/>
        <v>9361.2180000000008</v>
      </c>
      <c r="CH28" s="107">
        <f t="shared" si="3"/>
        <v>9205.18</v>
      </c>
      <c r="CI28" s="107">
        <f t="shared" si="3"/>
        <v>9115.1769999999997</v>
      </c>
      <c r="CJ28" s="107">
        <f t="shared" si="3"/>
        <v>9010.1620000000003</v>
      </c>
      <c r="CK28" s="107">
        <f t="shared" si="3"/>
        <v>8897.366</v>
      </c>
      <c r="CL28" s="107">
        <f t="shared" si="3"/>
        <v>8696.8009999999995</v>
      </c>
      <c r="CM28" s="107">
        <f t="shared" si="3"/>
        <v>8520.3469999999998</v>
      </c>
      <c r="CN28" s="107">
        <f t="shared" si="3"/>
        <v>8420.5040000000008</v>
      </c>
      <c r="CO28" s="107">
        <f t="shared" si="3"/>
        <v>8253.9560000000001</v>
      </c>
      <c r="CP28" s="107">
        <f t="shared" si="3"/>
        <v>8123.1559999999999</v>
      </c>
      <c r="CQ28" s="107">
        <f t="shared" si="3"/>
        <v>7944.8349999999991</v>
      </c>
      <c r="CR28" s="107">
        <f t="shared" si="3"/>
        <v>7840.1090000000004</v>
      </c>
      <c r="CS28" s="107">
        <f t="shared" si="3"/>
        <v>7741.2939999999999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212408.32500000001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853.05</v>
      </c>
      <c r="C31" s="88">
        <v>850.05</v>
      </c>
      <c r="D31" s="88">
        <v>848.05</v>
      </c>
      <c r="E31" s="88">
        <v>846.05</v>
      </c>
      <c r="F31" s="88">
        <v>817.05</v>
      </c>
      <c r="G31" s="88">
        <v>815.05</v>
      </c>
      <c r="H31" s="88">
        <v>813.05</v>
      </c>
      <c r="I31" s="88">
        <v>811.05</v>
      </c>
      <c r="J31" s="88">
        <v>815.05</v>
      </c>
      <c r="K31" s="88">
        <v>813.05</v>
      </c>
      <c r="L31" s="88">
        <v>811.05</v>
      </c>
      <c r="M31" s="88">
        <v>810.05</v>
      </c>
      <c r="N31" s="88">
        <v>796.05</v>
      </c>
      <c r="O31" s="88">
        <v>795.05</v>
      </c>
      <c r="P31" s="88">
        <v>794.05</v>
      </c>
      <c r="Q31" s="88">
        <v>794.05</v>
      </c>
      <c r="R31" s="88">
        <v>796.05</v>
      </c>
      <c r="S31" s="88">
        <v>796.05</v>
      </c>
      <c r="T31" s="88">
        <v>796.05</v>
      </c>
      <c r="U31" s="88">
        <v>796.05</v>
      </c>
      <c r="V31" s="88">
        <v>813.05</v>
      </c>
      <c r="W31" s="88">
        <v>813.05</v>
      </c>
      <c r="X31" s="88">
        <v>814.05</v>
      </c>
      <c r="Y31" s="88">
        <v>815.05</v>
      </c>
      <c r="Z31" s="88">
        <v>868.75</v>
      </c>
      <c r="AA31" s="88">
        <v>869.75</v>
      </c>
      <c r="AB31" s="88">
        <v>870.75</v>
      </c>
      <c r="AC31" s="88">
        <v>870.75</v>
      </c>
      <c r="AD31" s="88">
        <v>954.52</v>
      </c>
      <c r="AE31" s="88">
        <v>953.52</v>
      </c>
      <c r="AF31" s="88">
        <v>952.52</v>
      </c>
      <c r="AG31" s="88">
        <v>950.52</v>
      </c>
      <c r="AH31" s="88">
        <v>1003.92</v>
      </c>
      <c r="AI31" s="88">
        <v>1000.92</v>
      </c>
      <c r="AJ31" s="88">
        <v>997.92</v>
      </c>
      <c r="AK31" s="88">
        <v>994.92</v>
      </c>
      <c r="AL31" s="88">
        <v>1033.97</v>
      </c>
      <c r="AM31" s="88">
        <v>1030.97</v>
      </c>
      <c r="AN31" s="88">
        <v>1028.97</v>
      </c>
      <c r="AO31" s="88">
        <v>1025.97</v>
      </c>
      <c r="AP31" s="88">
        <v>1040.47</v>
      </c>
      <c r="AQ31" s="88">
        <v>1139.47</v>
      </c>
      <c r="AR31" s="88">
        <v>1206.97</v>
      </c>
      <c r="AS31" s="88">
        <v>1205.97</v>
      </c>
      <c r="AT31" s="88">
        <v>1304.9100000000001</v>
      </c>
      <c r="AU31" s="88">
        <v>1300.73</v>
      </c>
      <c r="AV31" s="88">
        <v>1322.23</v>
      </c>
      <c r="AW31" s="88">
        <v>1323.23</v>
      </c>
      <c r="AX31" s="88">
        <v>1384.5</v>
      </c>
      <c r="AY31" s="88">
        <v>1434.5</v>
      </c>
      <c r="AZ31" s="88">
        <v>1435.5</v>
      </c>
      <c r="BA31" s="88">
        <v>1436.5</v>
      </c>
      <c r="BB31" s="88">
        <v>1417.33</v>
      </c>
      <c r="BC31" s="88">
        <v>1418.33</v>
      </c>
      <c r="BD31" s="88">
        <v>1422.13</v>
      </c>
      <c r="BE31" s="88">
        <v>1440.83</v>
      </c>
      <c r="BF31" s="88">
        <v>1289.45</v>
      </c>
      <c r="BG31" s="88">
        <v>1306.75</v>
      </c>
      <c r="BH31" s="88">
        <v>1213.45</v>
      </c>
      <c r="BI31" s="88">
        <v>1196.498</v>
      </c>
      <c r="BJ31" s="88">
        <v>1118.338</v>
      </c>
      <c r="BK31" s="88">
        <v>1083.0900000000001</v>
      </c>
      <c r="BL31" s="88">
        <v>1036.0900000000001</v>
      </c>
      <c r="BM31" s="88">
        <v>1040.0900000000001</v>
      </c>
      <c r="BN31" s="88">
        <v>1039.4099999999999</v>
      </c>
      <c r="BO31" s="88">
        <v>1043.4099999999999</v>
      </c>
      <c r="BP31" s="88">
        <v>1047.4099999999999</v>
      </c>
      <c r="BQ31" s="88">
        <v>1052.4099999999999</v>
      </c>
      <c r="BR31" s="88">
        <v>1096.29</v>
      </c>
      <c r="BS31" s="88">
        <v>1101.29</v>
      </c>
      <c r="BT31" s="88">
        <v>1107.29</v>
      </c>
      <c r="BU31" s="88">
        <v>1112.29</v>
      </c>
      <c r="BV31" s="88">
        <v>1114.33</v>
      </c>
      <c r="BW31" s="88">
        <v>1118.33</v>
      </c>
      <c r="BX31" s="88">
        <v>1122.33</v>
      </c>
      <c r="BY31" s="88">
        <v>1124.33</v>
      </c>
      <c r="BZ31" s="88">
        <v>1116.27</v>
      </c>
      <c r="CA31" s="88">
        <v>1118.27</v>
      </c>
      <c r="CB31" s="88">
        <v>1119.27</v>
      </c>
      <c r="CC31" s="88">
        <v>1119.27</v>
      </c>
      <c r="CD31" s="88">
        <v>1095.05</v>
      </c>
      <c r="CE31" s="88">
        <v>1094.05</v>
      </c>
      <c r="CF31" s="88">
        <v>1093.05</v>
      </c>
      <c r="CG31" s="88">
        <v>1091.05</v>
      </c>
      <c r="CH31" s="88">
        <v>1024.05</v>
      </c>
      <c r="CI31" s="88">
        <v>1021.05</v>
      </c>
      <c r="CJ31" s="88">
        <v>1018.05</v>
      </c>
      <c r="CK31" s="88">
        <v>1016.05</v>
      </c>
      <c r="CL31" s="88">
        <v>960.05</v>
      </c>
      <c r="CM31" s="88">
        <v>958.05</v>
      </c>
      <c r="CN31" s="88">
        <v>954.05</v>
      </c>
      <c r="CO31" s="88">
        <v>950.05</v>
      </c>
      <c r="CP31" s="88">
        <v>885.05</v>
      </c>
      <c r="CQ31" s="88">
        <v>880.05</v>
      </c>
      <c r="CR31" s="88">
        <v>876.05</v>
      </c>
      <c r="CS31" s="88">
        <v>872.05</v>
      </c>
      <c r="CT31" s="89"/>
      <c r="CU31" s="89"/>
      <c r="CV31" s="89"/>
      <c r="CW31" s="90"/>
      <c r="CX31" s="91">
        <f t="array" ref="CX31">SUMPRODUCT(B31:CW31*0.25)</f>
        <v>24696.799000000014</v>
      </c>
    </row>
    <row r="32" spans="1:102" ht="24.95" customHeight="1" x14ac:dyDescent="0.2">
      <c r="A32" s="92" t="s">
        <v>27</v>
      </c>
      <c r="B32" s="93">
        <v>7222.2860000000001</v>
      </c>
      <c r="C32" s="94">
        <v>7149.9669999999996</v>
      </c>
      <c r="D32" s="94">
        <v>7072.9530000000004</v>
      </c>
      <c r="E32" s="94">
        <v>6977.2460000000001</v>
      </c>
      <c r="F32" s="94">
        <v>6881.4639999999999</v>
      </c>
      <c r="G32" s="94">
        <v>6801.9359999999997</v>
      </c>
      <c r="H32" s="94">
        <v>6734.335</v>
      </c>
      <c r="I32" s="94">
        <v>6699.6170000000002</v>
      </c>
      <c r="J32" s="94">
        <v>6617.2479999999996</v>
      </c>
      <c r="K32" s="94">
        <v>6550.857</v>
      </c>
      <c r="L32" s="94">
        <v>6495.5389999999998</v>
      </c>
      <c r="M32" s="94">
        <v>6470.8149999999996</v>
      </c>
      <c r="N32" s="94">
        <v>6426.4340000000002</v>
      </c>
      <c r="O32" s="94">
        <v>6370.9989999999998</v>
      </c>
      <c r="P32" s="94">
        <v>6355.7690000000002</v>
      </c>
      <c r="Q32" s="94">
        <v>6349.8919999999998</v>
      </c>
      <c r="R32" s="94">
        <v>6297.3739999999998</v>
      </c>
      <c r="S32" s="94">
        <v>6292.6220000000003</v>
      </c>
      <c r="T32" s="94">
        <v>6296.3339999999998</v>
      </c>
      <c r="U32" s="94">
        <v>6301.6239999999998</v>
      </c>
      <c r="V32" s="94">
        <v>6333.6610000000001</v>
      </c>
      <c r="W32" s="94">
        <v>6361.9589999999998</v>
      </c>
      <c r="X32" s="94">
        <v>6384.0079999999998</v>
      </c>
      <c r="Y32" s="94">
        <v>6474.0730000000003</v>
      </c>
      <c r="Z32" s="94">
        <v>6639.76</v>
      </c>
      <c r="AA32" s="94">
        <v>6778.5060000000003</v>
      </c>
      <c r="AB32" s="94">
        <v>6918.9139999999998</v>
      </c>
      <c r="AC32" s="94">
        <v>7097.9520000000002</v>
      </c>
      <c r="AD32" s="94">
        <v>7389.4480000000003</v>
      </c>
      <c r="AE32" s="94">
        <v>7545.09</v>
      </c>
      <c r="AF32" s="94">
        <v>7703.2449999999999</v>
      </c>
      <c r="AG32" s="94">
        <v>7866.8789999999999</v>
      </c>
      <c r="AH32" s="94">
        <v>8085.6130000000003</v>
      </c>
      <c r="AI32" s="94">
        <v>8220.7079999999987</v>
      </c>
      <c r="AJ32" s="94">
        <v>8319.6110000000008</v>
      </c>
      <c r="AK32" s="94">
        <v>8431.9830000000002</v>
      </c>
      <c r="AL32" s="94">
        <v>8584.8349999999991</v>
      </c>
      <c r="AM32" s="94">
        <v>8667.5</v>
      </c>
      <c r="AN32" s="94">
        <v>8760.3680000000004</v>
      </c>
      <c r="AO32" s="94">
        <v>8824.0740000000005</v>
      </c>
      <c r="AP32" s="94">
        <v>8883.8119999999999</v>
      </c>
      <c r="AQ32" s="94">
        <v>8962.8850000000002</v>
      </c>
      <c r="AR32" s="94">
        <v>9036.0550000000003</v>
      </c>
      <c r="AS32" s="94">
        <v>9212.1579999999994</v>
      </c>
      <c r="AT32" s="94">
        <v>9366.0319999999992</v>
      </c>
      <c r="AU32" s="94">
        <v>9479.0959999999995</v>
      </c>
      <c r="AV32" s="94">
        <v>9439.027</v>
      </c>
      <c r="AW32" s="94">
        <v>9628.8080000000009</v>
      </c>
      <c r="AX32" s="94">
        <v>9774.2219999999998</v>
      </c>
      <c r="AY32" s="94">
        <v>9605.6119999999992</v>
      </c>
      <c r="AZ32" s="94">
        <v>9778.5159999999996</v>
      </c>
      <c r="BA32" s="94">
        <v>9882.3709999999992</v>
      </c>
      <c r="BB32" s="94">
        <v>9720.6830000000009</v>
      </c>
      <c r="BC32" s="94">
        <v>9854.7659999999996</v>
      </c>
      <c r="BD32" s="94">
        <v>9910.6290000000008</v>
      </c>
      <c r="BE32" s="94">
        <v>10000.625</v>
      </c>
      <c r="BF32" s="94">
        <v>10012.156999999999</v>
      </c>
      <c r="BG32" s="94">
        <v>10025.019</v>
      </c>
      <c r="BH32" s="94">
        <v>9898.134</v>
      </c>
      <c r="BI32" s="94">
        <v>9715.6229999999996</v>
      </c>
      <c r="BJ32" s="94">
        <v>9957.7610000000004</v>
      </c>
      <c r="BK32" s="94">
        <v>9858.2309999999998</v>
      </c>
      <c r="BL32" s="94">
        <v>9877.4140000000007</v>
      </c>
      <c r="BM32" s="94">
        <v>9658.7559999999994</v>
      </c>
      <c r="BN32" s="94">
        <v>9494.6540000000005</v>
      </c>
      <c r="BO32" s="94">
        <v>9442.9240000000009</v>
      </c>
      <c r="BP32" s="94">
        <v>9461.3209999999999</v>
      </c>
      <c r="BQ32" s="94">
        <v>9400.0229999999992</v>
      </c>
      <c r="BR32" s="94">
        <v>9371.4940000000006</v>
      </c>
      <c r="BS32" s="94">
        <v>9339.2839999999997</v>
      </c>
      <c r="BT32" s="94">
        <v>9320.9529999999995</v>
      </c>
      <c r="BU32" s="94">
        <v>9239.2790000000005</v>
      </c>
      <c r="BV32" s="94">
        <v>9170.2129999999997</v>
      </c>
      <c r="BW32" s="94">
        <v>9112.86</v>
      </c>
      <c r="BX32" s="94">
        <v>9049.2729999999992</v>
      </c>
      <c r="BY32" s="94">
        <v>8981.268</v>
      </c>
      <c r="BZ32" s="94">
        <v>8859.4830000000002</v>
      </c>
      <c r="CA32" s="94">
        <v>8799.9590000000007</v>
      </c>
      <c r="CB32" s="94">
        <v>8768.232</v>
      </c>
      <c r="CC32" s="94">
        <v>8746.0490000000009</v>
      </c>
      <c r="CD32" s="94">
        <v>8722.0939999999991</v>
      </c>
      <c r="CE32" s="94">
        <v>8694.1380000000008</v>
      </c>
      <c r="CF32" s="94">
        <v>8647.2729999999992</v>
      </c>
      <c r="CG32" s="94">
        <v>8570.1679999999997</v>
      </c>
      <c r="CH32" s="94">
        <v>8509.1299999999992</v>
      </c>
      <c r="CI32" s="94">
        <v>8422.1270000000004</v>
      </c>
      <c r="CJ32" s="94">
        <v>8320.112000000001</v>
      </c>
      <c r="CK32" s="94">
        <v>8209.3159999999989</v>
      </c>
      <c r="CL32" s="94">
        <v>8066.7510000000002</v>
      </c>
      <c r="CM32" s="94">
        <v>7892.2969999999996</v>
      </c>
      <c r="CN32" s="94">
        <v>7796.4539999999997</v>
      </c>
      <c r="CO32" s="94">
        <v>7633.9059999999999</v>
      </c>
      <c r="CP32" s="94">
        <v>7576.1059999999998</v>
      </c>
      <c r="CQ32" s="94">
        <v>7402.7849999999999</v>
      </c>
      <c r="CR32" s="94">
        <v>7302.0590000000002</v>
      </c>
      <c r="CS32" s="94">
        <v>7207.2439999999997</v>
      </c>
      <c r="CT32" s="95"/>
      <c r="CU32" s="95"/>
      <c r="CV32" s="95"/>
      <c r="CW32" s="96"/>
      <c r="CX32" s="97">
        <f t="array" ref="CX32">SUMPRODUCT(B32:CW32*0.25)</f>
        <v>197705.27975000007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8075.3360000000002</v>
      </c>
      <c r="C34" s="77">
        <f t="shared" ref="C34:BN34" si="4">SUM(C31:C33)</f>
        <v>8000.0169999999998</v>
      </c>
      <c r="D34" s="77">
        <f t="shared" si="4"/>
        <v>7921.0030000000006</v>
      </c>
      <c r="E34" s="77">
        <f t="shared" si="4"/>
        <v>7823.2960000000003</v>
      </c>
      <c r="F34" s="77">
        <f t="shared" si="4"/>
        <v>7698.5140000000001</v>
      </c>
      <c r="G34" s="77">
        <f t="shared" si="4"/>
        <v>7616.9859999999999</v>
      </c>
      <c r="H34" s="77">
        <f t="shared" si="4"/>
        <v>7547.3850000000002</v>
      </c>
      <c r="I34" s="77">
        <f t="shared" si="4"/>
        <v>7510.6670000000004</v>
      </c>
      <c r="J34" s="77">
        <f t="shared" si="4"/>
        <v>7432.2979999999998</v>
      </c>
      <c r="K34" s="77">
        <f t="shared" si="4"/>
        <v>7363.9070000000002</v>
      </c>
      <c r="L34" s="77">
        <f t="shared" si="4"/>
        <v>7306.5889999999999</v>
      </c>
      <c r="M34" s="77">
        <f t="shared" si="4"/>
        <v>7280.8649999999998</v>
      </c>
      <c r="N34" s="77">
        <f t="shared" si="4"/>
        <v>7222.4840000000004</v>
      </c>
      <c r="O34" s="77">
        <f t="shared" si="4"/>
        <v>7166.049</v>
      </c>
      <c r="P34" s="77">
        <f t="shared" si="4"/>
        <v>7149.8190000000004</v>
      </c>
      <c r="Q34" s="77">
        <f t="shared" si="4"/>
        <v>7143.942</v>
      </c>
      <c r="R34" s="77">
        <f t="shared" si="4"/>
        <v>7093.424</v>
      </c>
      <c r="S34" s="77">
        <f t="shared" si="4"/>
        <v>7088.6720000000005</v>
      </c>
      <c r="T34" s="77">
        <f t="shared" si="4"/>
        <v>7092.384</v>
      </c>
      <c r="U34" s="77">
        <f t="shared" si="4"/>
        <v>7097.674</v>
      </c>
      <c r="V34" s="77">
        <f t="shared" si="4"/>
        <v>7146.7110000000002</v>
      </c>
      <c r="W34" s="77">
        <f t="shared" si="4"/>
        <v>7175.009</v>
      </c>
      <c r="X34" s="77">
        <f t="shared" si="4"/>
        <v>7198.058</v>
      </c>
      <c r="Y34" s="77">
        <f t="shared" si="4"/>
        <v>7289.1230000000005</v>
      </c>
      <c r="Z34" s="77">
        <f t="shared" si="4"/>
        <v>7508.51</v>
      </c>
      <c r="AA34" s="77">
        <f t="shared" si="4"/>
        <v>7648.2560000000003</v>
      </c>
      <c r="AB34" s="77">
        <f t="shared" si="4"/>
        <v>7789.6639999999998</v>
      </c>
      <c r="AC34" s="77">
        <f t="shared" si="4"/>
        <v>7968.7020000000002</v>
      </c>
      <c r="AD34" s="77">
        <f t="shared" si="4"/>
        <v>8343.9680000000008</v>
      </c>
      <c r="AE34" s="77">
        <f t="shared" si="4"/>
        <v>8498.61</v>
      </c>
      <c r="AF34" s="77">
        <f t="shared" si="4"/>
        <v>8655.7649999999994</v>
      </c>
      <c r="AG34" s="77">
        <f t="shared" si="4"/>
        <v>8817.3989999999994</v>
      </c>
      <c r="AH34" s="77">
        <f t="shared" si="4"/>
        <v>9089.5329999999994</v>
      </c>
      <c r="AI34" s="77">
        <f t="shared" si="4"/>
        <v>9221.6279999999988</v>
      </c>
      <c r="AJ34" s="77">
        <f t="shared" si="4"/>
        <v>9317.5310000000009</v>
      </c>
      <c r="AK34" s="77">
        <f t="shared" si="4"/>
        <v>9426.9030000000002</v>
      </c>
      <c r="AL34" s="77">
        <f t="shared" si="4"/>
        <v>9618.8049999999985</v>
      </c>
      <c r="AM34" s="77">
        <f t="shared" si="4"/>
        <v>9698.4699999999993</v>
      </c>
      <c r="AN34" s="77">
        <f t="shared" si="4"/>
        <v>9789.3379999999997</v>
      </c>
      <c r="AO34" s="77">
        <f t="shared" si="4"/>
        <v>9850.0439999999999</v>
      </c>
      <c r="AP34" s="77">
        <f t="shared" si="4"/>
        <v>9924.2819999999992</v>
      </c>
      <c r="AQ34" s="77">
        <f t="shared" si="4"/>
        <v>10102.355</v>
      </c>
      <c r="AR34" s="77">
        <f t="shared" si="4"/>
        <v>10243.025</v>
      </c>
      <c r="AS34" s="77">
        <f t="shared" si="4"/>
        <v>10418.127999999999</v>
      </c>
      <c r="AT34" s="77">
        <f t="shared" si="4"/>
        <v>10670.941999999999</v>
      </c>
      <c r="AU34" s="77">
        <f t="shared" si="4"/>
        <v>10779.825999999999</v>
      </c>
      <c r="AV34" s="77">
        <f t="shared" si="4"/>
        <v>10761.257</v>
      </c>
      <c r="AW34" s="77">
        <f t="shared" si="4"/>
        <v>10952.038</v>
      </c>
      <c r="AX34" s="77">
        <f t="shared" si="4"/>
        <v>11158.722</v>
      </c>
      <c r="AY34" s="77">
        <f t="shared" si="4"/>
        <v>11040.111999999999</v>
      </c>
      <c r="AZ34" s="77">
        <f t="shared" si="4"/>
        <v>11214.016</v>
      </c>
      <c r="BA34" s="77">
        <f t="shared" si="4"/>
        <v>11318.870999999999</v>
      </c>
      <c r="BB34" s="77">
        <f t="shared" si="4"/>
        <v>11138.013000000001</v>
      </c>
      <c r="BC34" s="77">
        <f t="shared" si="4"/>
        <v>11273.096</v>
      </c>
      <c r="BD34" s="77">
        <f t="shared" si="4"/>
        <v>11332.759000000002</v>
      </c>
      <c r="BE34" s="77">
        <f t="shared" si="4"/>
        <v>11441.455</v>
      </c>
      <c r="BF34" s="77">
        <f t="shared" si="4"/>
        <v>11301.607</v>
      </c>
      <c r="BG34" s="77">
        <f t="shared" si="4"/>
        <v>11331.769</v>
      </c>
      <c r="BH34" s="77">
        <f t="shared" si="4"/>
        <v>11111.584000000001</v>
      </c>
      <c r="BI34" s="77">
        <f t="shared" si="4"/>
        <v>10912.120999999999</v>
      </c>
      <c r="BJ34" s="77">
        <f t="shared" si="4"/>
        <v>11076.099</v>
      </c>
      <c r="BK34" s="77">
        <f t="shared" si="4"/>
        <v>10941.321</v>
      </c>
      <c r="BL34" s="77">
        <f t="shared" si="4"/>
        <v>10913.504000000001</v>
      </c>
      <c r="BM34" s="77">
        <f t="shared" si="4"/>
        <v>10698.846</v>
      </c>
      <c r="BN34" s="77">
        <f t="shared" si="4"/>
        <v>10534.064</v>
      </c>
      <c r="BO34" s="77">
        <f t="shared" ref="BO34:CW34" si="5">SUM(BO31:BO33)</f>
        <v>10486.334000000001</v>
      </c>
      <c r="BP34" s="77">
        <f t="shared" si="5"/>
        <v>10508.731</v>
      </c>
      <c r="BQ34" s="77">
        <f t="shared" si="5"/>
        <v>10452.432999999999</v>
      </c>
      <c r="BR34" s="77">
        <f t="shared" si="5"/>
        <v>10467.784</v>
      </c>
      <c r="BS34" s="77">
        <f t="shared" si="5"/>
        <v>10440.574000000001</v>
      </c>
      <c r="BT34" s="77">
        <f t="shared" si="5"/>
        <v>10428.242999999999</v>
      </c>
      <c r="BU34" s="77">
        <f t="shared" si="5"/>
        <v>10351.569</v>
      </c>
      <c r="BV34" s="77">
        <f t="shared" si="5"/>
        <v>10284.543</v>
      </c>
      <c r="BW34" s="77">
        <f t="shared" si="5"/>
        <v>10231.19</v>
      </c>
      <c r="BX34" s="77">
        <f t="shared" si="5"/>
        <v>10171.602999999999</v>
      </c>
      <c r="BY34" s="77">
        <f t="shared" si="5"/>
        <v>10105.598</v>
      </c>
      <c r="BZ34" s="77">
        <f t="shared" si="5"/>
        <v>9975.7530000000006</v>
      </c>
      <c r="CA34" s="77">
        <f t="shared" si="5"/>
        <v>9918.2290000000012</v>
      </c>
      <c r="CB34" s="77">
        <f t="shared" si="5"/>
        <v>9887.5020000000004</v>
      </c>
      <c r="CC34" s="77">
        <f t="shared" si="5"/>
        <v>9865.3190000000013</v>
      </c>
      <c r="CD34" s="77">
        <f t="shared" si="5"/>
        <v>9817.1439999999984</v>
      </c>
      <c r="CE34" s="77">
        <f t="shared" si="5"/>
        <v>9788.1880000000001</v>
      </c>
      <c r="CF34" s="77">
        <f t="shared" si="5"/>
        <v>9740.3229999999985</v>
      </c>
      <c r="CG34" s="77">
        <f t="shared" si="5"/>
        <v>9661.2179999999989</v>
      </c>
      <c r="CH34" s="77">
        <f t="shared" si="5"/>
        <v>9533.1799999999985</v>
      </c>
      <c r="CI34" s="77">
        <f t="shared" si="5"/>
        <v>9443.1769999999997</v>
      </c>
      <c r="CJ34" s="77">
        <f t="shared" si="5"/>
        <v>9338.1620000000003</v>
      </c>
      <c r="CK34" s="77">
        <f t="shared" si="5"/>
        <v>9225.3659999999982</v>
      </c>
      <c r="CL34" s="77">
        <f t="shared" si="5"/>
        <v>9026.8009999999995</v>
      </c>
      <c r="CM34" s="77">
        <f t="shared" si="5"/>
        <v>8850.3469999999998</v>
      </c>
      <c r="CN34" s="77">
        <f t="shared" si="5"/>
        <v>8750.503999999999</v>
      </c>
      <c r="CO34" s="77">
        <f t="shared" si="5"/>
        <v>8583.9560000000001</v>
      </c>
      <c r="CP34" s="77">
        <f t="shared" si="5"/>
        <v>8461.155999999999</v>
      </c>
      <c r="CQ34" s="77">
        <f t="shared" si="5"/>
        <v>8282.8349999999991</v>
      </c>
      <c r="CR34" s="77">
        <f t="shared" si="5"/>
        <v>8178.1090000000004</v>
      </c>
      <c r="CS34" s="77">
        <f t="shared" si="5"/>
        <v>8079.2939999999999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222402.0787500001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150</v>
      </c>
      <c r="C37" s="115">
        <v>150</v>
      </c>
      <c r="D37" s="115">
        <v>150</v>
      </c>
      <c r="E37" s="115">
        <v>150</v>
      </c>
      <c r="F37" s="115">
        <v>148</v>
      </c>
      <c r="G37" s="115">
        <v>148</v>
      </c>
      <c r="H37" s="115">
        <v>148</v>
      </c>
      <c r="I37" s="115">
        <v>148</v>
      </c>
      <c r="J37" s="115">
        <v>171</v>
      </c>
      <c r="K37" s="115">
        <v>171</v>
      </c>
      <c r="L37" s="115">
        <v>171</v>
      </c>
      <c r="M37" s="115">
        <v>171</v>
      </c>
      <c r="N37" s="115">
        <v>178</v>
      </c>
      <c r="O37" s="115">
        <v>178</v>
      </c>
      <c r="P37" s="115">
        <v>178</v>
      </c>
      <c r="Q37" s="115">
        <v>178</v>
      </c>
      <c r="R37" s="115">
        <v>161</v>
      </c>
      <c r="S37" s="115">
        <v>161</v>
      </c>
      <c r="T37" s="115">
        <v>161</v>
      </c>
      <c r="U37" s="115">
        <v>161</v>
      </c>
      <c r="V37" s="115">
        <v>161</v>
      </c>
      <c r="W37" s="115">
        <v>161</v>
      </c>
      <c r="X37" s="115">
        <v>161</v>
      </c>
      <c r="Y37" s="115">
        <v>161</v>
      </c>
      <c r="Z37" s="115">
        <v>171</v>
      </c>
      <c r="AA37" s="115">
        <v>171</v>
      </c>
      <c r="AB37" s="115">
        <v>171</v>
      </c>
      <c r="AC37" s="115">
        <v>171</v>
      </c>
      <c r="AD37" s="115">
        <v>171</v>
      </c>
      <c r="AE37" s="115">
        <v>171</v>
      </c>
      <c r="AF37" s="115">
        <v>171</v>
      </c>
      <c r="AG37" s="115">
        <v>171</v>
      </c>
      <c r="AH37" s="115">
        <v>191</v>
      </c>
      <c r="AI37" s="115">
        <v>191</v>
      </c>
      <c r="AJ37" s="115">
        <v>191</v>
      </c>
      <c r="AK37" s="115">
        <v>191</v>
      </c>
      <c r="AL37" s="115">
        <v>186</v>
      </c>
      <c r="AM37" s="115">
        <v>186</v>
      </c>
      <c r="AN37" s="115">
        <v>186</v>
      </c>
      <c r="AO37" s="115">
        <v>186</v>
      </c>
      <c r="AP37" s="115">
        <v>190</v>
      </c>
      <c r="AQ37" s="115">
        <v>190</v>
      </c>
      <c r="AR37" s="115">
        <v>190</v>
      </c>
      <c r="AS37" s="115">
        <v>190</v>
      </c>
      <c r="AT37" s="115">
        <v>185</v>
      </c>
      <c r="AU37" s="115">
        <v>185</v>
      </c>
      <c r="AV37" s="115">
        <v>185</v>
      </c>
      <c r="AW37" s="115">
        <v>185</v>
      </c>
      <c r="AX37" s="115">
        <v>185</v>
      </c>
      <c r="AY37" s="115">
        <v>185</v>
      </c>
      <c r="AZ37" s="115">
        <v>185</v>
      </c>
      <c r="BA37" s="115">
        <v>185</v>
      </c>
      <c r="BB37" s="115">
        <v>185</v>
      </c>
      <c r="BC37" s="115">
        <v>185</v>
      </c>
      <c r="BD37" s="115">
        <v>185</v>
      </c>
      <c r="BE37" s="115">
        <v>185</v>
      </c>
      <c r="BF37" s="115">
        <v>185</v>
      </c>
      <c r="BG37" s="115">
        <v>185</v>
      </c>
      <c r="BH37" s="115">
        <v>185</v>
      </c>
      <c r="BI37" s="115">
        <v>185</v>
      </c>
      <c r="BJ37" s="115">
        <v>190</v>
      </c>
      <c r="BK37" s="115">
        <v>190</v>
      </c>
      <c r="BL37" s="115">
        <v>190</v>
      </c>
      <c r="BM37" s="115">
        <v>190</v>
      </c>
      <c r="BN37" s="115">
        <v>189</v>
      </c>
      <c r="BO37" s="115">
        <v>189</v>
      </c>
      <c r="BP37" s="115">
        <v>189</v>
      </c>
      <c r="BQ37" s="115">
        <v>189</v>
      </c>
      <c r="BR37" s="115">
        <v>181</v>
      </c>
      <c r="BS37" s="115">
        <v>181</v>
      </c>
      <c r="BT37" s="115">
        <v>181</v>
      </c>
      <c r="BU37" s="115">
        <v>181</v>
      </c>
      <c r="BV37" s="115">
        <v>144</v>
      </c>
      <c r="BW37" s="115">
        <v>144</v>
      </c>
      <c r="BX37" s="115">
        <v>144</v>
      </c>
      <c r="BY37" s="115">
        <v>144</v>
      </c>
      <c r="BZ37" s="115">
        <v>154</v>
      </c>
      <c r="CA37" s="115">
        <v>154</v>
      </c>
      <c r="CB37" s="115">
        <v>154</v>
      </c>
      <c r="CC37" s="115">
        <v>154</v>
      </c>
      <c r="CD37" s="115">
        <v>134</v>
      </c>
      <c r="CE37" s="115">
        <v>134</v>
      </c>
      <c r="CF37" s="115">
        <v>134</v>
      </c>
      <c r="CG37" s="115">
        <v>134</v>
      </c>
      <c r="CH37" s="115">
        <v>160</v>
      </c>
      <c r="CI37" s="115">
        <v>160</v>
      </c>
      <c r="CJ37" s="115">
        <v>160</v>
      </c>
      <c r="CK37" s="115">
        <v>160</v>
      </c>
      <c r="CL37" s="115">
        <v>155</v>
      </c>
      <c r="CM37" s="115">
        <v>155</v>
      </c>
      <c r="CN37" s="115">
        <v>155</v>
      </c>
      <c r="CO37" s="115">
        <v>155</v>
      </c>
      <c r="CP37" s="115">
        <v>168</v>
      </c>
      <c r="CQ37" s="115">
        <v>168</v>
      </c>
      <c r="CR37" s="115">
        <v>168</v>
      </c>
      <c r="CS37" s="115">
        <v>168</v>
      </c>
      <c r="CT37" s="116"/>
      <c r="CU37" s="116"/>
      <c r="CV37" s="116"/>
      <c r="CW37" s="117"/>
      <c r="CX37" s="91">
        <f t="array" ref="CX37">SUMPRODUCT(B37:CW37*0.25)</f>
        <v>4093</v>
      </c>
    </row>
    <row r="38" spans="1:102" ht="24.95" customHeight="1" x14ac:dyDescent="0.2">
      <c r="A38" s="118" t="s">
        <v>45</v>
      </c>
      <c r="B38" s="119">
        <v>93</v>
      </c>
      <c r="C38" s="120">
        <v>93</v>
      </c>
      <c r="D38" s="120">
        <v>93</v>
      </c>
      <c r="E38" s="120">
        <v>93</v>
      </c>
      <c r="F38" s="120">
        <v>74</v>
      </c>
      <c r="G38" s="120">
        <v>74</v>
      </c>
      <c r="H38" s="120">
        <v>74</v>
      </c>
      <c r="I38" s="120">
        <v>74</v>
      </c>
      <c r="J38" s="120">
        <v>78</v>
      </c>
      <c r="K38" s="120">
        <v>78</v>
      </c>
      <c r="L38" s="120">
        <v>78</v>
      </c>
      <c r="M38" s="120">
        <v>78</v>
      </c>
      <c r="N38" s="120">
        <v>75</v>
      </c>
      <c r="O38" s="120">
        <v>75</v>
      </c>
      <c r="P38" s="120">
        <v>75</v>
      </c>
      <c r="Q38" s="120">
        <v>75</v>
      </c>
      <c r="R38" s="120">
        <v>58</v>
      </c>
      <c r="S38" s="120">
        <v>58</v>
      </c>
      <c r="T38" s="120">
        <v>58</v>
      </c>
      <c r="U38" s="120">
        <v>58</v>
      </c>
      <c r="V38" s="120">
        <v>58</v>
      </c>
      <c r="W38" s="120">
        <v>58</v>
      </c>
      <c r="X38" s="120">
        <v>58</v>
      </c>
      <c r="Y38" s="120">
        <v>58</v>
      </c>
      <c r="Z38" s="120">
        <v>58</v>
      </c>
      <c r="AA38" s="120">
        <v>58</v>
      </c>
      <c r="AB38" s="120">
        <v>58</v>
      </c>
      <c r="AC38" s="120">
        <v>58</v>
      </c>
      <c r="AD38" s="120">
        <v>160</v>
      </c>
      <c r="AE38" s="120">
        <v>160</v>
      </c>
      <c r="AF38" s="120">
        <v>160</v>
      </c>
      <c r="AG38" s="120">
        <v>160</v>
      </c>
      <c r="AH38" s="120">
        <v>194</v>
      </c>
      <c r="AI38" s="120">
        <v>194</v>
      </c>
      <c r="AJ38" s="120">
        <v>194</v>
      </c>
      <c r="AK38" s="120">
        <v>194</v>
      </c>
      <c r="AL38" s="120">
        <v>232</v>
      </c>
      <c r="AM38" s="120">
        <v>232</v>
      </c>
      <c r="AN38" s="120">
        <v>232</v>
      </c>
      <c r="AO38" s="120">
        <v>232</v>
      </c>
      <c r="AP38" s="120">
        <v>219</v>
      </c>
      <c r="AQ38" s="120">
        <v>219</v>
      </c>
      <c r="AR38" s="120">
        <v>219</v>
      </c>
      <c r="AS38" s="120">
        <v>219</v>
      </c>
      <c r="AT38" s="120">
        <v>265</v>
      </c>
      <c r="AU38" s="120">
        <v>265</v>
      </c>
      <c r="AV38" s="120">
        <v>265</v>
      </c>
      <c r="AW38" s="120">
        <v>265</v>
      </c>
      <c r="AX38" s="120">
        <v>184</v>
      </c>
      <c r="AY38" s="120">
        <v>184</v>
      </c>
      <c r="AZ38" s="120">
        <v>184</v>
      </c>
      <c r="BA38" s="120">
        <v>184</v>
      </c>
      <c r="BB38" s="120">
        <v>169</v>
      </c>
      <c r="BC38" s="120">
        <v>169</v>
      </c>
      <c r="BD38" s="120">
        <v>169</v>
      </c>
      <c r="BE38" s="120">
        <v>169</v>
      </c>
      <c r="BF38" s="120">
        <v>169</v>
      </c>
      <c r="BG38" s="120">
        <v>169</v>
      </c>
      <c r="BH38" s="120">
        <v>169</v>
      </c>
      <c r="BI38" s="120">
        <v>169</v>
      </c>
      <c r="BJ38" s="120">
        <v>169</v>
      </c>
      <c r="BK38" s="120">
        <v>169</v>
      </c>
      <c r="BL38" s="120">
        <v>169</v>
      </c>
      <c r="BM38" s="120">
        <v>169</v>
      </c>
      <c r="BN38" s="120">
        <v>193</v>
      </c>
      <c r="BO38" s="120">
        <v>193</v>
      </c>
      <c r="BP38" s="120">
        <v>193</v>
      </c>
      <c r="BQ38" s="120">
        <v>193</v>
      </c>
      <c r="BR38" s="120">
        <v>130</v>
      </c>
      <c r="BS38" s="120">
        <v>130</v>
      </c>
      <c r="BT38" s="120">
        <v>130</v>
      </c>
      <c r="BU38" s="120">
        <v>130</v>
      </c>
      <c r="BV38" s="120">
        <v>127</v>
      </c>
      <c r="BW38" s="120">
        <v>127</v>
      </c>
      <c r="BX38" s="120">
        <v>127</v>
      </c>
      <c r="BY38" s="120">
        <v>127</v>
      </c>
      <c r="BZ38" s="120">
        <v>85</v>
      </c>
      <c r="CA38" s="120">
        <v>85</v>
      </c>
      <c r="CB38" s="120">
        <v>85</v>
      </c>
      <c r="CC38" s="120">
        <v>85</v>
      </c>
      <c r="CD38" s="120">
        <v>109</v>
      </c>
      <c r="CE38" s="120">
        <v>109</v>
      </c>
      <c r="CF38" s="120">
        <v>109</v>
      </c>
      <c r="CG38" s="120">
        <v>109</v>
      </c>
      <c r="CH38" s="120">
        <v>111</v>
      </c>
      <c r="CI38" s="120">
        <v>111</v>
      </c>
      <c r="CJ38" s="120">
        <v>111</v>
      </c>
      <c r="CK38" s="120">
        <v>111</v>
      </c>
      <c r="CL38" s="120">
        <v>118</v>
      </c>
      <c r="CM38" s="120">
        <v>118</v>
      </c>
      <c r="CN38" s="120">
        <v>118</v>
      </c>
      <c r="CO38" s="120">
        <v>118</v>
      </c>
      <c r="CP38" s="120">
        <v>113</v>
      </c>
      <c r="CQ38" s="120">
        <v>113</v>
      </c>
      <c r="CR38" s="120">
        <v>113</v>
      </c>
      <c r="CS38" s="120">
        <v>113</v>
      </c>
      <c r="CT38" s="120"/>
      <c r="CU38" s="120"/>
      <c r="CV38" s="120"/>
      <c r="CW38" s="121"/>
      <c r="CX38" s="97">
        <f t="array" ref="CX38">SUMPRODUCT(B38:CW38*0.25)</f>
        <v>3241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>
        <v>219.1</v>
      </c>
      <c r="AI39" s="120">
        <v>12.7</v>
      </c>
      <c r="AJ39" s="120"/>
      <c r="AK39" s="120"/>
      <c r="AL39" s="120">
        <v>152.80000000000001</v>
      </c>
      <c r="AM39" s="120"/>
      <c r="AN39" s="120"/>
      <c r="AO39" s="120"/>
      <c r="AP39" s="120"/>
      <c r="AQ39" s="120"/>
      <c r="AR39" s="120"/>
      <c r="AS39" s="120">
        <v>21.6</v>
      </c>
      <c r="AT39" s="120"/>
      <c r="AU39" s="120">
        <v>57.4</v>
      </c>
      <c r="AV39" s="120">
        <v>233.7</v>
      </c>
      <c r="AW39" s="120">
        <v>164.6</v>
      </c>
      <c r="AX39" s="120">
        <v>108.9</v>
      </c>
      <c r="AY39" s="120">
        <v>326.60000000000002</v>
      </c>
      <c r="AZ39" s="120">
        <v>231</v>
      </c>
      <c r="BA39" s="120">
        <v>175.7</v>
      </c>
      <c r="BB39" s="120">
        <v>376.3</v>
      </c>
      <c r="BC39" s="120">
        <v>240.7</v>
      </c>
      <c r="BD39" s="120">
        <v>131.19999999999999</v>
      </c>
      <c r="BE39" s="120"/>
      <c r="BF39" s="120">
        <v>17.3</v>
      </c>
      <c r="BG39" s="120"/>
      <c r="BH39" s="120">
        <v>7</v>
      </c>
      <c r="BI39" s="120">
        <v>101.4</v>
      </c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644.5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>
        <v>3</v>
      </c>
      <c r="BC40" s="120">
        <v>3</v>
      </c>
      <c r="BD40" s="120">
        <v>3</v>
      </c>
      <c r="BE40" s="120">
        <v>3</v>
      </c>
      <c r="BF40" s="120">
        <v>126</v>
      </c>
      <c r="BG40" s="120">
        <v>126</v>
      </c>
      <c r="BH40" s="120">
        <v>126</v>
      </c>
      <c r="BI40" s="120">
        <v>126</v>
      </c>
      <c r="BJ40" s="120">
        <v>130</v>
      </c>
      <c r="BK40" s="120">
        <v>130</v>
      </c>
      <c r="BL40" s="120">
        <v>130</v>
      </c>
      <c r="BM40" s="120">
        <v>130</v>
      </c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259</v>
      </c>
    </row>
    <row r="41" spans="1:102" ht="24.95" customHeight="1" x14ac:dyDescent="0.2">
      <c r="A41" s="118" t="s">
        <v>48</v>
      </c>
      <c r="B41" s="119">
        <v>250</v>
      </c>
      <c r="C41" s="120">
        <v>250</v>
      </c>
      <c r="D41" s="120">
        <v>250</v>
      </c>
      <c r="E41" s="120">
        <v>250</v>
      </c>
      <c r="F41" s="120">
        <v>250</v>
      </c>
      <c r="G41" s="120">
        <v>250</v>
      </c>
      <c r="H41" s="120">
        <v>250</v>
      </c>
      <c r="I41" s="120">
        <v>250</v>
      </c>
      <c r="J41" s="120">
        <v>250</v>
      </c>
      <c r="K41" s="120">
        <v>250</v>
      </c>
      <c r="L41" s="120">
        <v>250</v>
      </c>
      <c r="M41" s="120">
        <v>250</v>
      </c>
      <c r="N41" s="120">
        <v>250</v>
      </c>
      <c r="O41" s="120">
        <v>250</v>
      </c>
      <c r="P41" s="120">
        <v>250</v>
      </c>
      <c r="Q41" s="120">
        <v>250</v>
      </c>
      <c r="R41" s="120">
        <v>250</v>
      </c>
      <c r="S41" s="120">
        <v>250</v>
      </c>
      <c r="T41" s="120">
        <v>250</v>
      </c>
      <c r="U41" s="120">
        <v>250</v>
      </c>
      <c r="V41" s="120">
        <v>250</v>
      </c>
      <c r="W41" s="120">
        <v>250</v>
      </c>
      <c r="X41" s="120">
        <v>250</v>
      </c>
      <c r="Y41" s="120">
        <v>250</v>
      </c>
      <c r="Z41" s="120">
        <v>250</v>
      </c>
      <c r="AA41" s="120">
        <v>250</v>
      </c>
      <c r="AB41" s="120">
        <v>250</v>
      </c>
      <c r="AC41" s="120">
        <v>250</v>
      </c>
      <c r="AD41" s="120">
        <v>250</v>
      </c>
      <c r="AE41" s="120">
        <v>250</v>
      </c>
      <c r="AF41" s="120">
        <v>250</v>
      </c>
      <c r="AG41" s="120">
        <v>250</v>
      </c>
      <c r="AH41" s="120">
        <v>250</v>
      </c>
      <c r="AI41" s="120">
        <v>250</v>
      </c>
      <c r="AJ41" s="120">
        <v>250</v>
      </c>
      <c r="AK41" s="120">
        <v>250</v>
      </c>
      <c r="AL41" s="120">
        <v>250</v>
      </c>
      <c r="AM41" s="120">
        <v>250</v>
      </c>
      <c r="AN41" s="120">
        <v>250</v>
      </c>
      <c r="AO41" s="120">
        <v>250</v>
      </c>
      <c r="AP41" s="120">
        <v>250</v>
      </c>
      <c r="AQ41" s="120">
        <v>250</v>
      </c>
      <c r="AR41" s="120">
        <v>250</v>
      </c>
      <c r="AS41" s="120">
        <v>250</v>
      </c>
      <c r="AT41" s="120">
        <v>250</v>
      </c>
      <c r="AU41" s="120">
        <v>250</v>
      </c>
      <c r="AV41" s="120">
        <v>250</v>
      </c>
      <c r="AW41" s="120">
        <v>250</v>
      </c>
      <c r="AX41" s="120">
        <v>250</v>
      </c>
      <c r="AY41" s="120">
        <v>250</v>
      </c>
      <c r="AZ41" s="120">
        <v>250</v>
      </c>
      <c r="BA41" s="120">
        <v>250</v>
      </c>
      <c r="BB41" s="120">
        <v>250</v>
      </c>
      <c r="BC41" s="120">
        <v>250</v>
      </c>
      <c r="BD41" s="120">
        <v>250</v>
      </c>
      <c r="BE41" s="120">
        <v>250</v>
      </c>
      <c r="BF41" s="120">
        <v>250</v>
      </c>
      <c r="BG41" s="120">
        <v>250</v>
      </c>
      <c r="BH41" s="120">
        <v>250</v>
      </c>
      <c r="BI41" s="120">
        <v>250</v>
      </c>
      <c r="BJ41" s="120">
        <v>250</v>
      </c>
      <c r="BK41" s="120">
        <v>250</v>
      </c>
      <c r="BL41" s="120">
        <v>250</v>
      </c>
      <c r="BM41" s="120">
        <v>250</v>
      </c>
      <c r="BN41" s="120">
        <v>250</v>
      </c>
      <c r="BO41" s="120">
        <v>250</v>
      </c>
      <c r="BP41" s="120">
        <v>250</v>
      </c>
      <c r="BQ41" s="120">
        <v>250</v>
      </c>
      <c r="BR41" s="120">
        <v>250</v>
      </c>
      <c r="BS41" s="120">
        <v>250</v>
      </c>
      <c r="BT41" s="120">
        <v>250</v>
      </c>
      <c r="BU41" s="120">
        <v>250</v>
      </c>
      <c r="BV41" s="120">
        <v>250</v>
      </c>
      <c r="BW41" s="120">
        <v>250</v>
      </c>
      <c r="BX41" s="120">
        <v>250</v>
      </c>
      <c r="BY41" s="120">
        <v>250</v>
      </c>
      <c r="BZ41" s="120">
        <v>250</v>
      </c>
      <c r="CA41" s="120">
        <v>250</v>
      </c>
      <c r="CB41" s="120">
        <v>250</v>
      </c>
      <c r="CC41" s="120">
        <v>250</v>
      </c>
      <c r="CD41" s="120">
        <v>250</v>
      </c>
      <c r="CE41" s="120">
        <v>250</v>
      </c>
      <c r="CF41" s="120">
        <v>250</v>
      </c>
      <c r="CG41" s="120">
        <v>250</v>
      </c>
      <c r="CH41" s="120">
        <v>250</v>
      </c>
      <c r="CI41" s="120">
        <v>250</v>
      </c>
      <c r="CJ41" s="120">
        <v>250</v>
      </c>
      <c r="CK41" s="120">
        <v>250</v>
      </c>
      <c r="CL41" s="120">
        <v>250</v>
      </c>
      <c r="CM41" s="120">
        <v>250</v>
      </c>
      <c r="CN41" s="120">
        <v>250</v>
      </c>
      <c r="CO41" s="120">
        <v>250</v>
      </c>
      <c r="CP41" s="120">
        <v>250</v>
      </c>
      <c r="CQ41" s="120">
        <v>250</v>
      </c>
      <c r="CR41" s="120">
        <v>250</v>
      </c>
      <c r="CS41" s="120">
        <v>250</v>
      </c>
      <c r="CT41" s="122"/>
      <c r="CU41" s="122"/>
      <c r="CV41" s="122"/>
      <c r="CW41" s="121"/>
      <c r="CX41" s="97">
        <f t="array" ref="CX41">SUMPRODUCT(B41:CW41*0.25)</f>
        <v>6000</v>
      </c>
    </row>
    <row r="42" spans="1:102" ht="30" customHeight="1" thickBot="1" x14ac:dyDescent="0.25">
      <c r="A42" s="105" t="s">
        <v>49</v>
      </c>
      <c r="B42" s="106">
        <f>SUM(B37:B41)</f>
        <v>493</v>
      </c>
      <c r="C42" s="107">
        <f t="shared" ref="C42:BN42" si="6">SUM(C37:C41)</f>
        <v>493</v>
      </c>
      <c r="D42" s="107">
        <f t="shared" si="6"/>
        <v>493</v>
      </c>
      <c r="E42" s="107">
        <f t="shared" si="6"/>
        <v>493</v>
      </c>
      <c r="F42" s="107">
        <f t="shared" si="6"/>
        <v>472</v>
      </c>
      <c r="G42" s="107">
        <f t="shared" si="6"/>
        <v>472</v>
      </c>
      <c r="H42" s="107">
        <f t="shared" si="6"/>
        <v>472</v>
      </c>
      <c r="I42" s="107">
        <f t="shared" si="6"/>
        <v>472</v>
      </c>
      <c r="J42" s="107">
        <f t="shared" si="6"/>
        <v>499</v>
      </c>
      <c r="K42" s="107">
        <f t="shared" si="6"/>
        <v>499</v>
      </c>
      <c r="L42" s="107">
        <f t="shared" si="6"/>
        <v>499</v>
      </c>
      <c r="M42" s="107">
        <f t="shared" si="6"/>
        <v>499</v>
      </c>
      <c r="N42" s="107">
        <f t="shared" si="6"/>
        <v>503</v>
      </c>
      <c r="O42" s="107">
        <f t="shared" si="6"/>
        <v>503</v>
      </c>
      <c r="P42" s="107">
        <f t="shared" si="6"/>
        <v>503</v>
      </c>
      <c r="Q42" s="107">
        <f t="shared" si="6"/>
        <v>503</v>
      </c>
      <c r="R42" s="107">
        <f t="shared" si="6"/>
        <v>469</v>
      </c>
      <c r="S42" s="107">
        <f t="shared" si="6"/>
        <v>469</v>
      </c>
      <c r="T42" s="107">
        <f t="shared" si="6"/>
        <v>469</v>
      </c>
      <c r="U42" s="107">
        <f t="shared" si="6"/>
        <v>469</v>
      </c>
      <c r="V42" s="107">
        <f t="shared" si="6"/>
        <v>469</v>
      </c>
      <c r="W42" s="107">
        <f t="shared" si="6"/>
        <v>469</v>
      </c>
      <c r="X42" s="107">
        <f t="shared" si="6"/>
        <v>469</v>
      </c>
      <c r="Y42" s="107">
        <f t="shared" si="6"/>
        <v>469</v>
      </c>
      <c r="Z42" s="107">
        <f t="shared" si="6"/>
        <v>479</v>
      </c>
      <c r="AA42" s="107">
        <f t="shared" si="6"/>
        <v>479</v>
      </c>
      <c r="AB42" s="107">
        <f t="shared" si="6"/>
        <v>479</v>
      </c>
      <c r="AC42" s="107">
        <f t="shared" si="6"/>
        <v>479</v>
      </c>
      <c r="AD42" s="107">
        <f t="shared" si="6"/>
        <v>581</v>
      </c>
      <c r="AE42" s="107">
        <f t="shared" si="6"/>
        <v>581</v>
      </c>
      <c r="AF42" s="107">
        <f t="shared" si="6"/>
        <v>581</v>
      </c>
      <c r="AG42" s="107">
        <f t="shared" si="6"/>
        <v>581</v>
      </c>
      <c r="AH42" s="107">
        <f t="shared" si="6"/>
        <v>854.1</v>
      </c>
      <c r="AI42" s="107">
        <f t="shared" si="6"/>
        <v>647.70000000000005</v>
      </c>
      <c r="AJ42" s="107">
        <f t="shared" si="6"/>
        <v>635</v>
      </c>
      <c r="AK42" s="107">
        <f t="shared" si="6"/>
        <v>635</v>
      </c>
      <c r="AL42" s="107">
        <f t="shared" si="6"/>
        <v>820.8</v>
      </c>
      <c r="AM42" s="107">
        <f t="shared" si="6"/>
        <v>668</v>
      </c>
      <c r="AN42" s="107">
        <f t="shared" si="6"/>
        <v>668</v>
      </c>
      <c r="AO42" s="107">
        <f t="shared" si="6"/>
        <v>668</v>
      </c>
      <c r="AP42" s="107">
        <f t="shared" si="6"/>
        <v>659</v>
      </c>
      <c r="AQ42" s="107">
        <f t="shared" si="6"/>
        <v>659</v>
      </c>
      <c r="AR42" s="107">
        <f t="shared" si="6"/>
        <v>659</v>
      </c>
      <c r="AS42" s="107">
        <f t="shared" si="6"/>
        <v>680.6</v>
      </c>
      <c r="AT42" s="107">
        <f t="shared" si="6"/>
        <v>700</v>
      </c>
      <c r="AU42" s="107">
        <f t="shared" si="6"/>
        <v>757.4</v>
      </c>
      <c r="AV42" s="107">
        <f t="shared" si="6"/>
        <v>933.7</v>
      </c>
      <c r="AW42" s="107">
        <f t="shared" si="6"/>
        <v>864.6</v>
      </c>
      <c r="AX42" s="107">
        <f t="shared" si="6"/>
        <v>727.9</v>
      </c>
      <c r="AY42" s="107">
        <f t="shared" si="6"/>
        <v>945.6</v>
      </c>
      <c r="AZ42" s="107">
        <f t="shared" si="6"/>
        <v>850</v>
      </c>
      <c r="BA42" s="107">
        <f t="shared" si="6"/>
        <v>794.7</v>
      </c>
      <c r="BB42" s="107">
        <f t="shared" si="6"/>
        <v>983.3</v>
      </c>
      <c r="BC42" s="107">
        <f t="shared" si="6"/>
        <v>847.7</v>
      </c>
      <c r="BD42" s="107">
        <f t="shared" si="6"/>
        <v>738.2</v>
      </c>
      <c r="BE42" s="107">
        <f t="shared" si="6"/>
        <v>607</v>
      </c>
      <c r="BF42" s="107">
        <f t="shared" si="6"/>
        <v>747.3</v>
      </c>
      <c r="BG42" s="107">
        <f t="shared" si="6"/>
        <v>730</v>
      </c>
      <c r="BH42" s="107">
        <f t="shared" si="6"/>
        <v>737</v>
      </c>
      <c r="BI42" s="107">
        <f t="shared" si="6"/>
        <v>831.4</v>
      </c>
      <c r="BJ42" s="107">
        <f t="shared" si="6"/>
        <v>739</v>
      </c>
      <c r="BK42" s="107">
        <f t="shared" si="6"/>
        <v>739</v>
      </c>
      <c r="BL42" s="107">
        <f t="shared" si="6"/>
        <v>739</v>
      </c>
      <c r="BM42" s="107">
        <f t="shared" si="6"/>
        <v>739</v>
      </c>
      <c r="BN42" s="107">
        <f t="shared" si="6"/>
        <v>632</v>
      </c>
      <c r="BO42" s="107">
        <f t="shared" ref="BO42:CW42" si="7">SUM(BO37:BO41)</f>
        <v>632</v>
      </c>
      <c r="BP42" s="107">
        <f t="shared" si="7"/>
        <v>632</v>
      </c>
      <c r="BQ42" s="107">
        <f t="shared" si="7"/>
        <v>632</v>
      </c>
      <c r="BR42" s="107">
        <f t="shared" si="7"/>
        <v>561</v>
      </c>
      <c r="BS42" s="107">
        <f t="shared" si="7"/>
        <v>561</v>
      </c>
      <c r="BT42" s="107">
        <f t="shared" si="7"/>
        <v>561</v>
      </c>
      <c r="BU42" s="107">
        <f t="shared" si="7"/>
        <v>561</v>
      </c>
      <c r="BV42" s="107">
        <f t="shared" si="7"/>
        <v>521</v>
      </c>
      <c r="BW42" s="107">
        <f t="shared" si="7"/>
        <v>521</v>
      </c>
      <c r="BX42" s="107">
        <f t="shared" si="7"/>
        <v>521</v>
      </c>
      <c r="BY42" s="107">
        <f t="shared" si="7"/>
        <v>521</v>
      </c>
      <c r="BZ42" s="107">
        <f t="shared" si="7"/>
        <v>489</v>
      </c>
      <c r="CA42" s="107">
        <f t="shared" si="7"/>
        <v>489</v>
      </c>
      <c r="CB42" s="107">
        <f t="shared" si="7"/>
        <v>489</v>
      </c>
      <c r="CC42" s="107">
        <f t="shared" si="7"/>
        <v>489</v>
      </c>
      <c r="CD42" s="107">
        <f t="shared" si="7"/>
        <v>493</v>
      </c>
      <c r="CE42" s="107">
        <f t="shared" si="7"/>
        <v>493</v>
      </c>
      <c r="CF42" s="107">
        <f t="shared" si="7"/>
        <v>493</v>
      </c>
      <c r="CG42" s="107">
        <f t="shared" si="7"/>
        <v>493</v>
      </c>
      <c r="CH42" s="107">
        <f t="shared" si="7"/>
        <v>521</v>
      </c>
      <c r="CI42" s="107">
        <f t="shared" si="7"/>
        <v>521</v>
      </c>
      <c r="CJ42" s="107">
        <f t="shared" si="7"/>
        <v>521</v>
      </c>
      <c r="CK42" s="107">
        <f t="shared" si="7"/>
        <v>521</v>
      </c>
      <c r="CL42" s="107">
        <f t="shared" si="7"/>
        <v>523</v>
      </c>
      <c r="CM42" s="107">
        <f t="shared" si="7"/>
        <v>523</v>
      </c>
      <c r="CN42" s="107">
        <f t="shared" si="7"/>
        <v>523</v>
      </c>
      <c r="CO42" s="107">
        <f t="shared" si="7"/>
        <v>523</v>
      </c>
      <c r="CP42" s="107">
        <f t="shared" si="7"/>
        <v>531</v>
      </c>
      <c r="CQ42" s="107">
        <f t="shared" si="7"/>
        <v>531</v>
      </c>
      <c r="CR42" s="107">
        <f t="shared" si="7"/>
        <v>531</v>
      </c>
      <c r="CS42" s="107">
        <f t="shared" si="7"/>
        <v>531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14237.5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>
        <v>219.1</v>
      </c>
      <c r="AI47" s="120">
        <v>12.7</v>
      </c>
      <c r="AJ47" s="120"/>
      <c r="AK47" s="120"/>
      <c r="AL47" s="120">
        <v>152.80000000000001</v>
      </c>
      <c r="AM47" s="120"/>
      <c r="AN47" s="120"/>
      <c r="AO47" s="120"/>
      <c r="AP47" s="120"/>
      <c r="AQ47" s="120"/>
      <c r="AR47" s="120"/>
      <c r="AS47" s="120">
        <v>21.6</v>
      </c>
      <c r="AT47" s="120"/>
      <c r="AU47" s="120">
        <v>57.4</v>
      </c>
      <c r="AV47" s="120">
        <v>233.7</v>
      </c>
      <c r="AW47" s="120">
        <v>164.6</v>
      </c>
      <c r="AX47" s="120">
        <v>108.9</v>
      </c>
      <c r="AY47" s="120">
        <v>326.60000000000002</v>
      </c>
      <c r="AZ47" s="120">
        <v>231</v>
      </c>
      <c r="BA47" s="120">
        <v>175.7</v>
      </c>
      <c r="BB47" s="120">
        <v>376.3</v>
      </c>
      <c r="BC47" s="120">
        <v>240.7</v>
      </c>
      <c r="BD47" s="120">
        <v>131.19999999999999</v>
      </c>
      <c r="BE47" s="120"/>
      <c r="BF47" s="120">
        <v>17.3</v>
      </c>
      <c r="BG47" s="120"/>
      <c r="BH47" s="120">
        <v>7</v>
      </c>
      <c r="BI47" s="120">
        <v>101.4</v>
      </c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644.5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250</v>
      </c>
      <c r="C49" s="120">
        <v>250</v>
      </c>
      <c r="D49" s="120">
        <v>250</v>
      </c>
      <c r="E49" s="120">
        <v>250</v>
      </c>
      <c r="F49" s="120">
        <v>250</v>
      </c>
      <c r="G49" s="120">
        <v>250</v>
      </c>
      <c r="H49" s="120">
        <v>250</v>
      </c>
      <c r="I49" s="120">
        <v>250</v>
      </c>
      <c r="J49" s="120">
        <v>250</v>
      </c>
      <c r="K49" s="120">
        <v>250</v>
      </c>
      <c r="L49" s="120">
        <v>250</v>
      </c>
      <c r="M49" s="120">
        <v>250</v>
      </c>
      <c r="N49" s="120">
        <v>250</v>
      </c>
      <c r="O49" s="120">
        <v>250</v>
      </c>
      <c r="P49" s="120">
        <v>250</v>
      </c>
      <c r="Q49" s="120">
        <v>250</v>
      </c>
      <c r="R49" s="120">
        <v>250</v>
      </c>
      <c r="S49" s="120">
        <v>250</v>
      </c>
      <c r="T49" s="120">
        <v>250</v>
      </c>
      <c r="U49" s="120">
        <v>250</v>
      </c>
      <c r="V49" s="120">
        <v>250</v>
      </c>
      <c r="W49" s="120">
        <v>250</v>
      </c>
      <c r="X49" s="120">
        <v>250</v>
      </c>
      <c r="Y49" s="120">
        <v>250</v>
      </c>
      <c r="Z49" s="120">
        <v>250</v>
      </c>
      <c r="AA49" s="120">
        <v>250</v>
      </c>
      <c r="AB49" s="120">
        <v>250</v>
      </c>
      <c r="AC49" s="120">
        <v>250</v>
      </c>
      <c r="AD49" s="120">
        <v>250</v>
      </c>
      <c r="AE49" s="120">
        <v>250</v>
      </c>
      <c r="AF49" s="120">
        <v>250</v>
      </c>
      <c r="AG49" s="120">
        <v>250</v>
      </c>
      <c r="AH49" s="120">
        <v>250</v>
      </c>
      <c r="AI49" s="120">
        <v>250</v>
      </c>
      <c r="AJ49" s="120">
        <v>250</v>
      </c>
      <c r="AK49" s="120">
        <v>250</v>
      </c>
      <c r="AL49" s="120">
        <v>250</v>
      </c>
      <c r="AM49" s="120">
        <v>250</v>
      </c>
      <c r="AN49" s="120">
        <v>250</v>
      </c>
      <c r="AO49" s="120">
        <v>250</v>
      </c>
      <c r="AP49" s="120">
        <v>250</v>
      </c>
      <c r="AQ49" s="120">
        <v>250</v>
      </c>
      <c r="AR49" s="120">
        <v>250</v>
      </c>
      <c r="AS49" s="120">
        <v>250</v>
      </c>
      <c r="AT49" s="120">
        <v>250</v>
      </c>
      <c r="AU49" s="120">
        <v>250</v>
      </c>
      <c r="AV49" s="120">
        <v>250</v>
      </c>
      <c r="AW49" s="120">
        <v>250</v>
      </c>
      <c r="AX49" s="120">
        <v>250</v>
      </c>
      <c r="AY49" s="120">
        <v>250</v>
      </c>
      <c r="AZ49" s="120">
        <v>250</v>
      </c>
      <c r="BA49" s="120">
        <v>250</v>
      </c>
      <c r="BB49" s="120">
        <v>250</v>
      </c>
      <c r="BC49" s="120">
        <v>250</v>
      </c>
      <c r="BD49" s="120">
        <v>250</v>
      </c>
      <c r="BE49" s="120">
        <v>250</v>
      </c>
      <c r="BF49" s="120">
        <v>250</v>
      </c>
      <c r="BG49" s="120">
        <v>250</v>
      </c>
      <c r="BH49" s="120">
        <v>250</v>
      </c>
      <c r="BI49" s="120">
        <v>250</v>
      </c>
      <c r="BJ49" s="120">
        <v>250</v>
      </c>
      <c r="BK49" s="120">
        <v>250</v>
      </c>
      <c r="BL49" s="120">
        <v>250</v>
      </c>
      <c r="BM49" s="120">
        <v>250</v>
      </c>
      <c r="BN49" s="120">
        <v>250</v>
      </c>
      <c r="BO49" s="120">
        <v>250</v>
      </c>
      <c r="BP49" s="120">
        <v>250</v>
      </c>
      <c r="BQ49" s="120">
        <v>250</v>
      </c>
      <c r="BR49" s="120">
        <v>250</v>
      </c>
      <c r="BS49" s="120">
        <v>250</v>
      </c>
      <c r="BT49" s="120">
        <v>250</v>
      </c>
      <c r="BU49" s="120">
        <v>250</v>
      </c>
      <c r="BV49" s="120">
        <v>250</v>
      </c>
      <c r="BW49" s="120">
        <v>250</v>
      </c>
      <c r="BX49" s="120">
        <v>250</v>
      </c>
      <c r="BY49" s="120">
        <v>250</v>
      </c>
      <c r="BZ49" s="120">
        <v>250</v>
      </c>
      <c r="CA49" s="120">
        <v>250</v>
      </c>
      <c r="CB49" s="120">
        <v>250</v>
      </c>
      <c r="CC49" s="120">
        <v>250</v>
      </c>
      <c r="CD49" s="120">
        <v>250</v>
      </c>
      <c r="CE49" s="120">
        <v>250</v>
      </c>
      <c r="CF49" s="120">
        <v>250</v>
      </c>
      <c r="CG49" s="120">
        <v>250</v>
      </c>
      <c r="CH49" s="120">
        <v>250</v>
      </c>
      <c r="CI49" s="120">
        <v>250</v>
      </c>
      <c r="CJ49" s="120">
        <v>250</v>
      </c>
      <c r="CK49" s="120">
        <v>250</v>
      </c>
      <c r="CL49" s="120">
        <v>250</v>
      </c>
      <c r="CM49" s="120">
        <v>250</v>
      </c>
      <c r="CN49" s="120">
        <v>250</v>
      </c>
      <c r="CO49" s="120">
        <v>250</v>
      </c>
      <c r="CP49" s="120">
        <v>250</v>
      </c>
      <c r="CQ49" s="120">
        <v>250</v>
      </c>
      <c r="CR49" s="120">
        <v>250</v>
      </c>
      <c r="CS49" s="120">
        <v>250</v>
      </c>
      <c r="CT49" s="122"/>
      <c r="CU49" s="122"/>
      <c r="CV49" s="122"/>
      <c r="CW49" s="121"/>
      <c r="CX49" s="97">
        <f t="array" ref="CX49">SUMPRODUCT(B49:CW49*0.25)</f>
        <v>6000</v>
      </c>
    </row>
    <row r="50" spans="1:102" ht="24.95" customHeight="1" x14ac:dyDescent="0.2">
      <c r="A50" s="104" t="s">
        <v>51</v>
      </c>
      <c r="B50" s="119">
        <v>389</v>
      </c>
      <c r="C50" s="120">
        <v>389</v>
      </c>
      <c r="D50" s="120">
        <v>389</v>
      </c>
      <c r="E50" s="120">
        <v>389</v>
      </c>
      <c r="F50" s="120">
        <v>363</v>
      </c>
      <c r="G50" s="120">
        <v>363</v>
      </c>
      <c r="H50" s="120">
        <v>363</v>
      </c>
      <c r="I50" s="120">
        <v>363</v>
      </c>
      <c r="J50" s="120">
        <v>348</v>
      </c>
      <c r="K50" s="120">
        <v>348</v>
      </c>
      <c r="L50" s="120">
        <v>348</v>
      </c>
      <c r="M50" s="120">
        <v>348</v>
      </c>
      <c r="N50" s="120">
        <v>339</v>
      </c>
      <c r="O50" s="120">
        <v>339</v>
      </c>
      <c r="P50" s="120">
        <v>339</v>
      </c>
      <c r="Q50" s="120">
        <v>339</v>
      </c>
      <c r="R50" s="120">
        <v>345</v>
      </c>
      <c r="S50" s="120">
        <v>345</v>
      </c>
      <c r="T50" s="120">
        <v>345</v>
      </c>
      <c r="U50" s="120">
        <v>345</v>
      </c>
      <c r="V50" s="120">
        <v>366</v>
      </c>
      <c r="W50" s="120">
        <v>366</v>
      </c>
      <c r="X50" s="120">
        <v>366</v>
      </c>
      <c r="Y50" s="120">
        <v>366</v>
      </c>
      <c r="Z50" s="120">
        <v>421</v>
      </c>
      <c r="AA50" s="120">
        <v>421</v>
      </c>
      <c r="AB50" s="120">
        <v>421</v>
      </c>
      <c r="AC50" s="120">
        <v>421</v>
      </c>
      <c r="AD50" s="120">
        <v>474</v>
      </c>
      <c r="AE50" s="120">
        <v>474</v>
      </c>
      <c r="AF50" s="120">
        <v>474</v>
      </c>
      <c r="AG50" s="120">
        <v>474</v>
      </c>
      <c r="AH50" s="120">
        <v>499</v>
      </c>
      <c r="AI50" s="120">
        <v>499</v>
      </c>
      <c r="AJ50" s="120">
        <v>499</v>
      </c>
      <c r="AK50" s="120">
        <v>499</v>
      </c>
      <c r="AL50" s="120">
        <v>509</v>
      </c>
      <c r="AM50" s="120">
        <v>509</v>
      </c>
      <c r="AN50" s="120">
        <v>509</v>
      </c>
      <c r="AO50" s="120">
        <v>509</v>
      </c>
      <c r="AP50" s="120">
        <v>516</v>
      </c>
      <c r="AQ50" s="120">
        <v>516</v>
      </c>
      <c r="AR50" s="120">
        <v>516</v>
      </c>
      <c r="AS50" s="120">
        <v>516</v>
      </c>
      <c r="AT50" s="120">
        <v>491</v>
      </c>
      <c r="AU50" s="120">
        <v>491</v>
      </c>
      <c r="AV50" s="120">
        <v>491</v>
      </c>
      <c r="AW50" s="120">
        <v>491</v>
      </c>
      <c r="AX50" s="120">
        <v>511</v>
      </c>
      <c r="AY50" s="120">
        <v>511</v>
      </c>
      <c r="AZ50" s="120">
        <v>511</v>
      </c>
      <c r="BA50" s="120">
        <v>511</v>
      </c>
      <c r="BB50" s="120">
        <v>494</v>
      </c>
      <c r="BC50" s="120">
        <v>494</v>
      </c>
      <c r="BD50" s="120">
        <v>494</v>
      </c>
      <c r="BE50" s="120">
        <v>494</v>
      </c>
      <c r="BF50" s="120">
        <v>491</v>
      </c>
      <c r="BG50" s="120">
        <v>491</v>
      </c>
      <c r="BH50" s="120">
        <v>491</v>
      </c>
      <c r="BI50" s="120">
        <v>491</v>
      </c>
      <c r="BJ50" s="120">
        <v>495</v>
      </c>
      <c r="BK50" s="120">
        <v>495</v>
      </c>
      <c r="BL50" s="120">
        <v>495</v>
      </c>
      <c r="BM50" s="120">
        <v>495</v>
      </c>
      <c r="BN50" s="120">
        <v>530</v>
      </c>
      <c r="BO50" s="120">
        <v>530</v>
      </c>
      <c r="BP50" s="120">
        <v>530</v>
      </c>
      <c r="BQ50" s="120">
        <v>530</v>
      </c>
      <c r="BR50" s="120">
        <v>592</v>
      </c>
      <c r="BS50" s="120">
        <v>592</v>
      </c>
      <c r="BT50" s="120">
        <v>592</v>
      </c>
      <c r="BU50" s="120">
        <v>592</v>
      </c>
      <c r="BV50" s="120">
        <v>645</v>
      </c>
      <c r="BW50" s="120">
        <v>645</v>
      </c>
      <c r="BX50" s="120">
        <v>645</v>
      </c>
      <c r="BY50" s="120">
        <v>645</v>
      </c>
      <c r="BZ50" s="120">
        <v>641</v>
      </c>
      <c r="CA50" s="120">
        <v>641</v>
      </c>
      <c r="CB50" s="120">
        <v>641</v>
      </c>
      <c r="CC50" s="120">
        <v>641</v>
      </c>
      <c r="CD50" s="120">
        <v>615</v>
      </c>
      <c r="CE50" s="120">
        <v>615</v>
      </c>
      <c r="CF50" s="120">
        <v>615</v>
      </c>
      <c r="CG50" s="120">
        <v>615</v>
      </c>
      <c r="CH50" s="120">
        <v>549</v>
      </c>
      <c r="CI50" s="120">
        <v>549</v>
      </c>
      <c r="CJ50" s="120">
        <v>549</v>
      </c>
      <c r="CK50" s="120">
        <v>549</v>
      </c>
      <c r="CL50" s="120">
        <v>529</v>
      </c>
      <c r="CM50" s="120">
        <v>529</v>
      </c>
      <c r="CN50" s="120">
        <v>529</v>
      </c>
      <c r="CO50" s="120">
        <v>529</v>
      </c>
      <c r="CP50" s="120">
        <v>467</v>
      </c>
      <c r="CQ50" s="120">
        <v>467</v>
      </c>
      <c r="CR50" s="120">
        <v>467</v>
      </c>
      <c r="CS50" s="120">
        <v>467</v>
      </c>
      <c r="CT50" s="122"/>
      <c r="CU50" s="122"/>
      <c r="CV50" s="122"/>
      <c r="CW50" s="121"/>
      <c r="CX50" s="97">
        <f t="array" ref="CX50">SUMPRODUCT(B50:CW50*0.25)</f>
        <v>11619</v>
      </c>
    </row>
    <row r="51" spans="1:102" ht="30" customHeight="1" thickBot="1" x14ac:dyDescent="0.25">
      <c r="A51" s="105" t="s">
        <v>52</v>
      </c>
      <c r="B51" s="106">
        <f>SUM(B45:B50)</f>
        <v>639</v>
      </c>
      <c r="C51" s="107">
        <f t="shared" ref="C51:BN51" si="8">SUM(C45:C50)</f>
        <v>639</v>
      </c>
      <c r="D51" s="107">
        <f t="shared" si="8"/>
        <v>639</v>
      </c>
      <c r="E51" s="107">
        <f t="shared" si="8"/>
        <v>639</v>
      </c>
      <c r="F51" s="107">
        <f t="shared" si="8"/>
        <v>613</v>
      </c>
      <c r="G51" s="107">
        <f t="shared" si="8"/>
        <v>613</v>
      </c>
      <c r="H51" s="107">
        <f t="shared" si="8"/>
        <v>613</v>
      </c>
      <c r="I51" s="107">
        <f t="shared" si="8"/>
        <v>613</v>
      </c>
      <c r="J51" s="107">
        <f t="shared" si="8"/>
        <v>598</v>
      </c>
      <c r="K51" s="107">
        <f t="shared" si="8"/>
        <v>598</v>
      </c>
      <c r="L51" s="107">
        <f t="shared" si="8"/>
        <v>598</v>
      </c>
      <c r="M51" s="107">
        <f t="shared" si="8"/>
        <v>598</v>
      </c>
      <c r="N51" s="107">
        <f t="shared" si="8"/>
        <v>589</v>
      </c>
      <c r="O51" s="107">
        <f t="shared" si="8"/>
        <v>589</v>
      </c>
      <c r="P51" s="107">
        <f t="shared" si="8"/>
        <v>589</v>
      </c>
      <c r="Q51" s="107">
        <f t="shared" si="8"/>
        <v>589</v>
      </c>
      <c r="R51" s="107">
        <f t="shared" si="8"/>
        <v>595</v>
      </c>
      <c r="S51" s="107">
        <f t="shared" si="8"/>
        <v>595</v>
      </c>
      <c r="T51" s="107">
        <f t="shared" si="8"/>
        <v>595</v>
      </c>
      <c r="U51" s="107">
        <f t="shared" si="8"/>
        <v>595</v>
      </c>
      <c r="V51" s="107">
        <f t="shared" si="8"/>
        <v>616</v>
      </c>
      <c r="W51" s="107">
        <f t="shared" si="8"/>
        <v>616</v>
      </c>
      <c r="X51" s="107">
        <f t="shared" si="8"/>
        <v>616</v>
      </c>
      <c r="Y51" s="107">
        <f t="shared" si="8"/>
        <v>616</v>
      </c>
      <c r="Z51" s="107">
        <f t="shared" si="8"/>
        <v>671</v>
      </c>
      <c r="AA51" s="107">
        <f t="shared" si="8"/>
        <v>671</v>
      </c>
      <c r="AB51" s="107">
        <f t="shared" si="8"/>
        <v>671</v>
      </c>
      <c r="AC51" s="107">
        <f t="shared" si="8"/>
        <v>671</v>
      </c>
      <c r="AD51" s="107">
        <f t="shared" si="8"/>
        <v>724</v>
      </c>
      <c r="AE51" s="107">
        <f t="shared" si="8"/>
        <v>724</v>
      </c>
      <c r="AF51" s="107">
        <f t="shared" si="8"/>
        <v>724</v>
      </c>
      <c r="AG51" s="107">
        <f t="shared" si="8"/>
        <v>724</v>
      </c>
      <c r="AH51" s="107">
        <f t="shared" si="8"/>
        <v>968.1</v>
      </c>
      <c r="AI51" s="107">
        <f t="shared" si="8"/>
        <v>761.7</v>
      </c>
      <c r="AJ51" s="107">
        <f t="shared" si="8"/>
        <v>749</v>
      </c>
      <c r="AK51" s="107">
        <f t="shared" si="8"/>
        <v>749</v>
      </c>
      <c r="AL51" s="107">
        <f t="shared" si="8"/>
        <v>911.8</v>
      </c>
      <c r="AM51" s="107">
        <f t="shared" si="8"/>
        <v>759</v>
      </c>
      <c r="AN51" s="107">
        <f t="shared" si="8"/>
        <v>759</v>
      </c>
      <c r="AO51" s="107">
        <f t="shared" si="8"/>
        <v>759</v>
      </c>
      <c r="AP51" s="107">
        <f t="shared" si="8"/>
        <v>766</v>
      </c>
      <c r="AQ51" s="107">
        <f t="shared" si="8"/>
        <v>766</v>
      </c>
      <c r="AR51" s="107">
        <f t="shared" si="8"/>
        <v>766</v>
      </c>
      <c r="AS51" s="107">
        <f t="shared" si="8"/>
        <v>787.6</v>
      </c>
      <c r="AT51" s="107">
        <f t="shared" si="8"/>
        <v>741</v>
      </c>
      <c r="AU51" s="107">
        <f t="shared" si="8"/>
        <v>798.4</v>
      </c>
      <c r="AV51" s="107">
        <f t="shared" si="8"/>
        <v>974.7</v>
      </c>
      <c r="AW51" s="107">
        <f t="shared" si="8"/>
        <v>905.6</v>
      </c>
      <c r="AX51" s="107">
        <f t="shared" si="8"/>
        <v>869.9</v>
      </c>
      <c r="AY51" s="107">
        <f t="shared" si="8"/>
        <v>1087.5999999999999</v>
      </c>
      <c r="AZ51" s="107">
        <f t="shared" si="8"/>
        <v>992</v>
      </c>
      <c r="BA51" s="107">
        <f t="shared" si="8"/>
        <v>936.7</v>
      </c>
      <c r="BB51" s="107">
        <f t="shared" si="8"/>
        <v>1120.3</v>
      </c>
      <c r="BC51" s="107">
        <f t="shared" si="8"/>
        <v>984.7</v>
      </c>
      <c r="BD51" s="107">
        <f t="shared" si="8"/>
        <v>875.2</v>
      </c>
      <c r="BE51" s="107">
        <f t="shared" si="8"/>
        <v>744</v>
      </c>
      <c r="BF51" s="107">
        <f t="shared" si="8"/>
        <v>758.3</v>
      </c>
      <c r="BG51" s="107">
        <f t="shared" si="8"/>
        <v>741</v>
      </c>
      <c r="BH51" s="107">
        <f t="shared" si="8"/>
        <v>748</v>
      </c>
      <c r="BI51" s="107">
        <f t="shared" si="8"/>
        <v>842.4</v>
      </c>
      <c r="BJ51" s="107">
        <f t="shared" si="8"/>
        <v>745</v>
      </c>
      <c r="BK51" s="107">
        <f t="shared" si="8"/>
        <v>745</v>
      </c>
      <c r="BL51" s="107">
        <f t="shared" si="8"/>
        <v>745</v>
      </c>
      <c r="BM51" s="107">
        <f t="shared" si="8"/>
        <v>745</v>
      </c>
      <c r="BN51" s="107">
        <f t="shared" si="8"/>
        <v>780</v>
      </c>
      <c r="BO51" s="107">
        <f t="shared" ref="BO51:CW51" si="9">SUM(BO45:BO50)</f>
        <v>780</v>
      </c>
      <c r="BP51" s="107">
        <f t="shared" si="9"/>
        <v>780</v>
      </c>
      <c r="BQ51" s="107">
        <f t="shared" si="9"/>
        <v>780</v>
      </c>
      <c r="BR51" s="107">
        <f t="shared" si="9"/>
        <v>842</v>
      </c>
      <c r="BS51" s="107">
        <f t="shared" si="9"/>
        <v>842</v>
      </c>
      <c r="BT51" s="107">
        <f t="shared" si="9"/>
        <v>842</v>
      </c>
      <c r="BU51" s="107">
        <f t="shared" si="9"/>
        <v>842</v>
      </c>
      <c r="BV51" s="107">
        <f t="shared" si="9"/>
        <v>895</v>
      </c>
      <c r="BW51" s="107">
        <f t="shared" si="9"/>
        <v>895</v>
      </c>
      <c r="BX51" s="107">
        <f t="shared" si="9"/>
        <v>895</v>
      </c>
      <c r="BY51" s="107">
        <f t="shared" si="9"/>
        <v>895</v>
      </c>
      <c r="BZ51" s="107">
        <f t="shared" si="9"/>
        <v>891</v>
      </c>
      <c r="CA51" s="107">
        <f t="shared" si="9"/>
        <v>891</v>
      </c>
      <c r="CB51" s="107">
        <f t="shared" si="9"/>
        <v>891</v>
      </c>
      <c r="CC51" s="107">
        <f t="shared" si="9"/>
        <v>891</v>
      </c>
      <c r="CD51" s="107">
        <f t="shared" si="9"/>
        <v>865</v>
      </c>
      <c r="CE51" s="107">
        <f t="shared" si="9"/>
        <v>865</v>
      </c>
      <c r="CF51" s="107">
        <f t="shared" si="9"/>
        <v>865</v>
      </c>
      <c r="CG51" s="107">
        <f t="shared" si="9"/>
        <v>865</v>
      </c>
      <c r="CH51" s="107">
        <f t="shared" si="9"/>
        <v>799</v>
      </c>
      <c r="CI51" s="107">
        <f t="shared" si="9"/>
        <v>799</v>
      </c>
      <c r="CJ51" s="107">
        <f t="shared" si="9"/>
        <v>799</v>
      </c>
      <c r="CK51" s="107">
        <f t="shared" si="9"/>
        <v>799</v>
      </c>
      <c r="CL51" s="107">
        <f t="shared" si="9"/>
        <v>779</v>
      </c>
      <c r="CM51" s="107">
        <f t="shared" si="9"/>
        <v>779</v>
      </c>
      <c r="CN51" s="107">
        <f t="shared" si="9"/>
        <v>779</v>
      </c>
      <c r="CO51" s="107">
        <f t="shared" si="9"/>
        <v>779</v>
      </c>
      <c r="CP51" s="107">
        <f t="shared" si="9"/>
        <v>717</v>
      </c>
      <c r="CQ51" s="107">
        <f t="shared" si="9"/>
        <v>717</v>
      </c>
      <c r="CR51" s="107">
        <f t="shared" si="9"/>
        <v>717</v>
      </c>
      <c r="CS51" s="107">
        <f t="shared" si="9"/>
        <v>717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18263.5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8325.3359999999993</v>
      </c>
      <c r="C54" s="107">
        <f t="shared" ref="C54:BN54" si="12">C18+C28+C42</f>
        <v>8250.0169999999998</v>
      </c>
      <c r="D54" s="107">
        <f t="shared" si="12"/>
        <v>8171.0029999999997</v>
      </c>
      <c r="E54" s="107">
        <f t="shared" si="12"/>
        <v>8073.2959999999994</v>
      </c>
      <c r="F54" s="107">
        <f t="shared" si="12"/>
        <v>7948.5140000000001</v>
      </c>
      <c r="G54" s="107">
        <f t="shared" si="12"/>
        <v>7866.9860000000008</v>
      </c>
      <c r="H54" s="107">
        <f t="shared" si="12"/>
        <v>7797.3850000000002</v>
      </c>
      <c r="I54" s="107">
        <f t="shared" si="12"/>
        <v>7760.6669999999995</v>
      </c>
      <c r="J54" s="107">
        <f t="shared" si="12"/>
        <v>7682.2979999999998</v>
      </c>
      <c r="K54" s="107">
        <f t="shared" si="12"/>
        <v>7613.9069999999992</v>
      </c>
      <c r="L54" s="107">
        <f t="shared" si="12"/>
        <v>7556.5889999999999</v>
      </c>
      <c r="M54" s="107">
        <f t="shared" si="12"/>
        <v>7530.8649999999998</v>
      </c>
      <c r="N54" s="107">
        <f t="shared" si="12"/>
        <v>7472.4840000000004</v>
      </c>
      <c r="O54" s="107">
        <f t="shared" si="12"/>
        <v>7416.049</v>
      </c>
      <c r="P54" s="107">
        <f t="shared" si="12"/>
        <v>7399.8189999999995</v>
      </c>
      <c r="Q54" s="107">
        <f t="shared" si="12"/>
        <v>7393.942</v>
      </c>
      <c r="R54" s="107">
        <f t="shared" si="12"/>
        <v>7343.424</v>
      </c>
      <c r="S54" s="107">
        <f t="shared" si="12"/>
        <v>7338.6720000000005</v>
      </c>
      <c r="T54" s="107">
        <f t="shared" si="12"/>
        <v>7342.384</v>
      </c>
      <c r="U54" s="107">
        <f t="shared" si="12"/>
        <v>7347.674</v>
      </c>
      <c r="V54" s="107">
        <f t="shared" si="12"/>
        <v>7396.7109999999993</v>
      </c>
      <c r="W54" s="107">
        <f t="shared" si="12"/>
        <v>7425.009</v>
      </c>
      <c r="X54" s="107">
        <f t="shared" si="12"/>
        <v>7448.0580000000009</v>
      </c>
      <c r="Y54" s="107">
        <f t="shared" si="12"/>
        <v>7539.1230000000005</v>
      </c>
      <c r="Z54" s="107">
        <f t="shared" si="12"/>
        <v>7758.51</v>
      </c>
      <c r="AA54" s="107">
        <f t="shared" si="12"/>
        <v>7898.2559999999994</v>
      </c>
      <c r="AB54" s="107">
        <f t="shared" si="12"/>
        <v>8039.6639999999998</v>
      </c>
      <c r="AC54" s="107">
        <f t="shared" si="12"/>
        <v>8218.7020000000011</v>
      </c>
      <c r="AD54" s="107">
        <f t="shared" si="12"/>
        <v>8593.9680000000008</v>
      </c>
      <c r="AE54" s="107">
        <f t="shared" si="12"/>
        <v>8748.6099999999988</v>
      </c>
      <c r="AF54" s="107">
        <f t="shared" si="12"/>
        <v>8905.7649999999994</v>
      </c>
      <c r="AG54" s="107">
        <f t="shared" si="12"/>
        <v>9067.3989999999994</v>
      </c>
      <c r="AH54" s="107">
        <f t="shared" si="12"/>
        <v>9558.6329999999998</v>
      </c>
      <c r="AI54" s="107">
        <f t="shared" si="12"/>
        <v>9484.3279999999995</v>
      </c>
      <c r="AJ54" s="107">
        <f t="shared" si="12"/>
        <v>9567.530999999999</v>
      </c>
      <c r="AK54" s="107">
        <f t="shared" si="12"/>
        <v>9676.9030000000002</v>
      </c>
      <c r="AL54" s="107">
        <f t="shared" si="12"/>
        <v>10021.605</v>
      </c>
      <c r="AM54" s="107">
        <f t="shared" si="12"/>
        <v>9948.4699999999993</v>
      </c>
      <c r="AN54" s="107">
        <f t="shared" si="12"/>
        <v>10039.338</v>
      </c>
      <c r="AO54" s="107">
        <f t="shared" si="12"/>
        <v>10100.044</v>
      </c>
      <c r="AP54" s="107">
        <f t="shared" si="12"/>
        <v>10174.281999999999</v>
      </c>
      <c r="AQ54" s="107">
        <f t="shared" si="12"/>
        <v>10352.355</v>
      </c>
      <c r="AR54" s="107">
        <f t="shared" si="12"/>
        <v>10493.025000000001</v>
      </c>
      <c r="AS54" s="107">
        <f t="shared" si="12"/>
        <v>10689.727999999999</v>
      </c>
      <c r="AT54" s="107">
        <f t="shared" si="12"/>
        <v>10920.942000000001</v>
      </c>
      <c r="AU54" s="107">
        <f t="shared" si="12"/>
        <v>11087.226000000001</v>
      </c>
      <c r="AV54" s="107">
        <f t="shared" si="12"/>
        <v>11244.957</v>
      </c>
      <c r="AW54" s="107">
        <f t="shared" si="12"/>
        <v>11366.637999999999</v>
      </c>
      <c r="AX54" s="107">
        <f t="shared" si="12"/>
        <v>11517.621999999999</v>
      </c>
      <c r="AY54" s="107">
        <f t="shared" si="12"/>
        <v>11616.712</v>
      </c>
      <c r="AZ54" s="107">
        <f t="shared" si="12"/>
        <v>11695.016</v>
      </c>
      <c r="BA54" s="107">
        <f t="shared" si="12"/>
        <v>11744.571</v>
      </c>
      <c r="BB54" s="107">
        <f t="shared" si="12"/>
        <v>11764.312999999998</v>
      </c>
      <c r="BC54" s="107">
        <f t="shared" si="12"/>
        <v>11763.796</v>
      </c>
      <c r="BD54" s="107">
        <f t="shared" si="12"/>
        <v>11713.959000000001</v>
      </c>
      <c r="BE54" s="107">
        <f t="shared" si="12"/>
        <v>11691.455</v>
      </c>
      <c r="BF54" s="107">
        <f t="shared" si="12"/>
        <v>11568.906999999999</v>
      </c>
      <c r="BG54" s="107">
        <f t="shared" si="12"/>
        <v>11581.769</v>
      </c>
      <c r="BH54" s="107">
        <f t="shared" si="12"/>
        <v>11368.583999999999</v>
      </c>
      <c r="BI54" s="107">
        <f t="shared" si="12"/>
        <v>11263.521000000001</v>
      </c>
      <c r="BJ54" s="107">
        <f t="shared" si="12"/>
        <v>11326.099</v>
      </c>
      <c r="BK54" s="107">
        <f t="shared" si="12"/>
        <v>11191.321</v>
      </c>
      <c r="BL54" s="107">
        <f t="shared" si="12"/>
        <v>11163.503999999999</v>
      </c>
      <c r="BM54" s="107">
        <f t="shared" si="12"/>
        <v>10948.846</v>
      </c>
      <c r="BN54" s="107">
        <f t="shared" si="12"/>
        <v>10784.064</v>
      </c>
      <c r="BO54" s="107">
        <f t="shared" ref="BO54:CX54" si="13">BO18+BO28+BO42</f>
        <v>10736.333999999999</v>
      </c>
      <c r="BP54" s="107">
        <f t="shared" si="13"/>
        <v>10758.731</v>
      </c>
      <c r="BQ54" s="107">
        <f t="shared" si="13"/>
        <v>10702.432999999999</v>
      </c>
      <c r="BR54" s="107">
        <f t="shared" si="13"/>
        <v>10717.784</v>
      </c>
      <c r="BS54" s="107">
        <f t="shared" si="13"/>
        <v>10690.573999999999</v>
      </c>
      <c r="BT54" s="107">
        <f t="shared" si="13"/>
        <v>10678.243</v>
      </c>
      <c r="BU54" s="107">
        <f t="shared" si="13"/>
        <v>10601.569</v>
      </c>
      <c r="BV54" s="107">
        <f t="shared" si="13"/>
        <v>10534.543</v>
      </c>
      <c r="BW54" s="107">
        <f t="shared" si="13"/>
        <v>10481.19</v>
      </c>
      <c r="BX54" s="107">
        <f t="shared" si="13"/>
        <v>10421.603000000001</v>
      </c>
      <c r="BY54" s="107">
        <f t="shared" si="13"/>
        <v>10355.598</v>
      </c>
      <c r="BZ54" s="107">
        <f t="shared" si="13"/>
        <v>10225.753000000001</v>
      </c>
      <c r="CA54" s="107">
        <f t="shared" si="13"/>
        <v>10168.229000000001</v>
      </c>
      <c r="CB54" s="107">
        <f t="shared" si="13"/>
        <v>10137.501999999999</v>
      </c>
      <c r="CC54" s="107">
        <f t="shared" si="13"/>
        <v>10115.319</v>
      </c>
      <c r="CD54" s="107">
        <f t="shared" si="13"/>
        <v>10067.144</v>
      </c>
      <c r="CE54" s="107">
        <f t="shared" si="13"/>
        <v>10038.188</v>
      </c>
      <c r="CF54" s="107">
        <f t="shared" si="13"/>
        <v>9990.3230000000003</v>
      </c>
      <c r="CG54" s="107">
        <f t="shared" si="13"/>
        <v>9911.2180000000008</v>
      </c>
      <c r="CH54" s="107">
        <f t="shared" si="13"/>
        <v>9783.18</v>
      </c>
      <c r="CI54" s="107">
        <f t="shared" si="13"/>
        <v>9693.1769999999997</v>
      </c>
      <c r="CJ54" s="107">
        <f t="shared" si="13"/>
        <v>9588.1620000000003</v>
      </c>
      <c r="CK54" s="107">
        <f t="shared" si="13"/>
        <v>9475.366</v>
      </c>
      <c r="CL54" s="107">
        <f t="shared" si="13"/>
        <v>9276.8009999999995</v>
      </c>
      <c r="CM54" s="107">
        <f t="shared" si="13"/>
        <v>9100.3469999999998</v>
      </c>
      <c r="CN54" s="107">
        <f t="shared" si="13"/>
        <v>9000.5040000000008</v>
      </c>
      <c r="CO54" s="107">
        <f t="shared" si="13"/>
        <v>8833.9560000000001</v>
      </c>
      <c r="CP54" s="107">
        <f t="shared" si="13"/>
        <v>8711.155999999999</v>
      </c>
      <c r="CQ54" s="107">
        <f t="shared" si="13"/>
        <v>8532.8349999999991</v>
      </c>
      <c r="CR54" s="107">
        <f t="shared" si="13"/>
        <v>8428.1090000000004</v>
      </c>
      <c r="CS54" s="107">
        <f t="shared" si="13"/>
        <v>8329.2939999999999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229046.57875000002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46225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209.9</v>
      </c>
      <c r="C5" s="25">
        <v>111.19999999999999</v>
      </c>
      <c r="D5" s="25">
        <v>-2.3000000000000114</v>
      </c>
      <c r="E5" s="25">
        <v>-398.29999999999995</v>
      </c>
      <c r="F5" s="25">
        <v>-40.399999999999977</v>
      </c>
      <c r="G5" s="25">
        <v>-449.5</v>
      </c>
      <c r="H5" s="25">
        <v>-516.5</v>
      </c>
      <c r="I5" s="25">
        <v>-566.20000000000005</v>
      </c>
      <c r="J5" s="25">
        <v>-388.5</v>
      </c>
      <c r="K5" s="25">
        <v>-420.6</v>
      </c>
      <c r="L5" s="25">
        <v>-426.20000000000005</v>
      </c>
      <c r="M5" s="25">
        <v>-422</v>
      </c>
      <c r="N5" s="25">
        <v>-449</v>
      </c>
      <c r="O5" s="25">
        <v>-414.9</v>
      </c>
      <c r="P5" s="25">
        <v>-432.20000000000005</v>
      </c>
      <c r="Q5" s="25">
        <v>-392.70000000000005</v>
      </c>
      <c r="R5" s="25">
        <v>-429.4</v>
      </c>
      <c r="S5" s="25">
        <v>-423.6</v>
      </c>
      <c r="T5" s="25">
        <v>-407.79999999999995</v>
      </c>
      <c r="U5" s="25">
        <v>-395.4</v>
      </c>
      <c r="V5" s="25">
        <v>-346</v>
      </c>
      <c r="W5" s="25">
        <v>-505.20000000000005</v>
      </c>
      <c r="X5" s="25">
        <v>-280</v>
      </c>
      <c r="Y5" s="25">
        <v>-29.100000000000023</v>
      </c>
      <c r="Z5" s="25">
        <v>-142.10000000000002</v>
      </c>
      <c r="AA5" s="25">
        <v>-29.100000000000023</v>
      </c>
      <c r="AB5" s="25">
        <v>110.1</v>
      </c>
      <c r="AC5" s="25">
        <v>71.800000000000011</v>
      </c>
      <c r="AD5" s="25">
        <v>-145.69999999999999</v>
      </c>
      <c r="AE5" s="25">
        <v>-470.29999999999995</v>
      </c>
      <c r="AF5" s="25">
        <v>-281.70000000000005</v>
      </c>
      <c r="AG5" s="25">
        <v>-604.5</v>
      </c>
      <c r="AH5" s="25">
        <v>469.1</v>
      </c>
      <c r="AI5" s="25">
        <v>262.7</v>
      </c>
      <c r="AJ5" s="25">
        <v>238.2</v>
      </c>
      <c r="AK5" s="25">
        <v>-339</v>
      </c>
      <c r="AL5" s="25">
        <v>402.8</v>
      </c>
      <c r="AM5" s="25">
        <v>246.9</v>
      </c>
      <c r="AN5" s="25">
        <v>-218</v>
      </c>
      <c r="AO5" s="25">
        <v>-78.899999999999977</v>
      </c>
      <c r="AP5" s="25">
        <v>-70.399999999999977</v>
      </c>
      <c r="AQ5" s="25">
        <v>72.900000000000006</v>
      </c>
      <c r="AR5" s="25">
        <v>200.1</v>
      </c>
      <c r="AS5" s="25">
        <v>271.60000000000002</v>
      </c>
      <c r="AT5" s="25">
        <v>236.3</v>
      </c>
      <c r="AU5" s="25">
        <v>307.39999999999998</v>
      </c>
      <c r="AV5" s="25">
        <v>483.7</v>
      </c>
      <c r="AW5" s="25">
        <v>414.6</v>
      </c>
      <c r="AX5" s="25">
        <v>358.9</v>
      </c>
      <c r="AY5" s="25">
        <v>576.6</v>
      </c>
      <c r="AZ5" s="25">
        <v>481</v>
      </c>
      <c r="BA5" s="25">
        <v>425.7</v>
      </c>
      <c r="BB5" s="25">
        <v>626.29999999999995</v>
      </c>
      <c r="BC5" s="25">
        <v>490.7</v>
      </c>
      <c r="BD5" s="25">
        <v>381.2</v>
      </c>
      <c r="BE5" s="25">
        <v>210.7</v>
      </c>
      <c r="BF5" s="25">
        <v>267.3</v>
      </c>
      <c r="BG5" s="25">
        <v>146.9</v>
      </c>
      <c r="BH5" s="25">
        <v>257</v>
      </c>
      <c r="BI5" s="25">
        <v>351.4</v>
      </c>
      <c r="BJ5" s="25">
        <v>187.1</v>
      </c>
      <c r="BK5" s="25">
        <v>92.9</v>
      </c>
      <c r="BL5" s="25">
        <v>-114.39999999999998</v>
      </c>
      <c r="BM5" s="25">
        <v>-146.89999999999998</v>
      </c>
      <c r="BN5" s="25">
        <v>46.599999999999994</v>
      </c>
      <c r="BO5" s="25">
        <v>-179.3</v>
      </c>
      <c r="BP5" s="25">
        <v>-73.399999999999977</v>
      </c>
      <c r="BQ5" s="25">
        <v>-325</v>
      </c>
      <c r="BR5" s="25">
        <v>-349.1</v>
      </c>
      <c r="BS5" s="25">
        <v>-735</v>
      </c>
      <c r="BT5" s="25">
        <v>-372</v>
      </c>
      <c r="BU5" s="25">
        <v>-420.9</v>
      </c>
      <c r="BV5" s="25">
        <v>-735</v>
      </c>
      <c r="BW5" s="25">
        <v>-434.6</v>
      </c>
      <c r="BX5" s="25">
        <v>-460.29999999999995</v>
      </c>
      <c r="BY5" s="25">
        <v>-462.4</v>
      </c>
      <c r="BZ5" s="25">
        <v>-581.4</v>
      </c>
      <c r="CA5" s="25">
        <v>-514.9</v>
      </c>
      <c r="CB5" s="25">
        <v>-658.1</v>
      </c>
      <c r="CC5" s="25">
        <v>-735</v>
      </c>
      <c r="CD5" s="25">
        <v>-770.7</v>
      </c>
      <c r="CE5" s="25">
        <v>-771.9</v>
      </c>
      <c r="CF5" s="25">
        <v>-807</v>
      </c>
      <c r="CG5" s="25">
        <v>-784.2</v>
      </c>
      <c r="CH5" s="25">
        <v>-838</v>
      </c>
      <c r="CI5" s="25">
        <v>-838</v>
      </c>
      <c r="CJ5" s="25">
        <v>-735.3</v>
      </c>
      <c r="CK5" s="25">
        <v>-517.79999999999995</v>
      </c>
      <c r="CL5" s="25">
        <v>-385.6</v>
      </c>
      <c r="CM5" s="25">
        <v>-146.19999999999999</v>
      </c>
      <c r="CN5" s="25">
        <v>22.5</v>
      </c>
      <c r="CO5" s="25">
        <v>-269.89999999999998</v>
      </c>
      <c r="CP5" s="25">
        <v>-103.30000000000001</v>
      </c>
      <c r="CQ5" s="25">
        <v>-235.60000000000002</v>
      </c>
      <c r="CR5" s="25">
        <v>-288.60000000000002</v>
      </c>
      <c r="CS5" s="25">
        <v>-232.39999999999998</v>
      </c>
      <c r="CT5" s="26"/>
      <c r="CU5" s="26"/>
      <c r="CV5" s="26"/>
      <c r="CW5" s="27"/>
      <c r="CX5" s="132">
        <f t="array" ref="CX5">SUMPRODUCT(B5:CW5*0.25)</f>
        <v>-4126.3999999999996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174.18</v>
      </c>
      <c r="C8" s="138">
        <v>170.06</v>
      </c>
      <c r="D8" s="138">
        <v>152.01</v>
      </c>
      <c r="E8" s="138">
        <v>146.19999999999999</v>
      </c>
      <c r="F8" s="138">
        <v>157.51</v>
      </c>
      <c r="G8" s="138">
        <v>149.87</v>
      </c>
      <c r="H8" s="138">
        <v>150.12</v>
      </c>
      <c r="I8" s="138">
        <v>143.25</v>
      </c>
      <c r="J8" s="138">
        <v>163.19999999999999</v>
      </c>
      <c r="K8" s="138">
        <v>156.71</v>
      </c>
      <c r="L8" s="138">
        <v>150.13</v>
      </c>
      <c r="M8" s="138">
        <v>141.47</v>
      </c>
      <c r="N8" s="138">
        <v>147.62</v>
      </c>
      <c r="O8" s="138">
        <v>135.55000000000001</v>
      </c>
      <c r="P8" s="138">
        <v>132.72</v>
      </c>
      <c r="Q8" s="138">
        <v>131.44999999999999</v>
      </c>
      <c r="R8" s="138">
        <v>131.04</v>
      </c>
      <c r="S8" s="138">
        <v>130.53</v>
      </c>
      <c r="T8" s="138">
        <v>131.82</v>
      </c>
      <c r="U8" s="138">
        <v>132.41999999999999</v>
      </c>
      <c r="V8" s="138">
        <v>134.72999999999999</v>
      </c>
      <c r="W8" s="138">
        <v>142.33000000000001</v>
      </c>
      <c r="X8" s="138">
        <v>145.87</v>
      </c>
      <c r="Y8" s="138">
        <v>151.55000000000001</v>
      </c>
      <c r="Z8" s="138">
        <v>152.44</v>
      </c>
      <c r="AA8" s="138">
        <v>155.82</v>
      </c>
      <c r="AB8" s="138">
        <v>160.77000000000001</v>
      </c>
      <c r="AC8" s="138">
        <v>149.28</v>
      </c>
      <c r="AD8" s="138">
        <v>172.9</v>
      </c>
      <c r="AE8" s="138">
        <v>162.66999999999999</v>
      </c>
      <c r="AF8" s="138">
        <v>135.09</v>
      </c>
      <c r="AG8" s="138">
        <v>119.65</v>
      </c>
      <c r="AH8" s="138">
        <v>172.52</v>
      </c>
      <c r="AI8" s="138">
        <v>153.68</v>
      </c>
      <c r="AJ8" s="138">
        <v>124.73</v>
      </c>
      <c r="AK8" s="138">
        <v>110</v>
      </c>
      <c r="AL8" s="138">
        <v>124.49</v>
      </c>
      <c r="AM8" s="138">
        <v>116</v>
      </c>
      <c r="AN8" s="138">
        <v>96.62</v>
      </c>
      <c r="AO8" s="138">
        <v>65.489999999999995</v>
      </c>
      <c r="AP8" s="138">
        <v>100.02</v>
      </c>
      <c r="AQ8" s="138">
        <v>87.48</v>
      </c>
      <c r="AR8" s="138">
        <v>70.11</v>
      </c>
      <c r="AS8" s="138">
        <v>49.13</v>
      </c>
      <c r="AT8" s="138">
        <v>48.78</v>
      </c>
      <c r="AU8" s="138">
        <v>48</v>
      </c>
      <c r="AV8" s="138">
        <v>59.74</v>
      </c>
      <c r="AW8" s="138">
        <v>53.64</v>
      </c>
      <c r="AX8" s="138">
        <v>46.14</v>
      </c>
      <c r="AY8" s="138">
        <v>56.01</v>
      </c>
      <c r="AZ8" s="138">
        <v>48.17</v>
      </c>
      <c r="BA8" s="138">
        <v>50.9</v>
      </c>
      <c r="BB8" s="138">
        <v>56.74</v>
      </c>
      <c r="BC8" s="138">
        <v>55</v>
      </c>
      <c r="BD8" s="138">
        <v>52.79</v>
      </c>
      <c r="BE8" s="138">
        <v>45.45</v>
      </c>
      <c r="BF8" s="138">
        <v>48</v>
      </c>
      <c r="BG8" s="138">
        <v>39.72</v>
      </c>
      <c r="BH8" s="138">
        <v>48</v>
      </c>
      <c r="BI8" s="138">
        <v>55.07</v>
      </c>
      <c r="BJ8" s="138">
        <v>41.07</v>
      </c>
      <c r="BK8" s="138">
        <v>48</v>
      </c>
      <c r="BL8" s="138">
        <v>48</v>
      </c>
      <c r="BM8" s="138">
        <v>61.24</v>
      </c>
      <c r="BN8" s="138">
        <v>36.74</v>
      </c>
      <c r="BO8" s="138">
        <v>65.95</v>
      </c>
      <c r="BP8" s="138">
        <v>64.36</v>
      </c>
      <c r="BQ8" s="138">
        <v>107.21</v>
      </c>
      <c r="BR8" s="138">
        <v>24.99</v>
      </c>
      <c r="BS8" s="138">
        <v>108.1</v>
      </c>
      <c r="BT8" s="138">
        <v>142.21</v>
      </c>
      <c r="BU8" s="138">
        <v>167.77</v>
      </c>
      <c r="BV8" s="138">
        <v>146.56</v>
      </c>
      <c r="BW8" s="138">
        <v>129.97999999999999</v>
      </c>
      <c r="BX8" s="138">
        <v>146.16</v>
      </c>
      <c r="BY8" s="138">
        <v>154.04</v>
      </c>
      <c r="BZ8" s="138">
        <v>142.4</v>
      </c>
      <c r="CA8" s="138">
        <v>148.04</v>
      </c>
      <c r="CB8" s="138">
        <v>147.47</v>
      </c>
      <c r="CC8" s="138">
        <v>146.49</v>
      </c>
      <c r="CD8" s="138">
        <v>135</v>
      </c>
      <c r="CE8" s="138">
        <v>135.01</v>
      </c>
      <c r="CF8" s="138">
        <v>131.88999999999999</v>
      </c>
      <c r="CG8" s="138">
        <v>131.47</v>
      </c>
      <c r="CH8" s="138">
        <v>130.55000000000001</v>
      </c>
      <c r="CI8" s="138">
        <v>130.16</v>
      </c>
      <c r="CJ8" s="138">
        <v>130.26</v>
      </c>
      <c r="CK8" s="138">
        <v>131.66999999999999</v>
      </c>
      <c r="CL8" s="138">
        <v>144.41999999999999</v>
      </c>
      <c r="CM8" s="138">
        <v>146.33000000000001</v>
      </c>
      <c r="CN8" s="138">
        <v>160.15</v>
      </c>
      <c r="CO8" s="138">
        <v>153.91</v>
      </c>
      <c r="CP8" s="138">
        <v>160.15</v>
      </c>
      <c r="CQ8" s="138">
        <v>148.81</v>
      </c>
      <c r="CR8" s="138">
        <v>147.27000000000001</v>
      </c>
      <c r="CS8" s="138">
        <v>137.30000000000001</v>
      </c>
      <c r="CT8" s="139"/>
      <c r="CU8" s="139"/>
      <c r="CV8" s="139"/>
      <c r="CW8" s="140"/>
      <c r="CX8" s="141">
        <f>IF(SUM(B8:CW8)&lt;&gt;0,AVERAGEIF(B8:CW8,"&lt;&gt;"""),"")</f>
        <v>115.88031249999995</v>
      </c>
    </row>
    <row r="9" spans="1:102" ht="24.95" customHeight="1" thickBot="1" x14ac:dyDescent="0.25">
      <c r="A9" s="133" t="s">
        <v>6</v>
      </c>
      <c r="B9" s="42">
        <v>160.61250000000001</v>
      </c>
      <c r="C9" s="43">
        <v>160.61250000000001</v>
      </c>
      <c r="D9" s="43">
        <v>160.61250000000001</v>
      </c>
      <c r="E9" s="43">
        <v>160.61250000000001</v>
      </c>
      <c r="F9" s="43">
        <v>150.1875</v>
      </c>
      <c r="G9" s="43">
        <v>150.1875</v>
      </c>
      <c r="H9" s="43">
        <v>150.1875</v>
      </c>
      <c r="I9" s="43">
        <v>150.1875</v>
      </c>
      <c r="J9" s="43">
        <v>152.8775</v>
      </c>
      <c r="K9" s="43">
        <v>152.8775</v>
      </c>
      <c r="L9" s="43">
        <v>152.8775</v>
      </c>
      <c r="M9" s="43">
        <v>152.8775</v>
      </c>
      <c r="N9" s="43">
        <v>136.83500000000001</v>
      </c>
      <c r="O9" s="43">
        <v>136.83500000000001</v>
      </c>
      <c r="P9" s="43">
        <v>136.83500000000001</v>
      </c>
      <c r="Q9" s="43">
        <v>136.83500000000001</v>
      </c>
      <c r="R9" s="43">
        <v>131.45249999999999</v>
      </c>
      <c r="S9" s="43">
        <v>131.45249999999999</v>
      </c>
      <c r="T9" s="43">
        <v>131.45249999999999</v>
      </c>
      <c r="U9" s="43">
        <v>131.45249999999999</v>
      </c>
      <c r="V9" s="43">
        <v>143.62</v>
      </c>
      <c r="W9" s="43">
        <v>143.62</v>
      </c>
      <c r="X9" s="43">
        <v>143.62</v>
      </c>
      <c r="Y9" s="43">
        <v>143.62</v>
      </c>
      <c r="Z9" s="43">
        <v>154.57749999999999</v>
      </c>
      <c r="AA9" s="43">
        <v>154.57749999999999</v>
      </c>
      <c r="AB9" s="43">
        <v>154.57749999999999</v>
      </c>
      <c r="AC9" s="43">
        <v>154.57749999999999</v>
      </c>
      <c r="AD9" s="43">
        <v>147.57749999999999</v>
      </c>
      <c r="AE9" s="43">
        <v>147.57749999999999</v>
      </c>
      <c r="AF9" s="43">
        <v>147.57749999999999</v>
      </c>
      <c r="AG9" s="43">
        <v>147.57749999999999</v>
      </c>
      <c r="AH9" s="43">
        <v>140.23249999999999</v>
      </c>
      <c r="AI9" s="43">
        <v>140.23249999999999</v>
      </c>
      <c r="AJ9" s="43">
        <v>140.23249999999999</v>
      </c>
      <c r="AK9" s="43">
        <v>140.23249999999999</v>
      </c>
      <c r="AL9" s="43">
        <v>100.65</v>
      </c>
      <c r="AM9" s="43">
        <v>100.65</v>
      </c>
      <c r="AN9" s="43">
        <v>100.65</v>
      </c>
      <c r="AO9" s="43">
        <v>100.65</v>
      </c>
      <c r="AP9" s="43">
        <v>76.685000000000002</v>
      </c>
      <c r="AQ9" s="43">
        <v>76.685000000000002</v>
      </c>
      <c r="AR9" s="43">
        <v>76.685000000000002</v>
      </c>
      <c r="AS9" s="43">
        <v>76.685000000000002</v>
      </c>
      <c r="AT9" s="43">
        <v>52.54</v>
      </c>
      <c r="AU9" s="43">
        <v>52.54</v>
      </c>
      <c r="AV9" s="43">
        <v>52.54</v>
      </c>
      <c r="AW9" s="43">
        <v>52.54</v>
      </c>
      <c r="AX9" s="43">
        <v>50.305</v>
      </c>
      <c r="AY9" s="43">
        <v>50.305</v>
      </c>
      <c r="AZ9" s="43">
        <v>50.305</v>
      </c>
      <c r="BA9" s="43">
        <v>50.305</v>
      </c>
      <c r="BB9" s="43">
        <v>52.494999999999997</v>
      </c>
      <c r="BC9" s="43">
        <v>52.494999999999997</v>
      </c>
      <c r="BD9" s="43">
        <v>52.494999999999997</v>
      </c>
      <c r="BE9" s="43">
        <v>52.494999999999997</v>
      </c>
      <c r="BF9" s="43">
        <v>47.697499999999998</v>
      </c>
      <c r="BG9" s="43">
        <v>47.697499999999998</v>
      </c>
      <c r="BH9" s="43">
        <v>47.697499999999998</v>
      </c>
      <c r="BI9" s="43">
        <v>47.697499999999998</v>
      </c>
      <c r="BJ9" s="43">
        <v>49.577500000000001</v>
      </c>
      <c r="BK9" s="43">
        <v>49.577500000000001</v>
      </c>
      <c r="BL9" s="43">
        <v>49.577500000000001</v>
      </c>
      <c r="BM9" s="43">
        <v>49.577500000000001</v>
      </c>
      <c r="BN9" s="43">
        <v>68.564999999999998</v>
      </c>
      <c r="BO9" s="43">
        <v>68.564999999999998</v>
      </c>
      <c r="BP9" s="43">
        <v>68.564999999999998</v>
      </c>
      <c r="BQ9" s="43">
        <v>68.564999999999998</v>
      </c>
      <c r="BR9" s="43">
        <v>110.7675</v>
      </c>
      <c r="BS9" s="43">
        <v>110.7675</v>
      </c>
      <c r="BT9" s="43">
        <v>110.7675</v>
      </c>
      <c r="BU9" s="43">
        <v>110.7675</v>
      </c>
      <c r="BV9" s="43">
        <v>144.185</v>
      </c>
      <c r="BW9" s="43">
        <v>144.185</v>
      </c>
      <c r="BX9" s="43">
        <v>144.185</v>
      </c>
      <c r="BY9" s="43">
        <v>144.185</v>
      </c>
      <c r="BZ9" s="43">
        <v>146.1</v>
      </c>
      <c r="CA9" s="43">
        <v>146.1</v>
      </c>
      <c r="CB9" s="43">
        <v>146.1</v>
      </c>
      <c r="CC9" s="43">
        <v>146.1</v>
      </c>
      <c r="CD9" s="43">
        <v>133.3425</v>
      </c>
      <c r="CE9" s="43">
        <v>133.3425</v>
      </c>
      <c r="CF9" s="43">
        <v>133.3425</v>
      </c>
      <c r="CG9" s="43">
        <v>133.3425</v>
      </c>
      <c r="CH9" s="43">
        <v>130.66</v>
      </c>
      <c r="CI9" s="43">
        <v>130.66</v>
      </c>
      <c r="CJ9" s="43">
        <v>130.66</v>
      </c>
      <c r="CK9" s="43">
        <v>130.66</v>
      </c>
      <c r="CL9" s="43">
        <v>151.20249999999999</v>
      </c>
      <c r="CM9" s="43">
        <v>151.20249999999999</v>
      </c>
      <c r="CN9" s="43">
        <v>151.20249999999999</v>
      </c>
      <c r="CO9" s="43">
        <v>151.20249999999999</v>
      </c>
      <c r="CP9" s="43">
        <v>148.38249999999999</v>
      </c>
      <c r="CQ9" s="43">
        <v>148.38249999999999</v>
      </c>
      <c r="CR9" s="43">
        <v>148.38249999999999</v>
      </c>
      <c r="CS9" s="43">
        <v>148.38249999999999</v>
      </c>
      <c r="CT9" s="44"/>
      <c r="CU9" s="44"/>
      <c r="CV9" s="44"/>
      <c r="CW9" s="45"/>
      <c r="CX9" s="142">
        <f>IF(SUM(B9:CW9)&lt;&gt;0,AVERAGEIF(B9:CW9,"&lt;&gt;"""),"")</f>
        <v>115.88031250000002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40.1</v>
      </c>
      <c r="C14" s="149">
        <v>138.80000000000001</v>
      </c>
      <c r="D14" s="149">
        <v>252.3</v>
      </c>
      <c r="E14" s="149">
        <v>648.29999999999995</v>
      </c>
      <c r="F14" s="149">
        <v>290.39999999999998</v>
      </c>
      <c r="G14" s="149">
        <v>699.5</v>
      </c>
      <c r="H14" s="149">
        <v>766.5</v>
      </c>
      <c r="I14" s="149">
        <v>816.2</v>
      </c>
      <c r="J14" s="149">
        <v>638.5</v>
      </c>
      <c r="K14" s="149">
        <v>670.6</v>
      </c>
      <c r="L14" s="149">
        <v>676.2</v>
      </c>
      <c r="M14" s="149">
        <v>672</v>
      </c>
      <c r="N14" s="149">
        <v>699</v>
      </c>
      <c r="O14" s="149">
        <v>664.9</v>
      </c>
      <c r="P14" s="149">
        <v>682.2</v>
      </c>
      <c r="Q14" s="149">
        <v>642.70000000000005</v>
      </c>
      <c r="R14" s="149">
        <v>679.4</v>
      </c>
      <c r="S14" s="149">
        <v>673.6</v>
      </c>
      <c r="T14" s="149">
        <v>657.8</v>
      </c>
      <c r="U14" s="149">
        <v>645.4</v>
      </c>
      <c r="V14" s="149">
        <v>596</v>
      </c>
      <c r="W14" s="149">
        <v>755.2</v>
      </c>
      <c r="X14" s="149">
        <v>530</v>
      </c>
      <c r="Y14" s="149">
        <v>279.10000000000002</v>
      </c>
      <c r="Z14" s="149">
        <v>392.1</v>
      </c>
      <c r="AA14" s="149">
        <v>279.10000000000002</v>
      </c>
      <c r="AB14" s="149">
        <v>139.9</v>
      </c>
      <c r="AC14" s="149">
        <v>178.2</v>
      </c>
      <c r="AD14" s="149">
        <v>395.7</v>
      </c>
      <c r="AE14" s="149">
        <v>720.3</v>
      </c>
      <c r="AF14" s="149">
        <v>531.70000000000005</v>
      </c>
      <c r="AG14" s="149">
        <v>854.5</v>
      </c>
      <c r="AH14" s="149"/>
      <c r="AI14" s="149"/>
      <c r="AJ14" s="149">
        <v>11.8</v>
      </c>
      <c r="AK14" s="149">
        <v>589</v>
      </c>
      <c r="AL14" s="149"/>
      <c r="AM14" s="149">
        <v>3.1</v>
      </c>
      <c r="AN14" s="149">
        <v>468</v>
      </c>
      <c r="AO14" s="149">
        <v>328.9</v>
      </c>
      <c r="AP14" s="149">
        <v>320.39999999999998</v>
      </c>
      <c r="AQ14" s="149">
        <v>177.1</v>
      </c>
      <c r="AR14" s="149">
        <v>49.9</v>
      </c>
      <c r="AS14" s="149"/>
      <c r="AT14" s="149">
        <v>13.7</v>
      </c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>
        <v>39.299999999999997</v>
      </c>
      <c r="BF14" s="149"/>
      <c r="BG14" s="149">
        <v>103.1</v>
      </c>
      <c r="BH14" s="149"/>
      <c r="BI14" s="149"/>
      <c r="BJ14" s="149">
        <v>62.9</v>
      </c>
      <c r="BK14" s="149">
        <v>157.1</v>
      </c>
      <c r="BL14" s="149">
        <v>364.4</v>
      </c>
      <c r="BM14" s="149">
        <v>396.9</v>
      </c>
      <c r="BN14" s="149">
        <v>203.4</v>
      </c>
      <c r="BO14" s="149">
        <v>429.3</v>
      </c>
      <c r="BP14" s="149">
        <v>323.39999999999998</v>
      </c>
      <c r="BQ14" s="149">
        <v>575</v>
      </c>
      <c r="BR14" s="149">
        <v>599.1</v>
      </c>
      <c r="BS14" s="149">
        <v>985</v>
      </c>
      <c r="BT14" s="149">
        <v>622</v>
      </c>
      <c r="BU14" s="149">
        <v>670.9</v>
      </c>
      <c r="BV14" s="149">
        <v>985</v>
      </c>
      <c r="BW14" s="149">
        <v>684.6</v>
      </c>
      <c r="BX14" s="149">
        <v>710.3</v>
      </c>
      <c r="BY14" s="149">
        <v>712.4</v>
      </c>
      <c r="BZ14" s="149">
        <v>831.4</v>
      </c>
      <c r="CA14" s="149">
        <v>764.9</v>
      </c>
      <c r="CB14" s="149">
        <v>908.1</v>
      </c>
      <c r="CC14" s="149">
        <v>985</v>
      </c>
      <c r="CD14" s="149">
        <v>1020.7</v>
      </c>
      <c r="CE14" s="149">
        <v>1021.9</v>
      </c>
      <c r="CF14" s="149">
        <v>1057</v>
      </c>
      <c r="CG14" s="149">
        <v>1034.2</v>
      </c>
      <c r="CH14" s="149">
        <v>1088</v>
      </c>
      <c r="CI14" s="149">
        <v>1088</v>
      </c>
      <c r="CJ14" s="149">
        <v>985.3</v>
      </c>
      <c r="CK14" s="149">
        <v>767.8</v>
      </c>
      <c r="CL14" s="149">
        <v>635.6</v>
      </c>
      <c r="CM14" s="149">
        <v>396.2</v>
      </c>
      <c r="CN14" s="149">
        <v>227.5</v>
      </c>
      <c r="CO14" s="149">
        <v>519.9</v>
      </c>
      <c r="CP14" s="149">
        <v>353.3</v>
      </c>
      <c r="CQ14" s="149">
        <v>485.6</v>
      </c>
      <c r="CR14" s="149">
        <v>538.6</v>
      </c>
      <c r="CS14" s="149">
        <v>482.4</v>
      </c>
      <c r="CT14" s="150"/>
      <c r="CU14" s="150"/>
      <c r="CV14" s="150"/>
      <c r="CW14" s="151"/>
      <c r="CX14" s="152">
        <f t="array" ref="CX14">SUMPRODUCT(B14:CW14*0.25)</f>
        <v>10770.900000000001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40.1</v>
      </c>
      <c r="C17" s="160">
        <f t="shared" ref="C17:BN17" si="0">SUM(C12:C16)</f>
        <v>138.80000000000001</v>
      </c>
      <c r="D17" s="160">
        <f t="shared" si="0"/>
        <v>252.3</v>
      </c>
      <c r="E17" s="160">
        <f t="shared" si="0"/>
        <v>648.29999999999995</v>
      </c>
      <c r="F17" s="160">
        <f t="shared" si="0"/>
        <v>290.39999999999998</v>
      </c>
      <c r="G17" s="160">
        <f t="shared" si="0"/>
        <v>699.5</v>
      </c>
      <c r="H17" s="160">
        <f t="shared" si="0"/>
        <v>766.5</v>
      </c>
      <c r="I17" s="160">
        <f t="shared" si="0"/>
        <v>816.2</v>
      </c>
      <c r="J17" s="160">
        <f t="shared" si="0"/>
        <v>638.5</v>
      </c>
      <c r="K17" s="160">
        <f t="shared" si="0"/>
        <v>670.6</v>
      </c>
      <c r="L17" s="160">
        <f t="shared" si="0"/>
        <v>676.2</v>
      </c>
      <c r="M17" s="160">
        <f t="shared" si="0"/>
        <v>672</v>
      </c>
      <c r="N17" s="160">
        <f t="shared" si="0"/>
        <v>699</v>
      </c>
      <c r="O17" s="160">
        <f t="shared" si="0"/>
        <v>664.9</v>
      </c>
      <c r="P17" s="160">
        <f t="shared" si="0"/>
        <v>682.2</v>
      </c>
      <c r="Q17" s="160">
        <f t="shared" si="0"/>
        <v>642.70000000000005</v>
      </c>
      <c r="R17" s="160">
        <f t="shared" si="0"/>
        <v>679.4</v>
      </c>
      <c r="S17" s="160">
        <f t="shared" si="0"/>
        <v>673.6</v>
      </c>
      <c r="T17" s="160">
        <f t="shared" si="0"/>
        <v>657.8</v>
      </c>
      <c r="U17" s="160">
        <f t="shared" si="0"/>
        <v>645.4</v>
      </c>
      <c r="V17" s="160">
        <f t="shared" si="0"/>
        <v>596</v>
      </c>
      <c r="W17" s="160">
        <f t="shared" si="0"/>
        <v>755.2</v>
      </c>
      <c r="X17" s="160">
        <f t="shared" si="0"/>
        <v>530</v>
      </c>
      <c r="Y17" s="160">
        <f t="shared" si="0"/>
        <v>279.10000000000002</v>
      </c>
      <c r="Z17" s="160">
        <f t="shared" si="0"/>
        <v>392.1</v>
      </c>
      <c r="AA17" s="160">
        <f t="shared" si="0"/>
        <v>279.10000000000002</v>
      </c>
      <c r="AB17" s="160">
        <f t="shared" si="0"/>
        <v>139.9</v>
      </c>
      <c r="AC17" s="160">
        <f t="shared" si="0"/>
        <v>178.2</v>
      </c>
      <c r="AD17" s="160">
        <f t="shared" si="0"/>
        <v>395.7</v>
      </c>
      <c r="AE17" s="160">
        <f t="shared" si="0"/>
        <v>720.3</v>
      </c>
      <c r="AF17" s="160">
        <f t="shared" si="0"/>
        <v>531.70000000000005</v>
      </c>
      <c r="AG17" s="160">
        <f t="shared" si="0"/>
        <v>854.5</v>
      </c>
      <c r="AH17" s="160">
        <f t="shared" si="0"/>
        <v>0</v>
      </c>
      <c r="AI17" s="160">
        <f t="shared" si="0"/>
        <v>0</v>
      </c>
      <c r="AJ17" s="160">
        <f t="shared" si="0"/>
        <v>11.8</v>
      </c>
      <c r="AK17" s="160">
        <f t="shared" si="0"/>
        <v>589</v>
      </c>
      <c r="AL17" s="160">
        <f t="shared" si="0"/>
        <v>0</v>
      </c>
      <c r="AM17" s="160">
        <f t="shared" si="0"/>
        <v>3.1</v>
      </c>
      <c r="AN17" s="160">
        <f t="shared" si="0"/>
        <v>468</v>
      </c>
      <c r="AO17" s="160">
        <f t="shared" si="0"/>
        <v>328.9</v>
      </c>
      <c r="AP17" s="160">
        <f t="shared" si="0"/>
        <v>320.39999999999998</v>
      </c>
      <c r="AQ17" s="160">
        <f t="shared" si="0"/>
        <v>177.1</v>
      </c>
      <c r="AR17" s="160">
        <f t="shared" si="0"/>
        <v>49.9</v>
      </c>
      <c r="AS17" s="160">
        <f t="shared" si="0"/>
        <v>0</v>
      </c>
      <c r="AT17" s="160">
        <f t="shared" si="0"/>
        <v>13.7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39.299999999999997</v>
      </c>
      <c r="BF17" s="160">
        <f t="shared" si="0"/>
        <v>0</v>
      </c>
      <c r="BG17" s="160">
        <f t="shared" si="0"/>
        <v>103.1</v>
      </c>
      <c r="BH17" s="160">
        <f t="shared" si="0"/>
        <v>0</v>
      </c>
      <c r="BI17" s="160">
        <f t="shared" si="0"/>
        <v>0</v>
      </c>
      <c r="BJ17" s="160">
        <f t="shared" si="0"/>
        <v>62.9</v>
      </c>
      <c r="BK17" s="160">
        <f t="shared" si="0"/>
        <v>157.1</v>
      </c>
      <c r="BL17" s="160">
        <f t="shared" si="0"/>
        <v>364.4</v>
      </c>
      <c r="BM17" s="160">
        <f t="shared" si="0"/>
        <v>396.9</v>
      </c>
      <c r="BN17" s="160">
        <f t="shared" si="0"/>
        <v>203.4</v>
      </c>
      <c r="BO17" s="160">
        <f t="shared" ref="BO17:CW17" si="1">SUM(BO12:BO16)</f>
        <v>429.3</v>
      </c>
      <c r="BP17" s="160">
        <f t="shared" si="1"/>
        <v>323.39999999999998</v>
      </c>
      <c r="BQ17" s="160">
        <f t="shared" si="1"/>
        <v>575</v>
      </c>
      <c r="BR17" s="160">
        <f t="shared" si="1"/>
        <v>599.1</v>
      </c>
      <c r="BS17" s="160">
        <f t="shared" si="1"/>
        <v>985</v>
      </c>
      <c r="BT17" s="160">
        <f t="shared" si="1"/>
        <v>622</v>
      </c>
      <c r="BU17" s="160">
        <f t="shared" si="1"/>
        <v>670.9</v>
      </c>
      <c r="BV17" s="160">
        <f t="shared" si="1"/>
        <v>985</v>
      </c>
      <c r="BW17" s="160">
        <f t="shared" si="1"/>
        <v>684.6</v>
      </c>
      <c r="BX17" s="160">
        <f t="shared" si="1"/>
        <v>710.3</v>
      </c>
      <c r="BY17" s="160">
        <f t="shared" si="1"/>
        <v>712.4</v>
      </c>
      <c r="BZ17" s="160">
        <f t="shared" si="1"/>
        <v>831.4</v>
      </c>
      <c r="CA17" s="160">
        <f t="shared" si="1"/>
        <v>764.9</v>
      </c>
      <c r="CB17" s="160">
        <f t="shared" si="1"/>
        <v>908.1</v>
      </c>
      <c r="CC17" s="160">
        <f t="shared" si="1"/>
        <v>985</v>
      </c>
      <c r="CD17" s="160">
        <f t="shared" si="1"/>
        <v>1020.7</v>
      </c>
      <c r="CE17" s="160">
        <f t="shared" si="1"/>
        <v>1021.9</v>
      </c>
      <c r="CF17" s="160">
        <f t="shared" si="1"/>
        <v>1057</v>
      </c>
      <c r="CG17" s="160">
        <f t="shared" si="1"/>
        <v>1034.2</v>
      </c>
      <c r="CH17" s="160">
        <f t="shared" si="1"/>
        <v>1088</v>
      </c>
      <c r="CI17" s="160">
        <f t="shared" si="1"/>
        <v>1088</v>
      </c>
      <c r="CJ17" s="160">
        <f t="shared" si="1"/>
        <v>985.3</v>
      </c>
      <c r="CK17" s="160">
        <f t="shared" si="1"/>
        <v>767.8</v>
      </c>
      <c r="CL17" s="160">
        <f t="shared" si="1"/>
        <v>635.6</v>
      </c>
      <c r="CM17" s="160">
        <f t="shared" si="1"/>
        <v>396.2</v>
      </c>
      <c r="CN17" s="160">
        <f t="shared" si="1"/>
        <v>227.5</v>
      </c>
      <c r="CO17" s="160">
        <f t="shared" si="1"/>
        <v>519.9</v>
      </c>
      <c r="CP17" s="160">
        <f t="shared" si="1"/>
        <v>353.3</v>
      </c>
      <c r="CQ17" s="160">
        <f t="shared" si="1"/>
        <v>485.6</v>
      </c>
      <c r="CR17" s="160">
        <f t="shared" si="1"/>
        <v>538.6</v>
      </c>
      <c r="CS17" s="160">
        <f t="shared" si="1"/>
        <v>482.4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10770.900000000001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>
        <v>219.1</v>
      </c>
      <c r="AI22" s="149">
        <v>12.7</v>
      </c>
      <c r="AJ22" s="149"/>
      <c r="AK22" s="149"/>
      <c r="AL22" s="149">
        <v>152.80000000000001</v>
      </c>
      <c r="AM22" s="149"/>
      <c r="AN22" s="149"/>
      <c r="AO22" s="149"/>
      <c r="AP22" s="149"/>
      <c r="AQ22" s="149"/>
      <c r="AR22" s="149"/>
      <c r="AS22" s="149">
        <v>21.6</v>
      </c>
      <c r="AT22" s="149"/>
      <c r="AU22" s="149">
        <v>57.4</v>
      </c>
      <c r="AV22" s="149">
        <v>233.7</v>
      </c>
      <c r="AW22" s="149">
        <v>164.6</v>
      </c>
      <c r="AX22" s="149">
        <v>108.9</v>
      </c>
      <c r="AY22" s="149">
        <v>326.60000000000002</v>
      </c>
      <c r="AZ22" s="149">
        <v>231</v>
      </c>
      <c r="BA22" s="149">
        <v>175.7</v>
      </c>
      <c r="BB22" s="149">
        <v>376.3</v>
      </c>
      <c r="BC22" s="149">
        <v>240.7</v>
      </c>
      <c r="BD22" s="149">
        <v>131.19999999999999</v>
      </c>
      <c r="BE22" s="149"/>
      <c r="BF22" s="149">
        <v>17.3</v>
      </c>
      <c r="BG22" s="149"/>
      <c r="BH22" s="149">
        <v>7</v>
      </c>
      <c r="BI22" s="149">
        <v>101.4</v>
      </c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644.5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250</v>
      </c>
      <c r="C24" s="155">
        <v>250</v>
      </c>
      <c r="D24" s="155">
        <v>250</v>
      </c>
      <c r="E24" s="155">
        <v>250</v>
      </c>
      <c r="F24" s="155">
        <v>250</v>
      </c>
      <c r="G24" s="155">
        <v>250</v>
      </c>
      <c r="H24" s="155">
        <v>250</v>
      </c>
      <c r="I24" s="155">
        <v>250</v>
      </c>
      <c r="J24" s="155">
        <v>250</v>
      </c>
      <c r="K24" s="155">
        <v>250</v>
      </c>
      <c r="L24" s="155">
        <v>250</v>
      </c>
      <c r="M24" s="155">
        <v>250</v>
      </c>
      <c r="N24" s="155">
        <v>250</v>
      </c>
      <c r="O24" s="155">
        <v>250</v>
      </c>
      <c r="P24" s="155">
        <v>250</v>
      </c>
      <c r="Q24" s="155">
        <v>250</v>
      </c>
      <c r="R24" s="155">
        <v>250</v>
      </c>
      <c r="S24" s="155">
        <v>250</v>
      </c>
      <c r="T24" s="155">
        <v>250</v>
      </c>
      <c r="U24" s="155">
        <v>250</v>
      </c>
      <c r="V24" s="155">
        <v>250</v>
      </c>
      <c r="W24" s="155">
        <v>250</v>
      </c>
      <c r="X24" s="155">
        <v>250</v>
      </c>
      <c r="Y24" s="155">
        <v>250</v>
      </c>
      <c r="Z24" s="155">
        <v>250</v>
      </c>
      <c r="AA24" s="155">
        <v>250</v>
      </c>
      <c r="AB24" s="155">
        <v>250</v>
      </c>
      <c r="AC24" s="155">
        <v>250</v>
      </c>
      <c r="AD24" s="155">
        <v>250</v>
      </c>
      <c r="AE24" s="155">
        <v>250</v>
      </c>
      <c r="AF24" s="155">
        <v>250</v>
      </c>
      <c r="AG24" s="155">
        <v>250</v>
      </c>
      <c r="AH24" s="155">
        <v>250</v>
      </c>
      <c r="AI24" s="155">
        <v>250</v>
      </c>
      <c r="AJ24" s="155">
        <v>250</v>
      </c>
      <c r="AK24" s="155">
        <v>250</v>
      </c>
      <c r="AL24" s="155">
        <v>250</v>
      </c>
      <c r="AM24" s="155">
        <v>250</v>
      </c>
      <c r="AN24" s="155">
        <v>250</v>
      </c>
      <c r="AO24" s="155">
        <v>250</v>
      </c>
      <c r="AP24" s="155">
        <v>250</v>
      </c>
      <c r="AQ24" s="155">
        <v>250</v>
      </c>
      <c r="AR24" s="155">
        <v>250</v>
      </c>
      <c r="AS24" s="155">
        <v>250</v>
      </c>
      <c r="AT24" s="155">
        <v>250</v>
      </c>
      <c r="AU24" s="155">
        <v>250</v>
      </c>
      <c r="AV24" s="155">
        <v>250</v>
      </c>
      <c r="AW24" s="155">
        <v>250</v>
      </c>
      <c r="AX24" s="155">
        <v>250</v>
      </c>
      <c r="AY24" s="155">
        <v>250</v>
      </c>
      <c r="AZ24" s="155">
        <v>250</v>
      </c>
      <c r="BA24" s="155">
        <v>250</v>
      </c>
      <c r="BB24" s="155">
        <v>250</v>
      </c>
      <c r="BC24" s="155">
        <v>250</v>
      </c>
      <c r="BD24" s="155">
        <v>250</v>
      </c>
      <c r="BE24" s="155">
        <v>250</v>
      </c>
      <c r="BF24" s="155">
        <v>250</v>
      </c>
      <c r="BG24" s="155">
        <v>250</v>
      </c>
      <c r="BH24" s="155">
        <v>250</v>
      </c>
      <c r="BI24" s="155">
        <v>250</v>
      </c>
      <c r="BJ24" s="155">
        <v>250</v>
      </c>
      <c r="BK24" s="155">
        <v>250</v>
      </c>
      <c r="BL24" s="155">
        <v>250</v>
      </c>
      <c r="BM24" s="155">
        <v>250</v>
      </c>
      <c r="BN24" s="155">
        <v>250</v>
      </c>
      <c r="BO24" s="155">
        <v>250</v>
      </c>
      <c r="BP24" s="155">
        <v>250</v>
      </c>
      <c r="BQ24" s="155">
        <v>250</v>
      </c>
      <c r="BR24" s="155">
        <v>250</v>
      </c>
      <c r="BS24" s="155">
        <v>250</v>
      </c>
      <c r="BT24" s="155">
        <v>250</v>
      </c>
      <c r="BU24" s="155">
        <v>250</v>
      </c>
      <c r="BV24" s="155">
        <v>250</v>
      </c>
      <c r="BW24" s="155">
        <v>250</v>
      </c>
      <c r="BX24" s="155">
        <v>250</v>
      </c>
      <c r="BY24" s="155">
        <v>250</v>
      </c>
      <c r="BZ24" s="155">
        <v>250</v>
      </c>
      <c r="CA24" s="155">
        <v>250</v>
      </c>
      <c r="CB24" s="155">
        <v>250</v>
      </c>
      <c r="CC24" s="155">
        <v>250</v>
      </c>
      <c r="CD24" s="155">
        <v>250</v>
      </c>
      <c r="CE24" s="155">
        <v>250</v>
      </c>
      <c r="CF24" s="155">
        <v>250</v>
      </c>
      <c r="CG24" s="155">
        <v>250</v>
      </c>
      <c r="CH24" s="155">
        <v>250</v>
      </c>
      <c r="CI24" s="155">
        <v>250</v>
      </c>
      <c r="CJ24" s="155">
        <v>250</v>
      </c>
      <c r="CK24" s="155">
        <v>250</v>
      </c>
      <c r="CL24" s="155">
        <v>250</v>
      </c>
      <c r="CM24" s="155">
        <v>250</v>
      </c>
      <c r="CN24" s="155">
        <v>250</v>
      </c>
      <c r="CO24" s="155">
        <v>250</v>
      </c>
      <c r="CP24" s="155">
        <v>250</v>
      </c>
      <c r="CQ24" s="155">
        <v>250</v>
      </c>
      <c r="CR24" s="155">
        <v>250</v>
      </c>
      <c r="CS24" s="155">
        <v>250</v>
      </c>
      <c r="CT24" s="156"/>
      <c r="CU24" s="156"/>
      <c r="CV24" s="156"/>
      <c r="CW24" s="157"/>
      <c r="CX24" s="158">
        <f t="array" ref="CX24">SUMPRODUCT(B24:CW24*0.25)</f>
        <v>6000</v>
      </c>
    </row>
    <row r="25" spans="1:102" ht="30" customHeight="1" thickBot="1" x14ac:dyDescent="0.25">
      <c r="A25" s="105" t="s">
        <v>52</v>
      </c>
      <c r="B25" s="159">
        <f>SUM(B20:B24)</f>
        <v>250</v>
      </c>
      <c r="C25" s="160">
        <f t="shared" ref="C25:BN25" si="2">SUM(C20:C24)</f>
        <v>250</v>
      </c>
      <c r="D25" s="160">
        <f t="shared" si="2"/>
        <v>250</v>
      </c>
      <c r="E25" s="160">
        <f t="shared" si="2"/>
        <v>250</v>
      </c>
      <c r="F25" s="160">
        <f t="shared" si="2"/>
        <v>250</v>
      </c>
      <c r="G25" s="160">
        <f t="shared" si="2"/>
        <v>250</v>
      </c>
      <c r="H25" s="160">
        <f t="shared" si="2"/>
        <v>250</v>
      </c>
      <c r="I25" s="160">
        <f t="shared" si="2"/>
        <v>250</v>
      </c>
      <c r="J25" s="160">
        <f t="shared" si="2"/>
        <v>250</v>
      </c>
      <c r="K25" s="160">
        <f t="shared" si="2"/>
        <v>250</v>
      </c>
      <c r="L25" s="160">
        <f t="shared" si="2"/>
        <v>250</v>
      </c>
      <c r="M25" s="160">
        <f t="shared" si="2"/>
        <v>250</v>
      </c>
      <c r="N25" s="160">
        <f t="shared" si="2"/>
        <v>250</v>
      </c>
      <c r="O25" s="160">
        <f t="shared" si="2"/>
        <v>250</v>
      </c>
      <c r="P25" s="160">
        <f t="shared" si="2"/>
        <v>250</v>
      </c>
      <c r="Q25" s="160">
        <f t="shared" si="2"/>
        <v>250</v>
      </c>
      <c r="R25" s="160">
        <f t="shared" si="2"/>
        <v>250</v>
      </c>
      <c r="S25" s="160">
        <f t="shared" si="2"/>
        <v>250</v>
      </c>
      <c r="T25" s="160">
        <f t="shared" si="2"/>
        <v>250</v>
      </c>
      <c r="U25" s="160">
        <f t="shared" si="2"/>
        <v>250</v>
      </c>
      <c r="V25" s="160">
        <f t="shared" si="2"/>
        <v>250</v>
      </c>
      <c r="W25" s="160">
        <f t="shared" si="2"/>
        <v>250</v>
      </c>
      <c r="X25" s="160">
        <f t="shared" si="2"/>
        <v>250</v>
      </c>
      <c r="Y25" s="160">
        <f t="shared" si="2"/>
        <v>250</v>
      </c>
      <c r="Z25" s="160">
        <f t="shared" si="2"/>
        <v>250</v>
      </c>
      <c r="AA25" s="160">
        <f t="shared" si="2"/>
        <v>250</v>
      </c>
      <c r="AB25" s="160">
        <f t="shared" si="2"/>
        <v>250</v>
      </c>
      <c r="AC25" s="160">
        <f t="shared" si="2"/>
        <v>250</v>
      </c>
      <c r="AD25" s="160">
        <f t="shared" si="2"/>
        <v>250</v>
      </c>
      <c r="AE25" s="160">
        <f t="shared" si="2"/>
        <v>250</v>
      </c>
      <c r="AF25" s="160">
        <f t="shared" si="2"/>
        <v>250</v>
      </c>
      <c r="AG25" s="160">
        <f t="shared" si="2"/>
        <v>250</v>
      </c>
      <c r="AH25" s="160">
        <f t="shared" si="2"/>
        <v>469.1</v>
      </c>
      <c r="AI25" s="160">
        <f t="shared" si="2"/>
        <v>262.7</v>
      </c>
      <c r="AJ25" s="160">
        <f t="shared" si="2"/>
        <v>250</v>
      </c>
      <c r="AK25" s="160">
        <f t="shared" si="2"/>
        <v>250</v>
      </c>
      <c r="AL25" s="160">
        <f t="shared" si="2"/>
        <v>402.8</v>
      </c>
      <c r="AM25" s="160">
        <f t="shared" si="2"/>
        <v>250</v>
      </c>
      <c r="AN25" s="160">
        <f t="shared" si="2"/>
        <v>250</v>
      </c>
      <c r="AO25" s="160">
        <f t="shared" si="2"/>
        <v>250</v>
      </c>
      <c r="AP25" s="160">
        <f t="shared" si="2"/>
        <v>250</v>
      </c>
      <c r="AQ25" s="160">
        <f t="shared" si="2"/>
        <v>250</v>
      </c>
      <c r="AR25" s="160">
        <f t="shared" si="2"/>
        <v>250</v>
      </c>
      <c r="AS25" s="160">
        <f t="shared" si="2"/>
        <v>271.60000000000002</v>
      </c>
      <c r="AT25" s="160">
        <f t="shared" si="2"/>
        <v>250</v>
      </c>
      <c r="AU25" s="160">
        <f t="shared" si="2"/>
        <v>307.39999999999998</v>
      </c>
      <c r="AV25" s="160">
        <f t="shared" si="2"/>
        <v>483.7</v>
      </c>
      <c r="AW25" s="160">
        <f t="shared" si="2"/>
        <v>414.6</v>
      </c>
      <c r="AX25" s="160">
        <f t="shared" si="2"/>
        <v>358.9</v>
      </c>
      <c r="AY25" s="160">
        <f t="shared" si="2"/>
        <v>576.6</v>
      </c>
      <c r="AZ25" s="160">
        <f t="shared" si="2"/>
        <v>481</v>
      </c>
      <c r="BA25" s="160">
        <f t="shared" si="2"/>
        <v>425.7</v>
      </c>
      <c r="BB25" s="160">
        <f t="shared" si="2"/>
        <v>626.29999999999995</v>
      </c>
      <c r="BC25" s="160">
        <f t="shared" si="2"/>
        <v>490.7</v>
      </c>
      <c r="BD25" s="160">
        <f t="shared" si="2"/>
        <v>381.2</v>
      </c>
      <c r="BE25" s="160">
        <f t="shared" si="2"/>
        <v>250</v>
      </c>
      <c r="BF25" s="160">
        <f t="shared" si="2"/>
        <v>267.3</v>
      </c>
      <c r="BG25" s="160">
        <f t="shared" si="2"/>
        <v>250</v>
      </c>
      <c r="BH25" s="160">
        <f t="shared" si="2"/>
        <v>257</v>
      </c>
      <c r="BI25" s="160">
        <f t="shared" si="2"/>
        <v>351.4</v>
      </c>
      <c r="BJ25" s="160">
        <f t="shared" si="2"/>
        <v>250</v>
      </c>
      <c r="BK25" s="160">
        <f t="shared" si="2"/>
        <v>250</v>
      </c>
      <c r="BL25" s="160">
        <f t="shared" si="2"/>
        <v>250</v>
      </c>
      <c r="BM25" s="160">
        <f t="shared" si="2"/>
        <v>250</v>
      </c>
      <c r="BN25" s="160">
        <f t="shared" si="2"/>
        <v>250</v>
      </c>
      <c r="BO25" s="160">
        <f t="shared" ref="BO25:CW25" si="3">SUM(BO20:BO24)</f>
        <v>250</v>
      </c>
      <c r="BP25" s="160">
        <f t="shared" si="3"/>
        <v>250</v>
      </c>
      <c r="BQ25" s="160">
        <f t="shared" si="3"/>
        <v>250</v>
      </c>
      <c r="BR25" s="160">
        <f t="shared" si="3"/>
        <v>250</v>
      </c>
      <c r="BS25" s="160">
        <f t="shared" si="3"/>
        <v>250</v>
      </c>
      <c r="BT25" s="160">
        <f t="shared" si="3"/>
        <v>250</v>
      </c>
      <c r="BU25" s="160">
        <f t="shared" si="3"/>
        <v>250</v>
      </c>
      <c r="BV25" s="160">
        <f t="shared" si="3"/>
        <v>250</v>
      </c>
      <c r="BW25" s="160">
        <f t="shared" si="3"/>
        <v>250</v>
      </c>
      <c r="BX25" s="160">
        <f t="shared" si="3"/>
        <v>250</v>
      </c>
      <c r="BY25" s="160">
        <f t="shared" si="3"/>
        <v>250</v>
      </c>
      <c r="BZ25" s="160">
        <f t="shared" si="3"/>
        <v>250</v>
      </c>
      <c r="CA25" s="160">
        <f t="shared" si="3"/>
        <v>250</v>
      </c>
      <c r="CB25" s="160">
        <f t="shared" si="3"/>
        <v>250</v>
      </c>
      <c r="CC25" s="160">
        <f t="shared" si="3"/>
        <v>250</v>
      </c>
      <c r="CD25" s="160">
        <f t="shared" si="3"/>
        <v>250</v>
      </c>
      <c r="CE25" s="160">
        <f t="shared" si="3"/>
        <v>250</v>
      </c>
      <c r="CF25" s="160">
        <f t="shared" si="3"/>
        <v>250</v>
      </c>
      <c r="CG25" s="160">
        <f t="shared" si="3"/>
        <v>250</v>
      </c>
      <c r="CH25" s="160">
        <f t="shared" si="3"/>
        <v>250</v>
      </c>
      <c r="CI25" s="160">
        <f t="shared" si="3"/>
        <v>250</v>
      </c>
      <c r="CJ25" s="160">
        <f t="shared" si="3"/>
        <v>250</v>
      </c>
      <c r="CK25" s="160">
        <f t="shared" si="3"/>
        <v>250</v>
      </c>
      <c r="CL25" s="160">
        <f t="shared" si="3"/>
        <v>250</v>
      </c>
      <c r="CM25" s="160">
        <f t="shared" si="3"/>
        <v>250</v>
      </c>
      <c r="CN25" s="160">
        <f t="shared" si="3"/>
        <v>250</v>
      </c>
      <c r="CO25" s="160">
        <f t="shared" si="3"/>
        <v>250</v>
      </c>
      <c r="CP25" s="160">
        <f t="shared" si="3"/>
        <v>250</v>
      </c>
      <c r="CQ25" s="160">
        <f t="shared" si="3"/>
        <v>250</v>
      </c>
      <c r="CR25" s="160">
        <f t="shared" si="3"/>
        <v>250</v>
      </c>
      <c r="CS25" s="160">
        <f t="shared" si="3"/>
        <v>250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6644.5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2026-07-21T11:06:30Z</dcterms:created>
  <dcterms:modified xsi:type="dcterms:W3CDTF">2026-07-21T11:06:33Z</dcterms:modified>
</cp:coreProperties>
</file>