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<sst xmlns="http://schemas.openxmlformats.org/spreadsheetml/2006/main" count="124" uniqueCount="57">
  <si>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30/06/2026 11:25:38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</si>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</sst>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00-4ADA-BFFB-F90AD16E47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1">
                  <c:v>3</c:v>
                </c:pt>
                <c:pt idx="73">
                  <c:v>3.2</c:v>
                </c:pt>
                <c:pt idx="74">
                  <c:v>3.2</c:v>
                </c:pt>
                <c:pt idx="7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00-4ADA-BFFB-F90AD16E47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10</c:v>
                </c:pt>
                <c:pt idx="49">
                  <c:v>10.6</c:v>
                </c:pt>
                <c:pt idx="50">
                  <c:v>10</c:v>
                </c:pt>
                <c:pt idx="51">
                  <c:v>10</c:v>
                </c:pt>
                <c:pt idx="54">
                  <c:v>1.2E-2</c:v>
                </c:pt>
                <c:pt idx="55">
                  <c:v>4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4">
                  <c:v>2.2000000000000002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9">
                  <c:v>3.2</c:v>
                </c:pt>
                <c:pt idx="70">
                  <c:v>45.2</c:v>
                </c:pt>
                <c:pt idx="72">
                  <c:v>69.674999999999997</c:v>
                </c:pt>
                <c:pt idx="77">
                  <c:v>36.1</c:v>
                </c:pt>
                <c:pt idx="79">
                  <c:v>58.847999999999999</c:v>
                </c:pt>
                <c:pt idx="80">
                  <c:v>97.777000000000001</c:v>
                </c:pt>
                <c:pt idx="81">
                  <c:v>99.239000000000004</c:v>
                </c:pt>
                <c:pt idx="82">
                  <c:v>76.335999999999999</c:v>
                </c:pt>
                <c:pt idx="83">
                  <c:v>71.25</c:v>
                </c:pt>
                <c:pt idx="84">
                  <c:v>95.835999999999999</c:v>
                </c:pt>
                <c:pt idx="85">
                  <c:v>51.7</c:v>
                </c:pt>
                <c:pt idx="86">
                  <c:v>53.2</c:v>
                </c:pt>
                <c:pt idx="87">
                  <c:v>74.635000000000005</c:v>
                </c:pt>
                <c:pt idx="88">
                  <c:v>27.2</c:v>
                </c:pt>
                <c:pt idx="89">
                  <c:v>53.2</c:v>
                </c:pt>
                <c:pt idx="90">
                  <c:v>42</c:v>
                </c:pt>
                <c:pt idx="91">
                  <c:v>9.1999999999999993</c:v>
                </c:pt>
                <c:pt idx="92">
                  <c:v>27.2</c:v>
                </c:pt>
                <c:pt idx="93">
                  <c:v>3.2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00-4ADA-BFFB-F90AD16E47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9">
                  <c:v>53.5</c:v>
                </c:pt>
                <c:pt idx="54">
                  <c:v>2.4E-2</c:v>
                </c:pt>
                <c:pt idx="64">
                  <c:v>3.2</c:v>
                </c:pt>
                <c:pt idx="67">
                  <c:v>7.2279999999999998</c:v>
                </c:pt>
                <c:pt idx="72">
                  <c:v>3.8319999999999999</c:v>
                </c:pt>
                <c:pt idx="73">
                  <c:v>25.209</c:v>
                </c:pt>
                <c:pt idx="74">
                  <c:v>24.643000000000001</c:v>
                </c:pt>
                <c:pt idx="75">
                  <c:v>7.7</c:v>
                </c:pt>
                <c:pt idx="77">
                  <c:v>47.1</c:v>
                </c:pt>
                <c:pt idx="80">
                  <c:v>4.0000000000000001E-3</c:v>
                </c:pt>
                <c:pt idx="81">
                  <c:v>4.2729999999999997</c:v>
                </c:pt>
                <c:pt idx="88">
                  <c:v>39.454999999999998</c:v>
                </c:pt>
                <c:pt idx="92">
                  <c:v>75.727000000000004</c:v>
                </c:pt>
                <c:pt idx="93">
                  <c:v>81.951999999999998</c:v>
                </c:pt>
                <c:pt idx="94">
                  <c:v>19.52</c:v>
                </c:pt>
                <c:pt idx="95">
                  <c:v>49.77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00-4ADA-BFFB-F90AD16E47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00-4ADA-BFFB-F90AD16E47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00-4ADA-BFFB-F90AD16E47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00-4ADA-BFFB-F90AD16E47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900-4ADA-BFFB-F90AD16E47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900-4ADA-BFFB-F90AD16E47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7">
                  <c:v>7</c:v>
                </c:pt>
                <c:pt idx="68">
                  <c:v>7</c:v>
                </c:pt>
                <c:pt idx="76">
                  <c:v>5</c:v>
                </c:pt>
                <c:pt idx="7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00-4ADA-BFFB-F90AD16E471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54.8</c:v>
                </c:pt>
                <c:pt idx="49">
                  <c:v>34.799999999999997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9.6</c:v>
                </c:pt>
                <c:pt idx="55">
                  <c:v>6.8</c:v>
                </c:pt>
                <c:pt idx="56">
                  <c:v>21</c:v>
                </c:pt>
                <c:pt idx="57">
                  <c:v>18.8</c:v>
                </c:pt>
                <c:pt idx="58">
                  <c:v>16.100000000000001</c:v>
                </c:pt>
                <c:pt idx="59">
                  <c:v>6.6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0.9</c:v>
                </c:pt>
                <c:pt idx="66">
                  <c:v>0</c:v>
                </c:pt>
                <c:pt idx="67">
                  <c:v>0</c:v>
                </c:pt>
                <c:pt idx="68">
                  <c:v>94.7</c:v>
                </c:pt>
                <c:pt idx="69">
                  <c:v>11.5</c:v>
                </c:pt>
                <c:pt idx="70">
                  <c:v>19.2</c:v>
                </c:pt>
                <c:pt idx="71">
                  <c:v>0</c:v>
                </c:pt>
                <c:pt idx="72">
                  <c:v>95.5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4.2</c:v>
                </c:pt>
                <c:pt idx="78">
                  <c:v>0</c:v>
                </c:pt>
                <c:pt idx="79">
                  <c:v>8</c:v>
                </c:pt>
                <c:pt idx="80">
                  <c:v>0</c:v>
                </c:pt>
                <c:pt idx="81">
                  <c:v>7.3</c:v>
                </c:pt>
                <c:pt idx="82">
                  <c:v>12.9</c:v>
                </c:pt>
                <c:pt idx="83">
                  <c:v>20.399999999999999</c:v>
                </c:pt>
                <c:pt idx="84">
                  <c:v>6.1</c:v>
                </c:pt>
                <c:pt idx="85">
                  <c:v>0</c:v>
                </c:pt>
                <c:pt idx="86">
                  <c:v>13.6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29.4</c:v>
                </c:pt>
                <c:pt idx="91">
                  <c:v>136.19999999999999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00-4ADA-BFFB-F90AD16E471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900-4ADA-BFFB-F90AD16E471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102.455</c:v>
                </c:pt>
                <c:pt idx="49">
                  <c:v>65.704999999999998</c:v>
                </c:pt>
                <c:pt idx="50">
                  <c:v>159.32499999999999</c:v>
                </c:pt>
                <c:pt idx="51">
                  <c:v>157.95099999999999</c:v>
                </c:pt>
                <c:pt idx="52">
                  <c:v>94.802000000000007</c:v>
                </c:pt>
                <c:pt idx="53">
                  <c:v>55.640999999999998</c:v>
                </c:pt>
                <c:pt idx="54">
                  <c:v>118.854</c:v>
                </c:pt>
                <c:pt idx="55">
                  <c:v>168.489</c:v>
                </c:pt>
                <c:pt idx="56">
                  <c:v>143.79499999999999</c:v>
                </c:pt>
                <c:pt idx="57">
                  <c:v>121.94799999999999</c:v>
                </c:pt>
                <c:pt idx="58">
                  <c:v>120.70699999999999</c:v>
                </c:pt>
                <c:pt idx="59">
                  <c:v>121.50700000000001</c:v>
                </c:pt>
                <c:pt idx="60">
                  <c:v>22.379000000000001</c:v>
                </c:pt>
                <c:pt idx="61">
                  <c:v>33.469000000000001</c:v>
                </c:pt>
                <c:pt idx="62">
                  <c:v>24.556999999999999</c:v>
                </c:pt>
                <c:pt idx="63">
                  <c:v>32.762999999999998</c:v>
                </c:pt>
                <c:pt idx="64">
                  <c:v>60.05</c:v>
                </c:pt>
                <c:pt idx="65">
                  <c:v>82.320999999999998</c:v>
                </c:pt>
                <c:pt idx="66">
                  <c:v>86.697999999999993</c:v>
                </c:pt>
                <c:pt idx="67">
                  <c:v>70.158000000000001</c:v>
                </c:pt>
                <c:pt idx="68">
                  <c:v>48.54</c:v>
                </c:pt>
                <c:pt idx="69">
                  <c:v>99.253</c:v>
                </c:pt>
                <c:pt idx="70">
                  <c:v>42.86</c:v>
                </c:pt>
                <c:pt idx="71">
                  <c:v>87.13</c:v>
                </c:pt>
                <c:pt idx="72">
                  <c:v>0.61599999999999999</c:v>
                </c:pt>
                <c:pt idx="73">
                  <c:v>76.950999999999993</c:v>
                </c:pt>
                <c:pt idx="74">
                  <c:v>72.438999999999993</c:v>
                </c:pt>
                <c:pt idx="75">
                  <c:v>60.048999999999999</c:v>
                </c:pt>
                <c:pt idx="76">
                  <c:v>111.84099999999999</c:v>
                </c:pt>
                <c:pt idx="77">
                  <c:v>30.696000000000002</c:v>
                </c:pt>
                <c:pt idx="78">
                  <c:v>95.629000000000005</c:v>
                </c:pt>
                <c:pt idx="88">
                  <c:v>32.433</c:v>
                </c:pt>
                <c:pt idx="90">
                  <c:v>0.124</c:v>
                </c:pt>
                <c:pt idx="94">
                  <c:v>21.091999999999999</c:v>
                </c:pt>
                <c:pt idx="95">
                  <c:v>14.083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900-4ADA-BFFB-F90AD16E471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900-4ADA-BFFB-F90AD16E471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3">
                  <c:v>7</c:v>
                </c:pt>
                <c:pt idx="74">
                  <c:v>7</c:v>
                </c:pt>
                <c:pt idx="75">
                  <c:v>7</c:v>
                </c:pt>
                <c:pt idx="94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900-4ADA-BFFB-F90AD16E4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101.96</c:v>
                </c:pt>
                <c:pt idx="49">
                  <c:v>105.82</c:v>
                </c:pt>
                <c:pt idx="50">
                  <c:v>74.28</c:v>
                </c:pt>
                <c:pt idx="51">
                  <c:v>74.19</c:v>
                </c:pt>
                <c:pt idx="52">
                  <c:v>38</c:v>
                </c:pt>
                <c:pt idx="53">
                  <c:v>35.340000000000003</c:v>
                </c:pt>
                <c:pt idx="54">
                  <c:v>60</c:v>
                </c:pt>
                <c:pt idx="55">
                  <c:v>69.06</c:v>
                </c:pt>
                <c:pt idx="56">
                  <c:v>74.34</c:v>
                </c:pt>
                <c:pt idx="57">
                  <c:v>74.86</c:v>
                </c:pt>
                <c:pt idx="58">
                  <c:v>74.69</c:v>
                </c:pt>
                <c:pt idx="59">
                  <c:v>76.27</c:v>
                </c:pt>
                <c:pt idx="60">
                  <c:v>30.33</c:v>
                </c:pt>
                <c:pt idx="61">
                  <c:v>45.19</c:v>
                </c:pt>
                <c:pt idx="62">
                  <c:v>31.75</c:v>
                </c:pt>
                <c:pt idx="63">
                  <c:v>55.26</c:v>
                </c:pt>
                <c:pt idx="64">
                  <c:v>35.54</c:v>
                </c:pt>
                <c:pt idx="65">
                  <c:v>76.569999999999993</c:v>
                </c:pt>
                <c:pt idx="66">
                  <c:v>74.77</c:v>
                </c:pt>
                <c:pt idx="67">
                  <c:v>119.96</c:v>
                </c:pt>
                <c:pt idx="68">
                  <c:v>122.21</c:v>
                </c:pt>
                <c:pt idx="69">
                  <c:v>160.88999999999999</c:v>
                </c:pt>
                <c:pt idx="70">
                  <c:v>271.33</c:v>
                </c:pt>
                <c:pt idx="71">
                  <c:v>188.64</c:v>
                </c:pt>
                <c:pt idx="72">
                  <c:v>274.88</c:v>
                </c:pt>
                <c:pt idx="73">
                  <c:v>174.89</c:v>
                </c:pt>
                <c:pt idx="74">
                  <c:v>178.36</c:v>
                </c:pt>
                <c:pt idx="75">
                  <c:v>182.38</c:v>
                </c:pt>
                <c:pt idx="76">
                  <c:v>191.15</c:v>
                </c:pt>
                <c:pt idx="77">
                  <c:v>263.87</c:v>
                </c:pt>
                <c:pt idx="78">
                  <c:v>184.57</c:v>
                </c:pt>
                <c:pt idx="79">
                  <c:v>191.03</c:v>
                </c:pt>
                <c:pt idx="80">
                  <c:v>197.75</c:v>
                </c:pt>
                <c:pt idx="81">
                  <c:v>241.96</c:v>
                </c:pt>
                <c:pt idx="82">
                  <c:v>236.36</c:v>
                </c:pt>
                <c:pt idx="83">
                  <c:v>257.95999999999998</c:v>
                </c:pt>
                <c:pt idx="84">
                  <c:v>230.2</c:v>
                </c:pt>
                <c:pt idx="85">
                  <c:v>209.02</c:v>
                </c:pt>
                <c:pt idx="86">
                  <c:v>211.07</c:v>
                </c:pt>
                <c:pt idx="87">
                  <c:v>211.56</c:v>
                </c:pt>
                <c:pt idx="88">
                  <c:v>210.28</c:v>
                </c:pt>
                <c:pt idx="89">
                  <c:v>198.51</c:v>
                </c:pt>
                <c:pt idx="90">
                  <c:v>189.27</c:v>
                </c:pt>
                <c:pt idx="91">
                  <c:v>203.55</c:v>
                </c:pt>
                <c:pt idx="92">
                  <c:v>193.14</c:v>
                </c:pt>
                <c:pt idx="93">
                  <c:v>190.8</c:v>
                </c:pt>
                <c:pt idx="94">
                  <c:v>186.46</c:v>
                </c:pt>
                <c:pt idx="95">
                  <c:v>164.59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900-4ADA-BFFB-F90AD16E4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E01-44A8-B1F6-6F1BF432AA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E01-44A8-B1F6-6F1BF432AA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1.4</c:v>
                </c:pt>
                <c:pt idx="49">
                  <c:v>1.4</c:v>
                </c:pt>
                <c:pt idx="50">
                  <c:v>1.4</c:v>
                </c:pt>
                <c:pt idx="51">
                  <c:v>1.4</c:v>
                </c:pt>
                <c:pt idx="52">
                  <c:v>1.3440000000000001</c:v>
                </c:pt>
                <c:pt idx="53">
                  <c:v>1.4</c:v>
                </c:pt>
                <c:pt idx="54">
                  <c:v>1.4</c:v>
                </c:pt>
                <c:pt idx="55">
                  <c:v>1.3</c:v>
                </c:pt>
                <c:pt idx="56">
                  <c:v>2.6</c:v>
                </c:pt>
                <c:pt idx="57">
                  <c:v>2.6</c:v>
                </c:pt>
                <c:pt idx="58">
                  <c:v>2.64</c:v>
                </c:pt>
                <c:pt idx="59">
                  <c:v>2.6</c:v>
                </c:pt>
                <c:pt idx="68">
                  <c:v>0.8</c:v>
                </c:pt>
                <c:pt idx="71">
                  <c:v>5.8</c:v>
                </c:pt>
                <c:pt idx="72">
                  <c:v>1.3</c:v>
                </c:pt>
                <c:pt idx="73">
                  <c:v>7.2</c:v>
                </c:pt>
                <c:pt idx="74">
                  <c:v>7.1</c:v>
                </c:pt>
                <c:pt idx="75">
                  <c:v>7.1</c:v>
                </c:pt>
                <c:pt idx="76">
                  <c:v>7.2</c:v>
                </c:pt>
                <c:pt idx="77">
                  <c:v>1.3</c:v>
                </c:pt>
                <c:pt idx="78">
                  <c:v>7.1</c:v>
                </c:pt>
                <c:pt idx="79">
                  <c:v>6.3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7">
                  <c:v>5</c:v>
                </c:pt>
                <c:pt idx="88">
                  <c:v>2.8</c:v>
                </c:pt>
                <c:pt idx="89">
                  <c:v>5</c:v>
                </c:pt>
                <c:pt idx="90">
                  <c:v>5</c:v>
                </c:pt>
                <c:pt idx="92">
                  <c:v>7.1</c:v>
                </c:pt>
                <c:pt idx="93">
                  <c:v>2.1</c:v>
                </c:pt>
                <c:pt idx="94">
                  <c:v>2.9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01-44A8-B1F6-6F1BF432AA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5.516</c:v>
                </c:pt>
                <c:pt idx="49">
                  <c:v>2.992</c:v>
                </c:pt>
                <c:pt idx="50">
                  <c:v>49.779000000000003</c:v>
                </c:pt>
                <c:pt idx="51">
                  <c:v>46.746000000000002</c:v>
                </c:pt>
                <c:pt idx="52">
                  <c:v>4.5960000000000001</c:v>
                </c:pt>
                <c:pt idx="53">
                  <c:v>4.7569999999999997</c:v>
                </c:pt>
                <c:pt idx="54">
                  <c:v>3.3540000000000001</c:v>
                </c:pt>
                <c:pt idx="55">
                  <c:v>68.852000000000004</c:v>
                </c:pt>
                <c:pt idx="56">
                  <c:v>71.093000000000004</c:v>
                </c:pt>
                <c:pt idx="57">
                  <c:v>68.822000000000003</c:v>
                </c:pt>
                <c:pt idx="58">
                  <c:v>79.350999999999999</c:v>
                </c:pt>
                <c:pt idx="59">
                  <c:v>67.290000000000006</c:v>
                </c:pt>
                <c:pt idx="60">
                  <c:v>6.7640000000000002</c:v>
                </c:pt>
                <c:pt idx="61">
                  <c:v>10.861000000000001</c:v>
                </c:pt>
                <c:pt idx="62">
                  <c:v>5.875</c:v>
                </c:pt>
                <c:pt idx="63">
                  <c:v>11.226000000000001</c:v>
                </c:pt>
                <c:pt idx="64">
                  <c:v>3.407</c:v>
                </c:pt>
                <c:pt idx="65">
                  <c:v>14.51</c:v>
                </c:pt>
                <c:pt idx="66">
                  <c:v>5.4989999999999997</c:v>
                </c:pt>
                <c:pt idx="67">
                  <c:v>5.093</c:v>
                </c:pt>
                <c:pt idx="68">
                  <c:v>57.784999999999997</c:v>
                </c:pt>
                <c:pt idx="69">
                  <c:v>25.748000000000001</c:v>
                </c:pt>
                <c:pt idx="70">
                  <c:v>13.569000000000001</c:v>
                </c:pt>
                <c:pt idx="71">
                  <c:v>10.856</c:v>
                </c:pt>
                <c:pt idx="72">
                  <c:v>3.8740000000000001</c:v>
                </c:pt>
                <c:pt idx="73">
                  <c:v>11.172000000000001</c:v>
                </c:pt>
                <c:pt idx="74">
                  <c:v>11.172000000000001</c:v>
                </c:pt>
                <c:pt idx="75">
                  <c:v>8.8699999999999992</c:v>
                </c:pt>
                <c:pt idx="76">
                  <c:v>21.597999999999999</c:v>
                </c:pt>
                <c:pt idx="77">
                  <c:v>3.7109999999999999</c:v>
                </c:pt>
                <c:pt idx="78">
                  <c:v>75.616</c:v>
                </c:pt>
                <c:pt idx="79">
                  <c:v>27.082000000000001</c:v>
                </c:pt>
                <c:pt idx="80">
                  <c:v>3.8660000000000001</c:v>
                </c:pt>
                <c:pt idx="81">
                  <c:v>16.791</c:v>
                </c:pt>
                <c:pt idx="82">
                  <c:v>63.161999999999999</c:v>
                </c:pt>
                <c:pt idx="83">
                  <c:v>11.629</c:v>
                </c:pt>
                <c:pt idx="84">
                  <c:v>71.338999999999999</c:v>
                </c:pt>
                <c:pt idx="85">
                  <c:v>5.0599999999999996</c:v>
                </c:pt>
                <c:pt idx="86">
                  <c:v>4.4859999999999998</c:v>
                </c:pt>
                <c:pt idx="87">
                  <c:v>31.448</c:v>
                </c:pt>
                <c:pt idx="88">
                  <c:v>1.8240000000000001</c:v>
                </c:pt>
                <c:pt idx="89">
                  <c:v>21.323</c:v>
                </c:pt>
                <c:pt idx="90">
                  <c:v>34.218000000000004</c:v>
                </c:pt>
                <c:pt idx="91">
                  <c:v>100.8</c:v>
                </c:pt>
                <c:pt idx="92">
                  <c:v>2.6480000000000001</c:v>
                </c:pt>
                <c:pt idx="93">
                  <c:v>4.6420000000000003</c:v>
                </c:pt>
                <c:pt idx="94">
                  <c:v>6.2270000000000003</c:v>
                </c:pt>
                <c:pt idx="95">
                  <c:v>7.5060000000000002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01-44A8-B1F6-6F1BF432AA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E01-44A8-B1F6-6F1BF432AA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E01-44A8-B1F6-6F1BF432AAF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7">
                  <c:v>27.7</c:v>
                </c:pt>
                <c:pt idx="88">
                  <c:v>42.2</c:v>
                </c:pt>
                <c:pt idx="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E01-44A8-B1F6-6F1BF432AAF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E01-44A8-B1F6-6F1BF432AAF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E01-44A8-B1F6-6F1BF432AAF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E01-44A8-B1F6-6F1BF432AAF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52.204000000000001</c:v>
                </c:pt>
                <c:pt idx="65">
                  <c:v>69.076999999999998</c:v>
                </c:pt>
                <c:pt idx="66">
                  <c:v>80</c:v>
                </c:pt>
                <c:pt idx="67">
                  <c:v>80</c:v>
                </c:pt>
                <c:pt idx="68">
                  <c:v>80</c:v>
                </c:pt>
                <c:pt idx="69">
                  <c:v>75.352000000000004</c:v>
                </c:pt>
                <c:pt idx="70">
                  <c:v>74</c:v>
                </c:pt>
                <c:pt idx="71">
                  <c:v>72.408000000000001</c:v>
                </c:pt>
                <c:pt idx="72">
                  <c:v>85</c:v>
                </c:pt>
                <c:pt idx="73">
                  <c:v>83.436000000000007</c:v>
                </c:pt>
                <c:pt idx="74">
                  <c:v>81.974999999999994</c:v>
                </c:pt>
                <c:pt idx="75">
                  <c:v>55.978999999999999</c:v>
                </c:pt>
                <c:pt idx="76">
                  <c:v>80</c:v>
                </c:pt>
                <c:pt idx="77">
                  <c:v>80</c:v>
                </c:pt>
                <c:pt idx="80">
                  <c:v>8</c:v>
                </c:pt>
                <c:pt idx="81">
                  <c:v>8</c:v>
                </c:pt>
                <c:pt idx="82">
                  <c:v>8</c:v>
                </c:pt>
                <c:pt idx="83">
                  <c:v>8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14</c:v>
                </c:pt>
                <c:pt idx="89">
                  <c:v>14</c:v>
                </c:pt>
                <c:pt idx="90">
                  <c:v>14</c:v>
                </c:pt>
                <c:pt idx="91">
                  <c:v>14</c:v>
                </c:pt>
                <c:pt idx="92">
                  <c:v>14</c:v>
                </c:pt>
                <c:pt idx="93">
                  <c:v>14</c:v>
                </c:pt>
                <c:pt idx="94">
                  <c:v>14</c:v>
                </c:pt>
                <c:pt idx="9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01-44A8-B1F6-6F1BF432AAF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6</c:v>
                </c:pt>
                <c:pt idx="74">
                  <c:v>6</c:v>
                </c:pt>
                <c:pt idx="75">
                  <c:v>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18.2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24.7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67.2</c:v>
                </c:pt>
                <c:pt idx="93">
                  <c:v>43.6</c:v>
                </c:pt>
                <c:pt idx="94">
                  <c:v>0</c:v>
                </c:pt>
                <c:pt idx="95">
                  <c:v>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01-44A8-B1F6-6F1BF432AAF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160.32499999999999</c:v>
                </c:pt>
                <c:pt idx="49">
                  <c:v>160.251</c:v>
                </c:pt>
                <c:pt idx="50">
                  <c:v>118.146</c:v>
                </c:pt>
                <c:pt idx="51">
                  <c:v>119.80500000000001</c:v>
                </c:pt>
                <c:pt idx="52">
                  <c:v>88.861999999999995</c:v>
                </c:pt>
                <c:pt idx="53">
                  <c:v>49.484000000000002</c:v>
                </c:pt>
                <c:pt idx="54">
                  <c:v>123.752</c:v>
                </c:pt>
                <c:pt idx="55">
                  <c:v>109.136</c:v>
                </c:pt>
                <c:pt idx="56">
                  <c:v>101.056</c:v>
                </c:pt>
                <c:pt idx="57">
                  <c:v>79.364000000000004</c:v>
                </c:pt>
                <c:pt idx="58">
                  <c:v>64.835999999999999</c:v>
                </c:pt>
                <c:pt idx="59">
                  <c:v>68.218000000000004</c:v>
                </c:pt>
                <c:pt idx="60">
                  <c:v>15.615</c:v>
                </c:pt>
                <c:pt idx="61">
                  <c:v>22.608000000000001</c:v>
                </c:pt>
                <c:pt idx="62">
                  <c:v>18.681999999999999</c:v>
                </c:pt>
                <c:pt idx="63">
                  <c:v>21.536999999999999</c:v>
                </c:pt>
                <c:pt idx="64">
                  <c:v>9.8390000000000004</c:v>
                </c:pt>
                <c:pt idx="65">
                  <c:v>3.649</c:v>
                </c:pt>
                <c:pt idx="66">
                  <c:v>5.1989999999999998</c:v>
                </c:pt>
                <c:pt idx="67">
                  <c:v>3.2930000000000001</c:v>
                </c:pt>
                <c:pt idx="68">
                  <c:v>11.662000000000001</c:v>
                </c:pt>
                <c:pt idx="69">
                  <c:v>12.887</c:v>
                </c:pt>
                <c:pt idx="70">
                  <c:v>19.683</c:v>
                </c:pt>
                <c:pt idx="71">
                  <c:v>1.0660000000000001</c:v>
                </c:pt>
                <c:pt idx="72">
                  <c:v>79.426000000000002</c:v>
                </c:pt>
                <c:pt idx="73">
                  <c:v>4.5519999999999996</c:v>
                </c:pt>
                <c:pt idx="74">
                  <c:v>1.0349999999999999</c:v>
                </c:pt>
                <c:pt idx="76">
                  <c:v>8.0429999999999993</c:v>
                </c:pt>
                <c:pt idx="77">
                  <c:v>5.3849999999999998</c:v>
                </c:pt>
                <c:pt idx="78">
                  <c:v>17.913</c:v>
                </c:pt>
                <c:pt idx="79">
                  <c:v>33.466000000000001</c:v>
                </c:pt>
                <c:pt idx="80">
                  <c:v>62.704999999999998</c:v>
                </c:pt>
                <c:pt idx="81">
                  <c:v>81.022999999999996</c:v>
                </c:pt>
                <c:pt idx="82">
                  <c:v>13.121</c:v>
                </c:pt>
                <c:pt idx="83">
                  <c:v>67.040000000000006</c:v>
                </c:pt>
                <c:pt idx="84">
                  <c:v>17.62</c:v>
                </c:pt>
                <c:pt idx="85">
                  <c:v>33.64</c:v>
                </c:pt>
                <c:pt idx="86">
                  <c:v>54.36</c:v>
                </c:pt>
                <c:pt idx="87">
                  <c:v>5.5</c:v>
                </c:pt>
                <c:pt idx="88">
                  <c:v>38.264000000000003</c:v>
                </c:pt>
                <c:pt idx="89">
                  <c:v>12.877000000000001</c:v>
                </c:pt>
                <c:pt idx="90">
                  <c:v>18.27</c:v>
                </c:pt>
                <c:pt idx="91">
                  <c:v>29.585000000000001</c:v>
                </c:pt>
                <c:pt idx="92">
                  <c:v>11.991</c:v>
                </c:pt>
                <c:pt idx="93">
                  <c:v>20.826000000000001</c:v>
                </c:pt>
                <c:pt idx="94">
                  <c:v>17.504000000000001</c:v>
                </c:pt>
                <c:pt idx="95">
                  <c:v>18.231999999999999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E01-44A8-B1F6-6F1BF432AAF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7">
                  <c:v>27.7</c:v>
                </c:pt>
                <c:pt idx="88">
                  <c:v>42.2</c:v>
                </c:pt>
                <c:pt idx="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E01-44A8-B1F6-6F1BF432AAF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E01-44A8-B1F6-6F1BF432AA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101.96</c:v>
                </c:pt>
                <c:pt idx="49">
                  <c:v>105.82</c:v>
                </c:pt>
                <c:pt idx="50">
                  <c:v>74.28</c:v>
                </c:pt>
                <c:pt idx="51">
                  <c:v>74.19</c:v>
                </c:pt>
                <c:pt idx="52">
                  <c:v>38</c:v>
                </c:pt>
                <c:pt idx="53">
                  <c:v>35.340000000000003</c:v>
                </c:pt>
                <c:pt idx="54">
                  <c:v>60</c:v>
                </c:pt>
                <c:pt idx="55">
                  <c:v>69.06</c:v>
                </c:pt>
                <c:pt idx="56">
                  <c:v>74.34</c:v>
                </c:pt>
                <c:pt idx="57">
                  <c:v>74.86</c:v>
                </c:pt>
                <c:pt idx="58">
                  <c:v>74.69</c:v>
                </c:pt>
                <c:pt idx="59">
                  <c:v>76.27</c:v>
                </c:pt>
                <c:pt idx="60">
                  <c:v>30.33</c:v>
                </c:pt>
                <c:pt idx="61">
                  <c:v>45.19</c:v>
                </c:pt>
                <c:pt idx="62">
                  <c:v>31.75</c:v>
                </c:pt>
                <c:pt idx="63">
                  <c:v>55.26</c:v>
                </c:pt>
                <c:pt idx="64">
                  <c:v>35.54</c:v>
                </c:pt>
                <c:pt idx="65">
                  <c:v>76.569999999999993</c:v>
                </c:pt>
                <c:pt idx="66">
                  <c:v>74.77</c:v>
                </c:pt>
                <c:pt idx="67">
                  <c:v>119.96</c:v>
                </c:pt>
                <c:pt idx="68">
                  <c:v>122.21</c:v>
                </c:pt>
                <c:pt idx="69">
                  <c:v>160.88999999999999</c:v>
                </c:pt>
                <c:pt idx="70">
                  <c:v>271.33</c:v>
                </c:pt>
                <c:pt idx="71">
                  <c:v>188.64</c:v>
                </c:pt>
                <c:pt idx="72">
                  <c:v>274.88</c:v>
                </c:pt>
                <c:pt idx="73">
                  <c:v>174.89</c:v>
                </c:pt>
                <c:pt idx="74">
                  <c:v>178.36</c:v>
                </c:pt>
                <c:pt idx="75">
                  <c:v>182.38</c:v>
                </c:pt>
                <c:pt idx="76">
                  <c:v>191.15</c:v>
                </c:pt>
                <c:pt idx="77">
                  <c:v>263.87</c:v>
                </c:pt>
                <c:pt idx="78">
                  <c:v>184.57</c:v>
                </c:pt>
                <c:pt idx="79">
                  <c:v>191.03</c:v>
                </c:pt>
                <c:pt idx="80">
                  <c:v>197.75</c:v>
                </c:pt>
                <c:pt idx="81">
                  <c:v>241.96</c:v>
                </c:pt>
                <c:pt idx="82">
                  <c:v>236.36</c:v>
                </c:pt>
                <c:pt idx="83">
                  <c:v>257.95999999999998</c:v>
                </c:pt>
                <c:pt idx="84">
                  <c:v>230.2</c:v>
                </c:pt>
                <c:pt idx="85">
                  <c:v>209.02</c:v>
                </c:pt>
                <c:pt idx="86">
                  <c:v>211.07</c:v>
                </c:pt>
                <c:pt idx="87">
                  <c:v>211.56</c:v>
                </c:pt>
                <c:pt idx="88">
                  <c:v>210.28</c:v>
                </c:pt>
                <c:pt idx="89">
                  <c:v>198.51</c:v>
                </c:pt>
                <c:pt idx="90">
                  <c:v>189.27</c:v>
                </c:pt>
                <c:pt idx="91">
                  <c:v>203.55</c:v>
                </c:pt>
                <c:pt idx="92">
                  <c:v>193.14</c:v>
                </c:pt>
                <c:pt idx="93">
                  <c:v>190.8</c:v>
                </c:pt>
                <c:pt idx="94">
                  <c:v>186.46</c:v>
                </c:pt>
                <c:pt idx="95">
                  <c:v>164.59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E01-44A8-B1F6-6F1BF432AA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167.255</v>
      </c>
      <c r="AY5" s="25">
        <v>164.60499999999999</v>
      </c>
      <c r="AZ5" s="25">
        <v>169.32499999999999</v>
      </c>
      <c r="BA5" s="25">
        <v>167.95099999999999</v>
      </c>
      <c r="BB5" s="25">
        <v>94.802000000000007</v>
      </c>
      <c r="BC5" s="25">
        <v>55.640999999999998</v>
      </c>
      <c r="BD5" s="25">
        <v>128.49</v>
      </c>
      <c r="BE5" s="25">
        <v>179.28899999999999</v>
      </c>
      <c r="BF5" s="25">
        <v>174.79499999999999</v>
      </c>
      <c r="BG5" s="25">
        <v>150.74799999999999</v>
      </c>
      <c r="BH5" s="25">
        <v>146.80699999999999</v>
      </c>
      <c r="BI5" s="25">
        <v>138.107</v>
      </c>
      <c r="BJ5" s="25">
        <v>22.379000000000001</v>
      </c>
      <c r="BK5" s="25">
        <v>33.469000000000001</v>
      </c>
      <c r="BL5" s="25">
        <v>24.556999999999999</v>
      </c>
      <c r="BM5" s="25">
        <v>32.762999999999998</v>
      </c>
      <c r="BN5" s="25">
        <v>65.45</v>
      </c>
      <c r="BO5" s="25">
        <v>87.221000000000004</v>
      </c>
      <c r="BP5" s="25">
        <v>90.697999999999993</v>
      </c>
      <c r="BQ5" s="25">
        <v>88.385999999999996</v>
      </c>
      <c r="BR5" s="25">
        <v>150.24</v>
      </c>
      <c r="BS5" s="25">
        <v>113.953</v>
      </c>
      <c r="BT5" s="25">
        <v>107.26</v>
      </c>
      <c r="BU5" s="25">
        <v>90.13</v>
      </c>
      <c r="BV5" s="25">
        <v>169.62299999999999</v>
      </c>
      <c r="BW5" s="25">
        <v>112.36</v>
      </c>
      <c r="BX5" s="25">
        <v>107.282</v>
      </c>
      <c r="BY5" s="25">
        <v>77.948999999999998</v>
      </c>
      <c r="BZ5" s="25">
        <v>116.84099999999999</v>
      </c>
      <c r="CA5" s="25">
        <v>118.096</v>
      </c>
      <c r="CB5" s="25">
        <v>100.629</v>
      </c>
      <c r="CC5" s="25">
        <v>66.847999999999999</v>
      </c>
      <c r="CD5" s="25">
        <v>97.781000000000006</v>
      </c>
      <c r="CE5" s="25">
        <v>110.812</v>
      </c>
      <c r="CF5" s="25">
        <v>89.236000000000004</v>
      </c>
      <c r="CG5" s="25">
        <v>91.65</v>
      </c>
      <c r="CH5" s="25">
        <v>101.93600000000001</v>
      </c>
      <c r="CI5" s="25">
        <v>51.7</v>
      </c>
      <c r="CJ5" s="25">
        <v>66.8</v>
      </c>
      <c r="CK5" s="25">
        <v>74.635000000000005</v>
      </c>
      <c r="CL5" s="25">
        <v>99.087999999999994</v>
      </c>
      <c r="CM5" s="25">
        <v>53.2</v>
      </c>
      <c r="CN5" s="25">
        <v>71.524000000000001</v>
      </c>
      <c r="CO5" s="25">
        <v>145.4</v>
      </c>
      <c r="CP5" s="25">
        <v>102.92700000000001</v>
      </c>
      <c r="CQ5" s="25">
        <v>85.152000000000001</v>
      </c>
      <c r="CR5" s="25">
        <v>40.631</v>
      </c>
      <c r="CS5" s="25">
        <v>67.052999999999997</v>
      </c>
      <c r="CT5" s="26"/>
      <c r="CU5" s="26"/>
      <c r="CV5" s="26"/>
      <c r="CW5" s="27"/>
      <c r="CX5" s="28">
        <f t="array" ref="CX5">SUMPRODUCT(B5:CW5*0.25)</f>
        <v>1215.8685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101.96</v>
      </c>
      <c r="AY8" s="37">
        <v>105.82</v>
      </c>
      <c r="AZ8" s="37">
        <v>74.28</v>
      </c>
      <c r="BA8" s="37">
        <v>74.19</v>
      </c>
      <c r="BB8" s="37">
        <v>38</v>
      </c>
      <c r="BC8" s="37">
        <v>35.340000000000003</v>
      </c>
      <c r="BD8" s="37">
        <v>60</v>
      </c>
      <c r="BE8" s="37">
        <v>69.06</v>
      </c>
      <c r="BF8" s="37">
        <v>74.34</v>
      </c>
      <c r="BG8" s="37">
        <v>74.86</v>
      </c>
      <c r="BH8" s="37">
        <v>74.69</v>
      </c>
      <c r="BI8" s="37">
        <v>76.27</v>
      </c>
      <c r="BJ8" s="37">
        <v>30.33</v>
      </c>
      <c r="BK8" s="37">
        <v>45.19</v>
      </c>
      <c r="BL8" s="37">
        <v>31.75</v>
      </c>
      <c r="BM8" s="37">
        <v>55.26</v>
      </c>
      <c r="BN8" s="37">
        <v>35.54</v>
      </c>
      <c r="BO8" s="37">
        <v>76.569999999999993</v>
      </c>
      <c r="BP8" s="37">
        <v>74.77</v>
      </c>
      <c r="BQ8" s="37">
        <v>119.96</v>
      </c>
      <c r="BR8" s="37">
        <v>122.21</v>
      </c>
      <c r="BS8" s="37">
        <v>160.88999999999999</v>
      </c>
      <c r="BT8" s="37">
        <v>271.33</v>
      </c>
      <c r="BU8" s="37">
        <v>188.64</v>
      </c>
      <c r="BV8" s="37">
        <v>274.88</v>
      </c>
      <c r="BW8" s="37">
        <v>174.89</v>
      </c>
      <c r="BX8" s="37">
        <v>178.36</v>
      </c>
      <c r="BY8" s="37">
        <v>182.38</v>
      </c>
      <c r="BZ8" s="37">
        <v>191.15</v>
      </c>
      <c r="CA8" s="37">
        <v>263.87</v>
      </c>
      <c r="CB8" s="37">
        <v>184.57</v>
      </c>
      <c r="CC8" s="37">
        <v>191.03</v>
      </c>
      <c r="CD8" s="37">
        <v>197.75</v>
      </c>
      <c r="CE8" s="37">
        <v>241.96</v>
      </c>
      <c r="CF8" s="37">
        <v>236.36</v>
      </c>
      <c r="CG8" s="37">
        <v>257.95999999999998</v>
      </c>
      <c r="CH8" s="37">
        <v>230.2</v>
      </c>
      <c r="CI8" s="37">
        <v>209.02</v>
      </c>
      <c r="CJ8" s="37">
        <v>211.07</v>
      </c>
      <c r="CK8" s="37">
        <v>211.56</v>
      </c>
      <c r="CL8" s="37">
        <v>210.28</v>
      </c>
      <c r="CM8" s="37">
        <v>198.51</v>
      </c>
      <c r="CN8" s="37">
        <v>189.27</v>
      </c>
      <c r="CO8" s="37">
        <v>203.55</v>
      </c>
      <c r="CP8" s="37">
        <v>193.14</v>
      </c>
      <c r="CQ8" s="37">
        <v>190.8</v>
      </c>
      <c r="CR8" s="37">
        <v>186.46</v>
      </c>
      <c r="CS8" s="37">
        <v>164.59</v>
      </c>
      <c r="CT8" s="38"/>
      <c r="CU8" s="38"/>
      <c r="CV8" s="38"/>
      <c r="CW8" s="39"/>
      <c r="CX8" s="40">
        <f>IF(SUM(B8:CW8)&lt;&gt;0,AVERAGEIF(B8:CW8,"&lt;&gt;"""),"")</f>
        <v>146.76791666666671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89.0625</v>
      </c>
      <c r="AY9" s="43">
        <v>89.0625</v>
      </c>
      <c r="AZ9" s="43">
        <v>89.0625</v>
      </c>
      <c r="BA9" s="43">
        <v>89.0625</v>
      </c>
      <c r="BB9" s="43">
        <v>50.6</v>
      </c>
      <c r="BC9" s="43">
        <v>50.6</v>
      </c>
      <c r="BD9" s="43">
        <v>50.6</v>
      </c>
      <c r="BE9" s="43">
        <v>50.6</v>
      </c>
      <c r="BF9" s="43">
        <v>75.040000000000006</v>
      </c>
      <c r="BG9" s="43">
        <v>75.040000000000006</v>
      </c>
      <c r="BH9" s="43">
        <v>75.040000000000006</v>
      </c>
      <c r="BI9" s="43">
        <v>75.040000000000006</v>
      </c>
      <c r="BJ9" s="43">
        <v>40.6325</v>
      </c>
      <c r="BK9" s="43">
        <v>40.6325</v>
      </c>
      <c r="BL9" s="43">
        <v>40.6325</v>
      </c>
      <c r="BM9" s="43">
        <v>40.6325</v>
      </c>
      <c r="BN9" s="43">
        <v>76.709999999999994</v>
      </c>
      <c r="BO9" s="43">
        <v>76.709999999999994</v>
      </c>
      <c r="BP9" s="43">
        <v>76.709999999999994</v>
      </c>
      <c r="BQ9" s="43">
        <v>76.709999999999994</v>
      </c>
      <c r="BR9" s="43">
        <v>185.76750000000001</v>
      </c>
      <c r="BS9" s="43">
        <v>185.76750000000001</v>
      </c>
      <c r="BT9" s="43">
        <v>185.76750000000001</v>
      </c>
      <c r="BU9" s="43">
        <v>185.76750000000001</v>
      </c>
      <c r="BV9" s="43">
        <v>202.6275</v>
      </c>
      <c r="BW9" s="43">
        <v>202.6275</v>
      </c>
      <c r="BX9" s="43">
        <v>202.6275</v>
      </c>
      <c r="BY9" s="43">
        <v>202.6275</v>
      </c>
      <c r="BZ9" s="43">
        <v>207.655</v>
      </c>
      <c r="CA9" s="43">
        <v>207.655</v>
      </c>
      <c r="CB9" s="43">
        <v>207.655</v>
      </c>
      <c r="CC9" s="43">
        <v>207.655</v>
      </c>
      <c r="CD9" s="43">
        <v>233.50749999999999</v>
      </c>
      <c r="CE9" s="43">
        <v>233.50749999999999</v>
      </c>
      <c r="CF9" s="43">
        <v>233.50749999999999</v>
      </c>
      <c r="CG9" s="43">
        <v>233.50749999999999</v>
      </c>
      <c r="CH9" s="43">
        <v>215.46250000000001</v>
      </c>
      <c r="CI9" s="43">
        <v>215.46250000000001</v>
      </c>
      <c r="CJ9" s="43">
        <v>215.46250000000001</v>
      </c>
      <c r="CK9" s="43">
        <v>215.46250000000001</v>
      </c>
      <c r="CL9" s="43">
        <v>200.4025</v>
      </c>
      <c r="CM9" s="43">
        <v>200.4025</v>
      </c>
      <c r="CN9" s="43">
        <v>200.4025</v>
      </c>
      <c r="CO9" s="43">
        <v>200.4025</v>
      </c>
      <c r="CP9" s="43">
        <v>183.7475</v>
      </c>
      <c r="CQ9" s="43">
        <v>183.7475</v>
      </c>
      <c r="CR9" s="43">
        <v>183.7475</v>
      </c>
      <c r="CS9" s="43">
        <v>183.7475</v>
      </c>
      <c r="CT9" s="44"/>
      <c r="CU9" s="44"/>
      <c r="CV9" s="44"/>
      <c r="CW9" s="45"/>
      <c r="CX9" s="46">
        <f>IF(SUM(B9:CW9)&lt;&gt;0,AVERAGEIF(B9:CW9,"&lt;&gt;"""),"")</f>
        <v>146.76791666666671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7</v>
      </c>
      <c r="BR13" s="65">
        <v>7</v>
      </c>
      <c r="BS13" s="65"/>
      <c r="BT13" s="65"/>
      <c r="BU13" s="65"/>
      <c r="BV13" s="65"/>
      <c r="BW13" s="65"/>
      <c r="BX13" s="65"/>
      <c r="BY13" s="65"/>
      <c r="BZ13" s="65">
        <v>5</v>
      </c>
      <c r="CA13" s="65"/>
      <c r="CB13" s="65">
        <v>5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7</v>
      </c>
      <c r="BX14" s="65">
        <v>7</v>
      </c>
      <c r="BY14" s="65">
        <v>7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>
        <v>1.9E-2</v>
      </c>
      <c r="CS14" s="65"/>
      <c r="CT14" s="66"/>
      <c r="CU14" s="66"/>
      <c r="CV14" s="66"/>
      <c r="CW14" s="67"/>
      <c r="CX14" s="68">
        <f t="array" ref="CX14">SUMPRODUCT(B14:CW14*0.25)</f>
        <v>5.2547499999999996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102.455</v>
      </c>
      <c r="AY15" s="71">
        <v>65.704999999999998</v>
      </c>
      <c r="AZ15" s="71">
        <v>159.32499999999999</v>
      </c>
      <c r="BA15" s="71">
        <v>157.95099999999999</v>
      </c>
      <c r="BB15" s="71">
        <v>94.802000000000007</v>
      </c>
      <c r="BC15" s="71">
        <v>55.640999999999998</v>
      </c>
      <c r="BD15" s="71">
        <v>118.854</v>
      </c>
      <c r="BE15" s="71">
        <v>168.489</v>
      </c>
      <c r="BF15" s="71">
        <v>143.79499999999999</v>
      </c>
      <c r="BG15" s="71">
        <v>121.94799999999999</v>
      </c>
      <c r="BH15" s="71">
        <v>120.70699999999999</v>
      </c>
      <c r="BI15" s="71">
        <v>121.50700000000001</v>
      </c>
      <c r="BJ15" s="71">
        <v>22.379000000000001</v>
      </c>
      <c r="BK15" s="71">
        <v>33.469000000000001</v>
      </c>
      <c r="BL15" s="71">
        <v>24.556999999999999</v>
      </c>
      <c r="BM15" s="71">
        <v>32.762999999999998</v>
      </c>
      <c r="BN15" s="71">
        <v>60.05</v>
      </c>
      <c r="BO15" s="71">
        <v>82.320999999999998</v>
      </c>
      <c r="BP15" s="71">
        <v>86.697999999999993</v>
      </c>
      <c r="BQ15" s="71">
        <v>70.158000000000001</v>
      </c>
      <c r="BR15" s="71">
        <v>48.54</v>
      </c>
      <c r="BS15" s="71">
        <v>99.253</v>
      </c>
      <c r="BT15" s="71">
        <v>42.86</v>
      </c>
      <c r="BU15" s="71">
        <v>87.13</v>
      </c>
      <c r="BV15" s="71">
        <v>0.61599999999999999</v>
      </c>
      <c r="BW15" s="71">
        <v>76.950999999999993</v>
      </c>
      <c r="BX15" s="71">
        <v>72.438999999999993</v>
      </c>
      <c r="BY15" s="71">
        <v>60.048999999999999</v>
      </c>
      <c r="BZ15" s="71">
        <v>111.84099999999999</v>
      </c>
      <c r="CA15" s="71">
        <v>30.696000000000002</v>
      </c>
      <c r="CB15" s="71">
        <v>95.629000000000005</v>
      </c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32.433</v>
      </c>
      <c r="CM15" s="71"/>
      <c r="CN15" s="71">
        <v>0.124</v>
      </c>
      <c r="CO15" s="71"/>
      <c r="CP15" s="71"/>
      <c r="CQ15" s="71"/>
      <c r="CR15" s="71">
        <v>21.091999999999999</v>
      </c>
      <c r="CS15" s="71">
        <v>14.083</v>
      </c>
      <c r="CT15" s="72"/>
      <c r="CU15" s="72"/>
      <c r="CV15" s="72"/>
      <c r="CW15" s="73"/>
      <c r="CX15" s="74">
        <f t="array" ref="CX15">SUMPRODUCT(B15:CW15*0.25)</f>
        <v>659.32749999999976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102.455</v>
      </c>
      <c r="AY18" s="77">
        <f t="shared" si="0"/>
        <v>65.704999999999998</v>
      </c>
      <c r="AZ18" s="77">
        <f t="shared" si="0"/>
        <v>159.32499999999999</v>
      </c>
      <c r="BA18" s="77">
        <f t="shared" si="0"/>
        <v>157.95099999999999</v>
      </c>
      <c r="BB18" s="77">
        <f t="shared" si="0"/>
        <v>94.802000000000007</v>
      </c>
      <c r="BC18" s="77">
        <f t="shared" si="0"/>
        <v>55.640999999999998</v>
      </c>
      <c r="BD18" s="77">
        <f t="shared" si="0"/>
        <v>118.854</v>
      </c>
      <c r="BE18" s="77">
        <f t="shared" si="0"/>
        <v>168.489</v>
      </c>
      <c r="BF18" s="77">
        <f t="shared" si="0"/>
        <v>143.79499999999999</v>
      </c>
      <c r="BG18" s="77">
        <f t="shared" si="0"/>
        <v>121.94799999999999</v>
      </c>
      <c r="BH18" s="77">
        <f t="shared" si="0"/>
        <v>120.70699999999999</v>
      </c>
      <c r="BI18" s="77">
        <f t="shared" si="0"/>
        <v>121.50700000000001</v>
      </c>
      <c r="BJ18" s="77">
        <f t="shared" si="0"/>
        <v>22.379000000000001</v>
      </c>
      <c r="BK18" s="77">
        <f t="shared" si="0"/>
        <v>33.469000000000001</v>
      </c>
      <c r="BL18" s="77">
        <f t="shared" si="0"/>
        <v>24.556999999999999</v>
      </c>
      <c r="BM18" s="77">
        <f t="shared" si="0"/>
        <v>32.762999999999998</v>
      </c>
      <c r="BN18" s="77">
        <f t="shared" si="0"/>
        <v>60.05</v>
      </c>
      <c r="BO18" s="77">
        <f t="shared" ref="BO18:CW18" si="1">SUM(BO11:BO17)</f>
        <v>82.320999999999998</v>
      </c>
      <c r="BP18" s="77">
        <f t="shared" si="1"/>
        <v>86.697999999999993</v>
      </c>
      <c r="BQ18" s="77">
        <f t="shared" si="1"/>
        <v>77.158000000000001</v>
      </c>
      <c r="BR18" s="77">
        <f t="shared" si="1"/>
        <v>55.54</v>
      </c>
      <c r="BS18" s="77">
        <f t="shared" si="1"/>
        <v>99.253</v>
      </c>
      <c r="BT18" s="77">
        <f t="shared" si="1"/>
        <v>42.86</v>
      </c>
      <c r="BU18" s="77">
        <f t="shared" si="1"/>
        <v>87.13</v>
      </c>
      <c r="BV18" s="77">
        <f t="shared" si="1"/>
        <v>0.61599999999999999</v>
      </c>
      <c r="BW18" s="77">
        <f t="shared" si="1"/>
        <v>83.950999999999993</v>
      </c>
      <c r="BX18" s="77">
        <f t="shared" si="1"/>
        <v>79.438999999999993</v>
      </c>
      <c r="BY18" s="77">
        <f t="shared" si="1"/>
        <v>67.049000000000007</v>
      </c>
      <c r="BZ18" s="77">
        <f t="shared" si="1"/>
        <v>116.84099999999999</v>
      </c>
      <c r="CA18" s="77">
        <f t="shared" si="1"/>
        <v>30.696000000000002</v>
      </c>
      <c r="CB18" s="77">
        <f t="shared" si="1"/>
        <v>100.629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32.433</v>
      </c>
      <c r="CM18" s="77">
        <f t="shared" si="1"/>
        <v>0</v>
      </c>
      <c r="CN18" s="77">
        <f t="shared" si="1"/>
        <v>0.124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21.110999999999997</v>
      </c>
      <c r="CS18" s="77">
        <f t="shared" si="1"/>
        <v>14.083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670.5822499999997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>
        <v>3</v>
      </c>
      <c r="BV21" s="88"/>
      <c r="BW21" s="88">
        <v>3.2</v>
      </c>
      <c r="BX21" s="88">
        <v>3.2</v>
      </c>
      <c r="BY21" s="88">
        <v>3.2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3.1500000000000004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10</v>
      </c>
      <c r="AY22" s="94">
        <v>10.6</v>
      </c>
      <c r="AZ22" s="94">
        <v>10</v>
      </c>
      <c r="BA22" s="94">
        <v>10</v>
      </c>
      <c r="BB22" s="94"/>
      <c r="BC22" s="94"/>
      <c r="BD22" s="94">
        <v>1.2E-2</v>
      </c>
      <c r="BE22" s="94">
        <v>4</v>
      </c>
      <c r="BF22" s="94">
        <v>10</v>
      </c>
      <c r="BG22" s="94">
        <v>10</v>
      </c>
      <c r="BH22" s="94">
        <v>10</v>
      </c>
      <c r="BI22" s="94">
        <v>10</v>
      </c>
      <c r="BJ22" s="94"/>
      <c r="BK22" s="94"/>
      <c r="BL22" s="94"/>
      <c r="BM22" s="94"/>
      <c r="BN22" s="94">
        <v>2.2000000000000002</v>
      </c>
      <c r="BO22" s="94">
        <v>4</v>
      </c>
      <c r="BP22" s="94">
        <v>4</v>
      </c>
      <c r="BQ22" s="94">
        <v>4</v>
      </c>
      <c r="BR22" s="94"/>
      <c r="BS22" s="94">
        <v>3.2</v>
      </c>
      <c r="BT22" s="94">
        <v>45.2</v>
      </c>
      <c r="BU22" s="94"/>
      <c r="BV22" s="94">
        <v>69.674999999999997</v>
      </c>
      <c r="BW22" s="94"/>
      <c r="BX22" s="94"/>
      <c r="BY22" s="94"/>
      <c r="BZ22" s="94"/>
      <c r="CA22" s="94">
        <v>36.1</v>
      </c>
      <c r="CB22" s="94"/>
      <c r="CC22" s="94">
        <v>58.847999999999999</v>
      </c>
      <c r="CD22" s="94">
        <v>97.777000000000001</v>
      </c>
      <c r="CE22" s="94">
        <v>99.239000000000004</v>
      </c>
      <c r="CF22" s="94">
        <v>76.335999999999999</v>
      </c>
      <c r="CG22" s="94">
        <v>71.25</v>
      </c>
      <c r="CH22" s="94">
        <v>95.835999999999999</v>
      </c>
      <c r="CI22" s="94">
        <v>51.7</v>
      </c>
      <c r="CJ22" s="94">
        <v>53.2</v>
      </c>
      <c r="CK22" s="94">
        <v>74.635000000000005</v>
      </c>
      <c r="CL22" s="94">
        <v>27.2</v>
      </c>
      <c r="CM22" s="94">
        <v>53.2</v>
      </c>
      <c r="CN22" s="94">
        <v>42</v>
      </c>
      <c r="CO22" s="94">
        <v>9.1999999999999993</v>
      </c>
      <c r="CP22" s="94">
        <v>27.2</v>
      </c>
      <c r="CQ22" s="94">
        <v>3.2</v>
      </c>
      <c r="CR22" s="94"/>
      <c r="CS22" s="94">
        <v>3.2</v>
      </c>
      <c r="CT22" s="95"/>
      <c r="CU22" s="95"/>
      <c r="CV22" s="95"/>
      <c r="CW22" s="96"/>
      <c r="CX22" s="97">
        <f t="array" ref="CX22">SUMPRODUCT(B22:CW22*0.25)</f>
        <v>274.25200000000007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53.5</v>
      </c>
      <c r="AZ23" s="99"/>
      <c r="BA23" s="99"/>
      <c r="BB23" s="99"/>
      <c r="BC23" s="99"/>
      <c r="BD23" s="99">
        <v>2.4E-2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3.2</v>
      </c>
      <c r="BO23" s="99"/>
      <c r="BP23" s="99"/>
      <c r="BQ23" s="99">
        <v>7.2279999999999998</v>
      </c>
      <c r="BR23" s="99"/>
      <c r="BS23" s="99"/>
      <c r="BT23" s="99"/>
      <c r="BU23" s="99"/>
      <c r="BV23" s="99">
        <v>3.8319999999999999</v>
      </c>
      <c r="BW23" s="99">
        <v>25.209</v>
      </c>
      <c r="BX23" s="99">
        <v>24.643000000000001</v>
      </c>
      <c r="BY23" s="99">
        <v>7.7</v>
      </c>
      <c r="BZ23" s="99"/>
      <c r="CA23" s="99">
        <v>47.1</v>
      </c>
      <c r="CB23" s="99"/>
      <c r="CC23" s="99"/>
      <c r="CD23" s="99">
        <v>4.0000000000000001E-3</v>
      </c>
      <c r="CE23" s="99">
        <v>4.2729999999999997</v>
      </c>
      <c r="CF23" s="99"/>
      <c r="CG23" s="99"/>
      <c r="CH23" s="99"/>
      <c r="CI23" s="99"/>
      <c r="CJ23" s="99"/>
      <c r="CK23" s="99"/>
      <c r="CL23" s="99">
        <v>39.454999999999998</v>
      </c>
      <c r="CM23" s="99"/>
      <c r="CN23" s="99"/>
      <c r="CO23" s="99"/>
      <c r="CP23" s="99">
        <v>75.727000000000004</v>
      </c>
      <c r="CQ23" s="99">
        <v>81.951999999999998</v>
      </c>
      <c r="CR23" s="99">
        <v>19.52</v>
      </c>
      <c r="CS23" s="99">
        <v>49.77</v>
      </c>
      <c r="CT23" s="100"/>
      <c r="CU23" s="100"/>
      <c r="CV23" s="100"/>
      <c r="CW23" s="96"/>
      <c r="CX23" s="97">
        <f t="array" ref="CX23">SUMPRODUCT(B23:CW23*0.25)</f>
        <v>110.78424999999999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10</v>
      </c>
      <c r="AY28" s="107">
        <f t="shared" si="3"/>
        <v>64.099999999999994</v>
      </c>
      <c r="AZ28" s="107">
        <f t="shared" si="3"/>
        <v>10</v>
      </c>
      <c r="BA28" s="107">
        <f t="shared" si="3"/>
        <v>10</v>
      </c>
      <c r="BB28" s="107">
        <f t="shared" si="3"/>
        <v>0</v>
      </c>
      <c r="BC28" s="107">
        <f t="shared" si="3"/>
        <v>0</v>
      </c>
      <c r="BD28" s="107">
        <f t="shared" si="3"/>
        <v>3.6000000000000004E-2</v>
      </c>
      <c r="BE28" s="107">
        <f t="shared" si="3"/>
        <v>4</v>
      </c>
      <c r="BF28" s="107">
        <f t="shared" si="3"/>
        <v>10</v>
      </c>
      <c r="BG28" s="107">
        <f t="shared" si="3"/>
        <v>10</v>
      </c>
      <c r="BH28" s="107">
        <f t="shared" si="3"/>
        <v>10</v>
      </c>
      <c r="BI28" s="107">
        <f t="shared" si="3"/>
        <v>10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5.4</v>
      </c>
      <c r="BO28" s="107">
        <f t="shared" si="3"/>
        <v>4</v>
      </c>
      <c r="BP28" s="107">
        <f t="shared" si="3"/>
        <v>4</v>
      </c>
      <c r="BQ28" s="107">
        <f t="shared" si="3"/>
        <v>11.228</v>
      </c>
      <c r="BR28" s="107">
        <f t="shared" si="3"/>
        <v>0</v>
      </c>
      <c r="BS28" s="107">
        <f t="shared" si="3"/>
        <v>3.2</v>
      </c>
      <c r="BT28" s="107">
        <f t="shared" si="3"/>
        <v>45.2</v>
      </c>
      <c r="BU28" s="107">
        <f t="shared" si="3"/>
        <v>3</v>
      </c>
      <c r="BV28" s="107">
        <f t="shared" si="3"/>
        <v>73.506999999999991</v>
      </c>
      <c r="BW28" s="107">
        <f t="shared" si="3"/>
        <v>28.408999999999999</v>
      </c>
      <c r="BX28" s="107">
        <f t="shared" si="3"/>
        <v>27.843</v>
      </c>
      <c r="BY28" s="107">
        <f t="shared" si="3"/>
        <v>10.9</v>
      </c>
      <c r="BZ28" s="107">
        <f t="shared" si="3"/>
        <v>0</v>
      </c>
      <c r="CA28" s="107">
        <f t="shared" si="3"/>
        <v>83.2</v>
      </c>
      <c r="CB28" s="107">
        <f t="shared" si="3"/>
        <v>0</v>
      </c>
      <c r="CC28" s="107">
        <f t="shared" si="3"/>
        <v>58.847999999999999</v>
      </c>
      <c r="CD28" s="107">
        <f t="shared" ref="CD28:CW28" si="4">SUM(CD21:CD27)</f>
        <v>97.781000000000006</v>
      </c>
      <c r="CE28" s="107">
        <f t="shared" si="4"/>
        <v>103.512</v>
      </c>
      <c r="CF28" s="107">
        <f t="shared" si="4"/>
        <v>76.335999999999999</v>
      </c>
      <c r="CG28" s="107">
        <f t="shared" si="4"/>
        <v>71.25</v>
      </c>
      <c r="CH28" s="107">
        <f t="shared" si="4"/>
        <v>95.835999999999999</v>
      </c>
      <c r="CI28" s="107">
        <f t="shared" si="4"/>
        <v>51.7</v>
      </c>
      <c r="CJ28" s="107">
        <f t="shared" si="4"/>
        <v>53.2</v>
      </c>
      <c r="CK28" s="107">
        <f t="shared" si="4"/>
        <v>74.635000000000005</v>
      </c>
      <c r="CL28" s="107">
        <f t="shared" si="4"/>
        <v>66.655000000000001</v>
      </c>
      <c r="CM28" s="107">
        <f t="shared" si="4"/>
        <v>53.2</v>
      </c>
      <c r="CN28" s="107">
        <f t="shared" si="4"/>
        <v>42</v>
      </c>
      <c r="CO28" s="107">
        <f t="shared" si="4"/>
        <v>9.1999999999999993</v>
      </c>
      <c r="CP28" s="107">
        <f t="shared" si="4"/>
        <v>102.92700000000001</v>
      </c>
      <c r="CQ28" s="107">
        <f t="shared" si="4"/>
        <v>85.152000000000001</v>
      </c>
      <c r="CR28" s="107">
        <f t="shared" si="4"/>
        <v>19.52</v>
      </c>
      <c r="CS28" s="107">
        <f t="shared" si="4"/>
        <v>52.970000000000006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388.18625000000003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112.455</v>
      </c>
      <c r="AY32" s="94">
        <v>129.80500000000001</v>
      </c>
      <c r="AZ32" s="94">
        <v>169.32499999999999</v>
      </c>
      <c r="BA32" s="94">
        <v>167.95099999999999</v>
      </c>
      <c r="BB32" s="94">
        <v>94.802000000000007</v>
      </c>
      <c r="BC32" s="94">
        <v>55.640999999999998</v>
      </c>
      <c r="BD32" s="94">
        <v>118.89</v>
      </c>
      <c r="BE32" s="94">
        <v>172.489</v>
      </c>
      <c r="BF32" s="94">
        <v>153.79499999999999</v>
      </c>
      <c r="BG32" s="94">
        <v>131.94800000000001</v>
      </c>
      <c r="BH32" s="94">
        <v>130.70699999999999</v>
      </c>
      <c r="BI32" s="94">
        <v>131.50700000000001</v>
      </c>
      <c r="BJ32" s="94">
        <v>22.379000000000001</v>
      </c>
      <c r="BK32" s="94">
        <v>33.469000000000001</v>
      </c>
      <c r="BL32" s="94">
        <v>24.556999999999999</v>
      </c>
      <c r="BM32" s="94">
        <v>32.762999999999998</v>
      </c>
      <c r="BN32" s="94">
        <v>65.45</v>
      </c>
      <c r="BO32" s="94">
        <v>86.320999999999998</v>
      </c>
      <c r="BP32" s="94">
        <v>90.697999999999993</v>
      </c>
      <c r="BQ32" s="94">
        <v>88.385999999999996</v>
      </c>
      <c r="BR32" s="94">
        <v>55.54</v>
      </c>
      <c r="BS32" s="94">
        <v>102.453</v>
      </c>
      <c r="BT32" s="94">
        <v>88.06</v>
      </c>
      <c r="BU32" s="94">
        <v>90.13</v>
      </c>
      <c r="BV32" s="94">
        <v>74.123000000000005</v>
      </c>
      <c r="BW32" s="94">
        <v>112.36</v>
      </c>
      <c r="BX32" s="94">
        <v>107.282</v>
      </c>
      <c r="BY32" s="94">
        <v>77.948999999999998</v>
      </c>
      <c r="BZ32" s="94">
        <v>116.84099999999999</v>
      </c>
      <c r="CA32" s="94">
        <v>113.896</v>
      </c>
      <c r="CB32" s="94">
        <v>100.629</v>
      </c>
      <c r="CC32" s="94">
        <v>58.847999999999999</v>
      </c>
      <c r="CD32" s="94">
        <v>97.781000000000006</v>
      </c>
      <c r="CE32" s="94">
        <v>103.512</v>
      </c>
      <c r="CF32" s="94">
        <v>76.335999999999999</v>
      </c>
      <c r="CG32" s="94">
        <v>71.25</v>
      </c>
      <c r="CH32" s="94">
        <v>95.835999999999999</v>
      </c>
      <c r="CI32" s="94">
        <v>51.7</v>
      </c>
      <c r="CJ32" s="94">
        <v>53.2</v>
      </c>
      <c r="CK32" s="94">
        <v>74.635000000000005</v>
      </c>
      <c r="CL32" s="94">
        <v>99.087999999999994</v>
      </c>
      <c r="CM32" s="94">
        <v>53.2</v>
      </c>
      <c r="CN32" s="94">
        <v>42.124000000000002</v>
      </c>
      <c r="CO32" s="94">
        <v>9.1999999999999993</v>
      </c>
      <c r="CP32" s="94">
        <v>102.92700000000001</v>
      </c>
      <c r="CQ32" s="94">
        <v>85.152000000000001</v>
      </c>
      <c r="CR32" s="94">
        <v>40.631</v>
      </c>
      <c r="CS32" s="94">
        <v>67.052999999999997</v>
      </c>
      <c r="CT32" s="95"/>
      <c r="CU32" s="95"/>
      <c r="CV32" s="95"/>
      <c r="CW32" s="96"/>
      <c r="CX32" s="97">
        <f t="array" ref="CX32">SUMPRODUCT(B32:CW32*0.25)</f>
        <v>1058.7684999999999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112.455</v>
      </c>
      <c r="AY34" s="77">
        <f t="shared" si="5"/>
        <v>129.80500000000001</v>
      </c>
      <c r="AZ34" s="77">
        <f t="shared" si="5"/>
        <v>169.32499999999999</v>
      </c>
      <c r="BA34" s="77">
        <f t="shared" si="5"/>
        <v>167.95099999999999</v>
      </c>
      <c r="BB34" s="77">
        <f t="shared" si="5"/>
        <v>94.802000000000007</v>
      </c>
      <c r="BC34" s="77">
        <f t="shared" si="5"/>
        <v>55.640999999999998</v>
      </c>
      <c r="BD34" s="77">
        <f t="shared" si="5"/>
        <v>118.89</v>
      </c>
      <c r="BE34" s="77">
        <f t="shared" si="5"/>
        <v>172.489</v>
      </c>
      <c r="BF34" s="77">
        <f t="shared" si="5"/>
        <v>153.79499999999999</v>
      </c>
      <c r="BG34" s="77">
        <f t="shared" si="5"/>
        <v>131.94800000000001</v>
      </c>
      <c r="BH34" s="77">
        <f t="shared" si="5"/>
        <v>130.70699999999999</v>
      </c>
      <c r="BI34" s="77">
        <f t="shared" si="5"/>
        <v>131.50700000000001</v>
      </c>
      <c r="BJ34" s="77">
        <f t="shared" si="5"/>
        <v>22.379000000000001</v>
      </c>
      <c r="BK34" s="77">
        <f t="shared" si="5"/>
        <v>33.469000000000001</v>
      </c>
      <c r="BL34" s="77">
        <f t="shared" si="5"/>
        <v>24.556999999999999</v>
      </c>
      <c r="BM34" s="77">
        <f t="shared" si="5"/>
        <v>32.762999999999998</v>
      </c>
      <c r="BN34" s="77">
        <f t="shared" si="5"/>
        <v>65.45</v>
      </c>
      <c r="BO34" s="77">
        <f t="shared" ref="BO34:CW34" si="6">SUM(BO31:BO33)</f>
        <v>86.320999999999998</v>
      </c>
      <c r="BP34" s="77">
        <f t="shared" si="6"/>
        <v>90.697999999999993</v>
      </c>
      <c r="BQ34" s="77">
        <f t="shared" si="6"/>
        <v>88.385999999999996</v>
      </c>
      <c r="BR34" s="77">
        <f t="shared" si="6"/>
        <v>55.54</v>
      </c>
      <c r="BS34" s="77">
        <f t="shared" si="6"/>
        <v>102.453</v>
      </c>
      <c r="BT34" s="77">
        <f t="shared" si="6"/>
        <v>88.06</v>
      </c>
      <c r="BU34" s="77">
        <f t="shared" si="6"/>
        <v>90.13</v>
      </c>
      <c r="BV34" s="77">
        <f t="shared" si="6"/>
        <v>74.123000000000005</v>
      </c>
      <c r="BW34" s="77">
        <f t="shared" si="6"/>
        <v>112.36</v>
      </c>
      <c r="BX34" s="77">
        <f t="shared" si="6"/>
        <v>107.282</v>
      </c>
      <c r="BY34" s="77">
        <f t="shared" si="6"/>
        <v>77.948999999999998</v>
      </c>
      <c r="BZ34" s="77">
        <f t="shared" si="6"/>
        <v>116.84099999999999</v>
      </c>
      <c r="CA34" s="77">
        <f t="shared" si="6"/>
        <v>113.896</v>
      </c>
      <c r="CB34" s="77">
        <f t="shared" si="6"/>
        <v>100.629</v>
      </c>
      <c r="CC34" s="77">
        <f t="shared" si="6"/>
        <v>58.847999999999999</v>
      </c>
      <c r="CD34" s="77">
        <f t="shared" si="6"/>
        <v>97.781000000000006</v>
      </c>
      <c r="CE34" s="77">
        <f t="shared" si="6"/>
        <v>103.512</v>
      </c>
      <c r="CF34" s="77">
        <f t="shared" si="6"/>
        <v>76.335999999999999</v>
      </c>
      <c r="CG34" s="77">
        <f t="shared" si="6"/>
        <v>71.25</v>
      </c>
      <c r="CH34" s="77">
        <f t="shared" si="6"/>
        <v>95.835999999999999</v>
      </c>
      <c r="CI34" s="77">
        <f t="shared" si="6"/>
        <v>51.7</v>
      </c>
      <c r="CJ34" s="77">
        <f t="shared" si="6"/>
        <v>53.2</v>
      </c>
      <c r="CK34" s="77">
        <f t="shared" si="6"/>
        <v>74.635000000000005</v>
      </c>
      <c r="CL34" s="77">
        <f t="shared" si="6"/>
        <v>99.087999999999994</v>
      </c>
      <c r="CM34" s="77">
        <f t="shared" si="6"/>
        <v>53.2</v>
      </c>
      <c r="CN34" s="77">
        <f t="shared" si="6"/>
        <v>42.124000000000002</v>
      </c>
      <c r="CO34" s="77">
        <f t="shared" si="6"/>
        <v>9.1999999999999993</v>
      </c>
      <c r="CP34" s="77">
        <f t="shared" si="6"/>
        <v>102.92700000000001</v>
      </c>
      <c r="CQ34" s="77">
        <f t="shared" si="6"/>
        <v>85.152000000000001</v>
      </c>
      <c r="CR34" s="77">
        <f t="shared" si="6"/>
        <v>40.631</v>
      </c>
      <c r="CS34" s="77">
        <f t="shared" si="6"/>
        <v>67.052999999999997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1058.7684999999999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54.8</v>
      </c>
      <c r="AY39" s="120">
        <v>34.799999999999997</v>
      </c>
      <c r="AZ39" s="120"/>
      <c r="BA39" s="120"/>
      <c r="BB39" s="120"/>
      <c r="BC39" s="120"/>
      <c r="BD39" s="120">
        <v>9.6</v>
      </c>
      <c r="BE39" s="120">
        <v>6.8</v>
      </c>
      <c r="BF39" s="120">
        <v>21</v>
      </c>
      <c r="BG39" s="120">
        <v>18.8</v>
      </c>
      <c r="BH39" s="120">
        <v>16.100000000000001</v>
      </c>
      <c r="BI39" s="120">
        <v>6.6</v>
      </c>
      <c r="BJ39" s="120"/>
      <c r="BK39" s="120"/>
      <c r="BL39" s="120"/>
      <c r="BM39" s="120"/>
      <c r="BN39" s="120"/>
      <c r="BO39" s="120">
        <v>0.9</v>
      </c>
      <c r="BP39" s="120"/>
      <c r="BQ39" s="120"/>
      <c r="BR39" s="120">
        <v>94.7</v>
      </c>
      <c r="BS39" s="120">
        <v>11.5</v>
      </c>
      <c r="BT39" s="120">
        <v>19.2</v>
      </c>
      <c r="BU39" s="120"/>
      <c r="BV39" s="120">
        <v>95.5</v>
      </c>
      <c r="BW39" s="120"/>
      <c r="BX39" s="120"/>
      <c r="BY39" s="120"/>
      <c r="BZ39" s="120"/>
      <c r="CA39" s="120">
        <v>4.2</v>
      </c>
      <c r="CB39" s="120"/>
      <c r="CC39" s="120">
        <v>8</v>
      </c>
      <c r="CD39" s="120"/>
      <c r="CE39" s="120">
        <v>7.3</v>
      </c>
      <c r="CF39" s="120">
        <v>12.9</v>
      </c>
      <c r="CG39" s="120">
        <v>20.399999999999999</v>
      </c>
      <c r="CH39" s="120">
        <v>6.1</v>
      </c>
      <c r="CI39" s="120"/>
      <c r="CJ39" s="120">
        <v>13.6</v>
      </c>
      <c r="CK39" s="120"/>
      <c r="CL39" s="120"/>
      <c r="CM39" s="120"/>
      <c r="CN39" s="120">
        <v>29.4</v>
      </c>
      <c r="CO39" s="120">
        <v>136.19999999999999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157.09999999999997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54.8</v>
      </c>
      <c r="AY42" s="107">
        <f t="shared" si="7"/>
        <v>34.799999999999997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9.6</v>
      </c>
      <c r="BE42" s="107">
        <f t="shared" si="7"/>
        <v>6.8</v>
      </c>
      <c r="BF42" s="107">
        <f t="shared" si="7"/>
        <v>21</v>
      </c>
      <c r="BG42" s="107">
        <f t="shared" si="7"/>
        <v>18.8</v>
      </c>
      <c r="BH42" s="107">
        <f t="shared" si="7"/>
        <v>16.100000000000001</v>
      </c>
      <c r="BI42" s="107">
        <f t="shared" si="7"/>
        <v>6.6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0.9</v>
      </c>
      <c r="BP42" s="107">
        <f t="shared" si="8"/>
        <v>0</v>
      </c>
      <c r="BQ42" s="107">
        <f t="shared" si="8"/>
        <v>0</v>
      </c>
      <c r="BR42" s="107">
        <f t="shared" si="8"/>
        <v>94.7</v>
      </c>
      <c r="BS42" s="107">
        <f t="shared" si="8"/>
        <v>11.5</v>
      </c>
      <c r="BT42" s="107">
        <f t="shared" si="8"/>
        <v>19.2</v>
      </c>
      <c r="BU42" s="107">
        <f t="shared" si="8"/>
        <v>0</v>
      </c>
      <c r="BV42" s="107">
        <f t="shared" si="8"/>
        <v>95.5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4.2</v>
      </c>
      <c r="CB42" s="107">
        <f t="shared" si="8"/>
        <v>0</v>
      </c>
      <c r="CC42" s="107">
        <f t="shared" si="8"/>
        <v>8</v>
      </c>
      <c r="CD42" s="107">
        <f t="shared" si="8"/>
        <v>0</v>
      </c>
      <c r="CE42" s="107">
        <f t="shared" si="8"/>
        <v>7.3</v>
      </c>
      <c r="CF42" s="107">
        <f t="shared" si="8"/>
        <v>12.9</v>
      </c>
      <c r="CG42" s="107">
        <f t="shared" si="8"/>
        <v>20.399999999999999</v>
      </c>
      <c r="CH42" s="107">
        <f t="shared" si="8"/>
        <v>6.1</v>
      </c>
      <c r="CI42" s="107">
        <f t="shared" si="8"/>
        <v>0</v>
      </c>
      <c r="CJ42" s="107">
        <f t="shared" si="8"/>
        <v>13.6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29.4</v>
      </c>
      <c r="CO42" s="107">
        <f t="shared" si="8"/>
        <v>136.19999999999999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157.09999999999997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54.8</v>
      </c>
      <c r="AY47" s="120">
        <v>34.799999999999997</v>
      </c>
      <c r="AZ47" s="120"/>
      <c r="BA47" s="120"/>
      <c r="BB47" s="120"/>
      <c r="BC47" s="120"/>
      <c r="BD47" s="120">
        <v>9.6</v>
      </c>
      <c r="BE47" s="120">
        <v>6.8</v>
      </c>
      <c r="BF47" s="120">
        <v>21</v>
      </c>
      <c r="BG47" s="120">
        <v>18.8</v>
      </c>
      <c r="BH47" s="120">
        <v>16.100000000000001</v>
      </c>
      <c r="BI47" s="120">
        <v>6.6</v>
      </c>
      <c r="BJ47" s="120"/>
      <c r="BK47" s="120"/>
      <c r="BL47" s="120"/>
      <c r="BM47" s="120"/>
      <c r="BN47" s="120"/>
      <c r="BO47" s="120">
        <v>0.9</v>
      </c>
      <c r="BP47" s="120"/>
      <c r="BQ47" s="120"/>
      <c r="BR47" s="120">
        <v>94.7</v>
      </c>
      <c r="BS47" s="120">
        <v>11.5</v>
      </c>
      <c r="BT47" s="120">
        <v>19.2</v>
      </c>
      <c r="BU47" s="120"/>
      <c r="BV47" s="120">
        <v>95.5</v>
      </c>
      <c r="BW47" s="120"/>
      <c r="BX47" s="120"/>
      <c r="BY47" s="120"/>
      <c r="BZ47" s="120"/>
      <c r="CA47" s="120">
        <v>4.2</v>
      </c>
      <c r="CB47" s="120"/>
      <c r="CC47" s="120">
        <v>8</v>
      </c>
      <c r="CD47" s="120"/>
      <c r="CE47" s="120">
        <v>7.3</v>
      </c>
      <c r="CF47" s="120">
        <v>12.9</v>
      </c>
      <c r="CG47" s="120">
        <v>20.399999999999999</v>
      </c>
      <c r="CH47" s="120">
        <v>6.1</v>
      </c>
      <c r="CI47" s="120"/>
      <c r="CJ47" s="120">
        <v>13.6</v>
      </c>
      <c r="CK47" s="120"/>
      <c r="CL47" s="120"/>
      <c r="CM47" s="120"/>
      <c r="CN47" s="120">
        <v>29.4</v>
      </c>
      <c r="CO47" s="120">
        <v>136.19999999999999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157.09999999999997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54.8</v>
      </c>
      <c r="AY51" s="107">
        <f t="shared" si="9"/>
        <v>34.799999999999997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9.6</v>
      </c>
      <c r="BE51" s="107">
        <f t="shared" si="9"/>
        <v>6.8</v>
      </c>
      <c r="BF51" s="107">
        <f t="shared" si="9"/>
        <v>21</v>
      </c>
      <c r="BG51" s="107">
        <f t="shared" si="9"/>
        <v>18.8</v>
      </c>
      <c r="BH51" s="107">
        <f t="shared" si="9"/>
        <v>16.100000000000001</v>
      </c>
      <c r="BI51" s="107">
        <f t="shared" si="9"/>
        <v>6.6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0.9</v>
      </c>
      <c r="BP51" s="107">
        <f t="shared" si="10"/>
        <v>0</v>
      </c>
      <c r="BQ51" s="107">
        <f t="shared" si="10"/>
        <v>0</v>
      </c>
      <c r="BR51" s="107">
        <f t="shared" si="10"/>
        <v>94.7</v>
      </c>
      <c r="BS51" s="107">
        <f t="shared" si="10"/>
        <v>11.5</v>
      </c>
      <c r="BT51" s="107">
        <f t="shared" si="10"/>
        <v>19.2</v>
      </c>
      <c r="BU51" s="107">
        <f t="shared" si="10"/>
        <v>0</v>
      </c>
      <c r="BV51" s="107">
        <f t="shared" si="10"/>
        <v>95.5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4.2</v>
      </c>
      <c r="CB51" s="107">
        <f t="shared" si="10"/>
        <v>0</v>
      </c>
      <c r="CC51" s="107">
        <f t="shared" si="10"/>
        <v>8</v>
      </c>
      <c r="CD51" s="107">
        <f t="shared" si="10"/>
        <v>0</v>
      </c>
      <c r="CE51" s="107">
        <f t="shared" si="10"/>
        <v>7.3</v>
      </c>
      <c r="CF51" s="107">
        <f t="shared" si="10"/>
        <v>12.9</v>
      </c>
      <c r="CG51" s="107">
        <f t="shared" si="10"/>
        <v>20.399999999999999</v>
      </c>
      <c r="CH51" s="107">
        <f t="shared" si="10"/>
        <v>6.1</v>
      </c>
      <c r="CI51" s="107">
        <f t="shared" si="10"/>
        <v>0</v>
      </c>
      <c r="CJ51" s="107">
        <f t="shared" si="10"/>
        <v>13.6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29.4</v>
      </c>
      <c r="CO51" s="107">
        <f t="shared" si="10"/>
        <v>136.19999999999999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157.09999999999997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167.255</v>
      </c>
      <c r="AY54" s="107">
        <f t="shared" si="13"/>
        <v>164.60500000000002</v>
      </c>
      <c r="AZ54" s="107">
        <f t="shared" si="13"/>
        <v>169.32499999999999</v>
      </c>
      <c r="BA54" s="107">
        <f t="shared" si="13"/>
        <v>167.95099999999999</v>
      </c>
      <c r="BB54" s="107">
        <f t="shared" si="13"/>
        <v>94.802000000000007</v>
      </c>
      <c r="BC54" s="107">
        <f t="shared" si="13"/>
        <v>55.640999999999998</v>
      </c>
      <c r="BD54" s="107">
        <f t="shared" si="13"/>
        <v>128.49</v>
      </c>
      <c r="BE54" s="107">
        <f t="shared" si="13"/>
        <v>179.28900000000002</v>
      </c>
      <c r="BF54" s="107">
        <f t="shared" si="13"/>
        <v>174.79499999999999</v>
      </c>
      <c r="BG54" s="107">
        <f t="shared" si="13"/>
        <v>150.74799999999999</v>
      </c>
      <c r="BH54" s="107">
        <f t="shared" si="13"/>
        <v>146.80699999999999</v>
      </c>
      <c r="BI54" s="107">
        <f t="shared" si="13"/>
        <v>138.107</v>
      </c>
      <c r="BJ54" s="107">
        <f t="shared" si="13"/>
        <v>22.379000000000001</v>
      </c>
      <c r="BK54" s="107">
        <f t="shared" si="13"/>
        <v>33.469000000000001</v>
      </c>
      <c r="BL54" s="107">
        <f t="shared" si="13"/>
        <v>24.556999999999999</v>
      </c>
      <c r="BM54" s="107">
        <f t="shared" si="13"/>
        <v>32.762999999999998</v>
      </c>
      <c r="BN54" s="107">
        <f t="shared" si="13"/>
        <v>65.45</v>
      </c>
      <c r="BO54" s="107">
        <f t="shared" ref="BO54:CX54" si="14">BO18+BO28+BO42</f>
        <v>87.221000000000004</v>
      </c>
      <c r="BP54" s="107">
        <f t="shared" si="14"/>
        <v>90.697999999999993</v>
      </c>
      <c r="BQ54" s="107">
        <f t="shared" si="14"/>
        <v>88.385999999999996</v>
      </c>
      <c r="BR54" s="107">
        <f t="shared" si="14"/>
        <v>150.24</v>
      </c>
      <c r="BS54" s="107">
        <f t="shared" si="14"/>
        <v>113.953</v>
      </c>
      <c r="BT54" s="107">
        <f t="shared" si="14"/>
        <v>107.26</v>
      </c>
      <c r="BU54" s="107">
        <f t="shared" si="14"/>
        <v>90.13</v>
      </c>
      <c r="BV54" s="107">
        <f t="shared" si="14"/>
        <v>169.62299999999999</v>
      </c>
      <c r="BW54" s="107">
        <f t="shared" si="14"/>
        <v>112.35999999999999</v>
      </c>
      <c r="BX54" s="107">
        <f t="shared" si="14"/>
        <v>107.282</v>
      </c>
      <c r="BY54" s="107">
        <f t="shared" si="14"/>
        <v>77.949000000000012</v>
      </c>
      <c r="BZ54" s="107">
        <f t="shared" si="14"/>
        <v>116.84099999999999</v>
      </c>
      <c r="CA54" s="107">
        <f t="shared" si="14"/>
        <v>118.096</v>
      </c>
      <c r="CB54" s="107">
        <f t="shared" si="14"/>
        <v>100.629</v>
      </c>
      <c r="CC54" s="107">
        <f t="shared" si="14"/>
        <v>66.847999999999999</v>
      </c>
      <c r="CD54" s="107">
        <f t="shared" si="14"/>
        <v>97.781000000000006</v>
      </c>
      <c r="CE54" s="107">
        <f t="shared" si="14"/>
        <v>110.812</v>
      </c>
      <c r="CF54" s="107">
        <f t="shared" si="14"/>
        <v>89.236000000000004</v>
      </c>
      <c r="CG54" s="107">
        <f t="shared" si="14"/>
        <v>91.65</v>
      </c>
      <c r="CH54" s="107">
        <f t="shared" si="14"/>
        <v>101.93599999999999</v>
      </c>
      <c r="CI54" s="107">
        <f t="shared" si="14"/>
        <v>51.7</v>
      </c>
      <c r="CJ54" s="107">
        <f t="shared" si="14"/>
        <v>66.8</v>
      </c>
      <c r="CK54" s="107">
        <f t="shared" si="14"/>
        <v>74.635000000000005</v>
      </c>
      <c r="CL54" s="107">
        <f t="shared" si="14"/>
        <v>99.087999999999994</v>
      </c>
      <c r="CM54" s="107">
        <f t="shared" si="14"/>
        <v>53.2</v>
      </c>
      <c r="CN54" s="107">
        <f t="shared" si="14"/>
        <v>71.524000000000001</v>
      </c>
      <c r="CO54" s="107">
        <f t="shared" si="14"/>
        <v>145.39999999999998</v>
      </c>
      <c r="CP54" s="107">
        <f t="shared" si="14"/>
        <v>102.92700000000001</v>
      </c>
      <c r="CQ54" s="107">
        <f t="shared" si="14"/>
        <v>85.152000000000001</v>
      </c>
      <c r="CR54" s="107">
        <f t="shared" si="14"/>
        <v>40.631</v>
      </c>
      <c r="CS54" s="107">
        <f t="shared" si="14"/>
        <v>67.053000000000011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1215.8684999999996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167.24100000000001</v>
      </c>
      <c r="AY5" s="25">
        <v>164.643</v>
      </c>
      <c r="AZ5" s="25">
        <v>169.32499999999999</v>
      </c>
      <c r="BA5" s="25">
        <v>167.95099999999999</v>
      </c>
      <c r="BB5" s="25">
        <v>94.802000000000007</v>
      </c>
      <c r="BC5" s="25">
        <v>55.640999999999998</v>
      </c>
      <c r="BD5" s="25">
        <v>128.506</v>
      </c>
      <c r="BE5" s="25">
        <v>179.28800000000001</v>
      </c>
      <c r="BF5" s="25">
        <v>174.749</v>
      </c>
      <c r="BG5" s="25">
        <v>150.786</v>
      </c>
      <c r="BH5" s="25">
        <v>146.827</v>
      </c>
      <c r="BI5" s="25">
        <v>138.108</v>
      </c>
      <c r="BJ5" s="25">
        <v>22.379000000000001</v>
      </c>
      <c r="BK5" s="25">
        <v>33.469000000000001</v>
      </c>
      <c r="BL5" s="25">
        <v>24.556999999999999</v>
      </c>
      <c r="BM5" s="25">
        <v>32.762999999999998</v>
      </c>
      <c r="BN5" s="25">
        <v>65.45</v>
      </c>
      <c r="BO5" s="25">
        <v>87.236000000000004</v>
      </c>
      <c r="BP5" s="25">
        <v>90.697999999999993</v>
      </c>
      <c r="BQ5" s="25">
        <v>88.385999999999996</v>
      </c>
      <c r="BR5" s="25">
        <v>150.24700000000001</v>
      </c>
      <c r="BS5" s="25">
        <v>113.98699999999999</v>
      </c>
      <c r="BT5" s="25">
        <v>107.252</v>
      </c>
      <c r="BU5" s="25">
        <v>90.13</v>
      </c>
      <c r="BV5" s="25">
        <v>169.6</v>
      </c>
      <c r="BW5" s="25">
        <v>112.36</v>
      </c>
      <c r="BX5" s="25">
        <v>107.282</v>
      </c>
      <c r="BY5" s="25">
        <v>77.948999999999998</v>
      </c>
      <c r="BZ5" s="25">
        <v>116.84099999999999</v>
      </c>
      <c r="CA5" s="25">
        <v>118.096</v>
      </c>
      <c r="CB5" s="25">
        <v>100.629</v>
      </c>
      <c r="CC5" s="25">
        <v>66.847999999999999</v>
      </c>
      <c r="CD5" s="25">
        <v>97.771000000000001</v>
      </c>
      <c r="CE5" s="25">
        <v>110.81399999999999</v>
      </c>
      <c r="CF5" s="25">
        <v>89.283000000000001</v>
      </c>
      <c r="CG5" s="25">
        <v>91.668999999999997</v>
      </c>
      <c r="CH5" s="25">
        <v>101.959</v>
      </c>
      <c r="CI5" s="25">
        <v>51.7</v>
      </c>
      <c r="CJ5" s="25">
        <v>66.846000000000004</v>
      </c>
      <c r="CK5" s="25">
        <v>74.647999999999996</v>
      </c>
      <c r="CL5" s="25">
        <v>99.087999999999994</v>
      </c>
      <c r="CM5" s="25">
        <v>53.2</v>
      </c>
      <c r="CN5" s="25">
        <v>71.488</v>
      </c>
      <c r="CO5" s="25">
        <v>145.38499999999999</v>
      </c>
      <c r="CP5" s="25">
        <v>102.93899999999999</v>
      </c>
      <c r="CQ5" s="25">
        <v>85.168000000000006</v>
      </c>
      <c r="CR5" s="25">
        <v>40.631</v>
      </c>
      <c r="CS5" s="25">
        <v>67.037999999999997</v>
      </c>
      <c r="CT5" s="26"/>
      <c r="CU5" s="26"/>
      <c r="CV5" s="26"/>
      <c r="CW5" s="27"/>
      <c r="CX5" s="28">
        <f t="array" ref="CX5">SUMPRODUCT(B5:CW5*0.25)</f>
        <v>1215.9132499999998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101.96</v>
      </c>
      <c r="AY8" s="37">
        <v>105.82</v>
      </c>
      <c r="AZ8" s="37">
        <v>74.28</v>
      </c>
      <c r="BA8" s="37">
        <v>74.19</v>
      </c>
      <c r="BB8" s="37">
        <v>38</v>
      </c>
      <c r="BC8" s="37">
        <v>35.340000000000003</v>
      </c>
      <c r="BD8" s="37">
        <v>60</v>
      </c>
      <c r="BE8" s="37">
        <v>69.06</v>
      </c>
      <c r="BF8" s="37">
        <v>74.34</v>
      </c>
      <c r="BG8" s="37">
        <v>74.86</v>
      </c>
      <c r="BH8" s="37">
        <v>74.69</v>
      </c>
      <c r="BI8" s="37">
        <v>76.27</v>
      </c>
      <c r="BJ8" s="37">
        <v>30.33</v>
      </c>
      <c r="BK8" s="37">
        <v>45.19</v>
      </c>
      <c r="BL8" s="37">
        <v>31.75</v>
      </c>
      <c r="BM8" s="37">
        <v>55.26</v>
      </c>
      <c r="BN8" s="37">
        <v>35.54</v>
      </c>
      <c r="BO8" s="37">
        <v>76.569999999999993</v>
      </c>
      <c r="BP8" s="37">
        <v>74.77</v>
      </c>
      <c r="BQ8" s="37">
        <v>119.96</v>
      </c>
      <c r="BR8" s="37">
        <v>122.21</v>
      </c>
      <c r="BS8" s="37">
        <v>160.88999999999999</v>
      </c>
      <c r="BT8" s="37">
        <v>271.33</v>
      </c>
      <c r="BU8" s="37">
        <v>188.64</v>
      </c>
      <c r="BV8" s="37">
        <v>274.88</v>
      </c>
      <c r="BW8" s="37">
        <v>174.89</v>
      </c>
      <c r="BX8" s="37">
        <v>178.36</v>
      </c>
      <c r="BY8" s="37">
        <v>182.38</v>
      </c>
      <c r="BZ8" s="37">
        <v>191.15</v>
      </c>
      <c r="CA8" s="37">
        <v>263.87</v>
      </c>
      <c r="CB8" s="37">
        <v>184.57</v>
      </c>
      <c r="CC8" s="37">
        <v>191.03</v>
      </c>
      <c r="CD8" s="37">
        <v>197.75</v>
      </c>
      <c r="CE8" s="37">
        <v>241.96</v>
      </c>
      <c r="CF8" s="37">
        <v>236.36</v>
      </c>
      <c r="CG8" s="37">
        <v>257.95999999999998</v>
      </c>
      <c r="CH8" s="37">
        <v>230.2</v>
      </c>
      <c r="CI8" s="37">
        <v>209.02</v>
      </c>
      <c r="CJ8" s="37">
        <v>211.07</v>
      </c>
      <c r="CK8" s="37">
        <v>211.56</v>
      </c>
      <c r="CL8" s="37">
        <v>210.28</v>
      </c>
      <c r="CM8" s="37">
        <v>198.51</v>
      </c>
      <c r="CN8" s="37">
        <v>189.27</v>
      </c>
      <c r="CO8" s="37">
        <v>203.55</v>
      </c>
      <c r="CP8" s="37">
        <v>193.14</v>
      </c>
      <c r="CQ8" s="37">
        <v>190.8</v>
      </c>
      <c r="CR8" s="37">
        <v>186.46</v>
      </c>
      <c r="CS8" s="37">
        <v>164.59</v>
      </c>
      <c r="CT8" s="38"/>
      <c r="CU8" s="38"/>
      <c r="CV8" s="38"/>
      <c r="CW8" s="39"/>
      <c r="CX8" s="40">
        <f>IF(SUM(B8:CW8)&lt;&gt;0,AVERAGEIF(B8:CW8,"&lt;&gt;"""),"")</f>
        <v>146.76791666666671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89.0625</v>
      </c>
      <c r="AY9" s="43">
        <v>89.0625</v>
      </c>
      <c r="AZ9" s="43">
        <v>89.0625</v>
      </c>
      <c r="BA9" s="43">
        <v>89.0625</v>
      </c>
      <c r="BB9" s="43">
        <v>50.6</v>
      </c>
      <c r="BC9" s="43">
        <v>50.6</v>
      </c>
      <c r="BD9" s="43">
        <v>50.6</v>
      </c>
      <c r="BE9" s="43">
        <v>50.6</v>
      </c>
      <c r="BF9" s="43">
        <v>75.040000000000006</v>
      </c>
      <c r="BG9" s="43">
        <v>75.040000000000006</v>
      </c>
      <c r="BH9" s="43">
        <v>75.040000000000006</v>
      </c>
      <c r="BI9" s="43">
        <v>75.040000000000006</v>
      </c>
      <c r="BJ9" s="43">
        <v>40.6325</v>
      </c>
      <c r="BK9" s="43">
        <v>40.6325</v>
      </c>
      <c r="BL9" s="43">
        <v>40.6325</v>
      </c>
      <c r="BM9" s="43">
        <v>40.6325</v>
      </c>
      <c r="BN9" s="43">
        <v>76.709999999999994</v>
      </c>
      <c r="BO9" s="43">
        <v>76.709999999999994</v>
      </c>
      <c r="BP9" s="43">
        <v>76.709999999999994</v>
      </c>
      <c r="BQ9" s="43">
        <v>76.709999999999994</v>
      </c>
      <c r="BR9" s="43">
        <v>185.76750000000001</v>
      </c>
      <c r="BS9" s="43">
        <v>185.76750000000001</v>
      </c>
      <c r="BT9" s="43">
        <v>185.76750000000001</v>
      </c>
      <c r="BU9" s="43">
        <v>185.76750000000001</v>
      </c>
      <c r="BV9" s="43">
        <v>202.6275</v>
      </c>
      <c r="BW9" s="43">
        <v>202.6275</v>
      </c>
      <c r="BX9" s="43">
        <v>202.6275</v>
      </c>
      <c r="BY9" s="43">
        <v>202.6275</v>
      </c>
      <c r="BZ9" s="43">
        <v>207.655</v>
      </c>
      <c r="CA9" s="43">
        <v>207.655</v>
      </c>
      <c r="CB9" s="43">
        <v>207.655</v>
      </c>
      <c r="CC9" s="43">
        <v>207.655</v>
      </c>
      <c r="CD9" s="43">
        <v>233.50749999999999</v>
      </c>
      <c r="CE9" s="43">
        <v>233.50749999999999</v>
      </c>
      <c r="CF9" s="43">
        <v>233.50749999999999</v>
      </c>
      <c r="CG9" s="43">
        <v>233.50749999999999</v>
      </c>
      <c r="CH9" s="43">
        <v>215.46250000000001</v>
      </c>
      <c r="CI9" s="43">
        <v>215.46250000000001</v>
      </c>
      <c r="CJ9" s="43">
        <v>215.46250000000001</v>
      </c>
      <c r="CK9" s="43">
        <v>215.46250000000001</v>
      </c>
      <c r="CL9" s="43">
        <v>200.4025</v>
      </c>
      <c r="CM9" s="43">
        <v>200.4025</v>
      </c>
      <c r="CN9" s="43">
        <v>200.4025</v>
      </c>
      <c r="CO9" s="43">
        <v>200.4025</v>
      </c>
      <c r="CP9" s="43">
        <v>183.7475</v>
      </c>
      <c r="CQ9" s="43">
        <v>183.7475</v>
      </c>
      <c r="CR9" s="43">
        <v>183.7475</v>
      </c>
      <c r="CS9" s="43">
        <v>183.7475</v>
      </c>
      <c r="CT9" s="44"/>
      <c r="CU9" s="44"/>
      <c r="CV9" s="44"/>
      <c r="CW9" s="45"/>
      <c r="CX9" s="46">
        <f>IF(SUM(B9:CW9)&lt;&gt;0,AVERAGEIF(B9:CW9,"&lt;&gt;"""),"")</f>
        <v>146.76791666666671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52.204000000000001</v>
      </c>
      <c r="BO13" s="65">
        <v>69.076999999999998</v>
      </c>
      <c r="BP13" s="65">
        <v>80</v>
      </c>
      <c r="BQ13" s="65">
        <v>80</v>
      </c>
      <c r="BR13" s="65">
        <v>80</v>
      </c>
      <c r="BS13" s="65">
        <v>75.352000000000004</v>
      </c>
      <c r="BT13" s="65">
        <v>74</v>
      </c>
      <c r="BU13" s="65">
        <v>72.408000000000001</v>
      </c>
      <c r="BV13" s="65">
        <v>85</v>
      </c>
      <c r="BW13" s="65">
        <v>83.436000000000007</v>
      </c>
      <c r="BX13" s="65">
        <v>81.974999999999994</v>
      </c>
      <c r="BY13" s="65">
        <v>55.978999999999999</v>
      </c>
      <c r="BZ13" s="65">
        <v>80</v>
      </c>
      <c r="CA13" s="65">
        <v>80</v>
      </c>
      <c r="CB13" s="65"/>
      <c r="CC13" s="65"/>
      <c r="CD13" s="65">
        <v>8</v>
      </c>
      <c r="CE13" s="65">
        <v>8</v>
      </c>
      <c r="CF13" s="65">
        <v>8</v>
      </c>
      <c r="CG13" s="65">
        <v>8</v>
      </c>
      <c r="CH13" s="65">
        <v>8</v>
      </c>
      <c r="CI13" s="65">
        <v>8</v>
      </c>
      <c r="CJ13" s="65">
        <v>8</v>
      </c>
      <c r="CK13" s="65">
        <v>8</v>
      </c>
      <c r="CL13" s="65">
        <v>14</v>
      </c>
      <c r="CM13" s="65">
        <v>14</v>
      </c>
      <c r="CN13" s="65">
        <v>14</v>
      </c>
      <c r="CO13" s="65">
        <v>14</v>
      </c>
      <c r="CP13" s="65">
        <v>14</v>
      </c>
      <c r="CQ13" s="65">
        <v>14</v>
      </c>
      <c r="CR13" s="65">
        <v>14</v>
      </c>
      <c r="CS13" s="65">
        <v>14</v>
      </c>
      <c r="CT13" s="66"/>
      <c r="CU13" s="66"/>
      <c r="CV13" s="66"/>
      <c r="CW13" s="67"/>
      <c r="CX13" s="68">
        <f t="array" ref="CX13">SUMPRODUCT(B13:CW13*0.25)</f>
        <v>306.35775000000001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160.32499999999999</v>
      </c>
      <c r="AY15" s="71">
        <v>160.251</v>
      </c>
      <c r="AZ15" s="71">
        <v>118.146</v>
      </c>
      <c r="BA15" s="71">
        <v>119.80500000000001</v>
      </c>
      <c r="BB15" s="71">
        <v>88.861999999999995</v>
      </c>
      <c r="BC15" s="71">
        <v>49.484000000000002</v>
      </c>
      <c r="BD15" s="71">
        <v>123.752</v>
      </c>
      <c r="BE15" s="71">
        <v>109.136</v>
      </c>
      <c r="BF15" s="71">
        <v>101.056</v>
      </c>
      <c r="BG15" s="71">
        <v>79.364000000000004</v>
      </c>
      <c r="BH15" s="71">
        <v>64.835999999999999</v>
      </c>
      <c r="BI15" s="71">
        <v>68.218000000000004</v>
      </c>
      <c r="BJ15" s="71">
        <v>15.615</v>
      </c>
      <c r="BK15" s="71">
        <v>22.608000000000001</v>
      </c>
      <c r="BL15" s="71">
        <v>18.681999999999999</v>
      </c>
      <c r="BM15" s="71">
        <v>21.536999999999999</v>
      </c>
      <c r="BN15" s="71">
        <v>9.8390000000000004</v>
      </c>
      <c r="BO15" s="71">
        <v>3.649</v>
      </c>
      <c r="BP15" s="71">
        <v>5.1989999999999998</v>
      </c>
      <c r="BQ15" s="71">
        <v>3.2930000000000001</v>
      </c>
      <c r="BR15" s="71">
        <v>11.662000000000001</v>
      </c>
      <c r="BS15" s="71">
        <v>12.887</v>
      </c>
      <c r="BT15" s="71">
        <v>19.683</v>
      </c>
      <c r="BU15" s="71">
        <v>1.0660000000000001</v>
      </c>
      <c r="BV15" s="71">
        <v>79.426000000000002</v>
      </c>
      <c r="BW15" s="71">
        <v>4.5519999999999996</v>
      </c>
      <c r="BX15" s="71">
        <v>1.0349999999999999</v>
      </c>
      <c r="BY15" s="71"/>
      <c r="BZ15" s="71">
        <v>8.0429999999999993</v>
      </c>
      <c r="CA15" s="71">
        <v>5.3849999999999998</v>
      </c>
      <c r="CB15" s="71">
        <v>17.913</v>
      </c>
      <c r="CC15" s="71">
        <v>33.466000000000001</v>
      </c>
      <c r="CD15" s="71">
        <v>62.704999999999998</v>
      </c>
      <c r="CE15" s="71">
        <v>81.022999999999996</v>
      </c>
      <c r="CF15" s="71">
        <v>13.121</v>
      </c>
      <c r="CG15" s="71">
        <v>67.040000000000006</v>
      </c>
      <c r="CH15" s="71">
        <v>17.62</v>
      </c>
      <c r="CI15" s="71">
        <v>33.64</v>
      </c>
      <c r="CJ15" s="71">
        <v>54.36</v>
      </c>
      <c r="CK15" s="71">
        <v>5.5</v>
      </c>
      <c r="CL15" s="71">
        <v>38.264000000000003</v>
      </c>
      <c r="CM15" s="71">
        <v>12.877000000000001</v>
      </c>
      <c r="CN15" s="71">
        <v>18.27</v>
      </c>
      <c r="CO15" s="71">
        <v>29.585000000000001</v>
      </c>
      <c r="CP15" s="71">
        <v>11.991</v>
      </c>
      <c r="CQ15" s="71">
        <v>20.826000000000001</v>
      </c>
      <c r="CR15" s="71">
        <v>17.504000000000001</v>
      </c>
      <c r="CS15" s="71">
        <v>18.231999999999999</v>
      </c>
      <c r="CT15" s="72"/>
      <c r="CU15" s="72"/>
      <c r="CV15" s="72"/>
      <c r="CW15" s="73"/>
      <c r="CX15" s="74">
        <f t="array" ref="CX15">SUMPRODUCT(B15:CW15*0.25)</f>
        <v>510.33324999999979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>
        <v>27.7</v>
      </c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42.2</v>
      </c>
      <c r="CM17" s="71"/>
      <c r="CN17" s="71"/>
      <c r="CO17" s="71">
        <v>1</v>
      </c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17.725000000000001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160.32499999999999</v>
      </c>
      <c r="AY18" s="77">
        <f t="shared" si="0"/>
        <v>160.251</v>
      </c>
      <c r="AZ18" s="77">
        <f t="shared" si="0"/>
        <v>118.146</v>
      </c>
      <c r="BA18" s="77">
        <f t="shared" si="0"/>
        <v>119.80500000000001</v>
      </c>
      <c r="BB18" s="77">
        <f t="shared" si="0"/>
        <v>88.861999999999995</v>
      </c>
      <c r="BC18" s="77">
        <f t="shared" si="0"/>
        <v>49.484000000000002</v>
      </c>
      <c r="BD18" s="77">
        <f t="shared" si="0"/>
        <v>123.752</v>
      </c>
      <c r="BE18" s="77">
        <f t="shared" si="0"/>
        <v>109.136</v>
      </c>
      <c r="BF18" s="77">
        <f t="shared" si="0"/>
        <v>101.056</v>
      </c>
      <c r="BG18" s="77">
        <f t="shared" si="0"/>
        <v>79.364000000000004</v>
      </c>
      <c r="BH18" s="77">
        <f t="shared" si="0"/>
        <v>64.835999999999999</v>
      </c>
      <c r="BI18" s="77">
        <f t="shared" si="0"/>
        <v>68.218000000000004</v>
      </c>
      <c r="BJ18" s="77">
        <f t="shared" si="0"/>
        <v>15.615</v>
      </c>
      <c r="BK18" s="77">
        <f t="shared" si="0"/>
        <v>22.608000000000001</v>
      </c>
      <c r="BL18" s="77">
        <f t="shared" si="0"/>
        <v>18.681999999999999</v>
      </c>
      <c r="BM18" s="77">
        <f t="shared" si="0"/>
        <v>21.536999999999999</v>
      </c>
      <c r="BN18" s="77">
        <f t="shared" si="0"/>
        <v>62.042999999999999</v>
      </c>
      <c r="BO18" s="77">
        <f t="shared" ref="BO18:CW18" si="1">SUM(BO11:BO17)</f>
        <v>72.725999999999999</v>
      </c>
      <c r="BP18" s="77">
        <f t="shared" si="1"/>
        <v>85.198999999999998</v>
      </c>
      <c r="BQ18" s="77">
        <f t="shared" si="1"/>
        <v>83.293000000000006</v>
      </c>
      <c r="BR18" s="77">
        <f t="shared" si="1"/>
        <v>91.662000000000006</v>
      </c>
      <c r="BS18" s="77">
        <f t="shared" si="1"/>
        <v>88.239000000000004</v>
      </c>
      <c r="BT18" s="77">
        <f t="shared" si="1"/>
        <v>93.682999999999993</v>
      </c>
      <c r="BU18" s="77">
        <f t="shared" si="1"/>
        <v>73.474000000000004</v>
      </c>
      <c r="BV18" s="77">
        <f t="shared" si="1"/>
        <v>164.42599999999999</v>
      </c>
      <c r="BW18" s="77">
        <f t="shared" si="1"/>
        <v>87.988</v>
      </c>
      <c r="BX18" s="77">
        <f t="shared" si="1"/>
        <v>83.009999999999991</v>
      </c>
      <c r="BY18" s="77">
        <f t="shared" si="1"/>
        <v>55.978999999999999</v>
      </c>
      <c r="BZ18" s="77">
        <f t="shared" si="1"/>
        <v>88.043000000000006</v>
      </c>
      <c r="CA18" s="77">
        <f t="shared" si="1"/>
        <v>113.08500000000001</v>
      </c>
      <c r="CB18" s="77">
        <f t="shared" si="1"/>
        <v>17.913</v>
      </c>
      <c r="CC18" s="77">
        <f t="shared" si="1"/>
        <v>33.466000000000001</v>
      </c>
      <c r="CD18" s="77">
        <f t="shared" si="1"/>
        <v>70.704999999999998</v>
      </c>
      <c r="CE18" s="77">
        <f t="shared" si="1"/>
        <v>89.022999999999996</v>
      </c>
      <c r="CF18" s="77">
        <f t="shared" si="1"/>
        <v>21.121000000000002</v>
      </c>
      <c r="CG18" s="77">
        <f t="shared" si="1"/>
        <v>75.040000000000006</v>
      </c>
      <c r="CH18" s="77">
        <f t="shared" si="1"/>
        <v>25.62</v>
      </c>
      <c r="CI18" s="77">
        <f t="shared" si="1"/>
        <v>41.64</v>
      </c>
      <c r="CJ18" s="77">
        <f t="shared" si="1"/>
        <v>62.36</v>
      </c>
      <c r="CK18" s="77">
        <f t="shared" si="1"/>
        <v>13.5</v>
      </c>
      <c r="CL18" s="77">
        <f t="shared" si="1"/>
        <v>94.463999999999999</v>
      </c>
      <c r="CM18" s="77">
        <f t="shared" si="1"/>
        <v>26.877000000000002</v>
      </c>
      <c r="CN18" s="77">
        <f t="shared" si="1"/>
        <v>32.269999999999996</v>
      </c>
      <c r="CO18" s="77">
        <f t="shared" si="1"/>
        <v>44.585000000000001</v>
      </c>
      <c r="CP18" s="77">
        <f t="shared" si="1"/>
        <v>25.991</v>
      </c>
      <c r="CQ18" s="77">
        <f t="shared" si="1"/>
        <v>34.826000000000001</v>
      </c>
      <c r="CR18" s="77">
        <f t="shared" si="1"/>
        <v>31.504000000000001</v>
      </c>
      <c r="CS18" s="77">
        <f t="shared" si="1"/>
        <v>32.231999999999999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834.41599999999983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1.4</v>
      </c>
      <c r="AY22" s="94">
        <v>1.4</v>
      </c>
      <c r="AZ22" s="94">
        <v>1.4</v>
      </c>
      <c r="BA22" s="94">
        <v>1.4</v>
      </c>
      <c r="BB22" s="94">
        <v>1.3440000000000001</v>
      </c>
      <c r="BC22" s="94">
        <v>1.4</v>
      </c>
      <c r="BD22" s="94">
        <v>1.4</v>
      </c>
      <c r="BE22" s="94">
        <v>1.3</v>
      </c>
      <c r="BF22" s="94">
        <v>2.6</v>
      </c>
      <c r="BG22" s="94">
        <v>2.6</v>
      </c>
      <c r="BH22" s="94">
        <v>2.64</v>
      </c>
      <c r="BI22" s="94">
        <v>2.6</v>
      </c>
      <c r="BJ22" s="94"/>
      <c r="BK22" s="94"/>
      <c r="BL22" s="94"/>
      <c r="BM22" s="94"/>
      <c r="BN22" s="94"/>
      <c r="BO22" s="94"/>
      <c r="BP22" s="94"/>
      <c r="BQ22" s="94"/>
      <c r="BR22" s="94">
        <v>0.8</v>
      </c>
      <c r="BS22" s="94"/>
      <c r="BT22" s="94"/>
      <c r="BU22" s="94">
        <v>5.8</v>
      </c>
      <c r="BV22" s="94">
        <v>1.3</v>
      </c>
      <c r="BW22" s="94">
        <v>7.2</v>
      </c>
      <c r="BX22" s="94">
        <v>7.1</v>
      </c>
      <c r="BY22" s="94">
        <v>7.1</v>
      </c>
      <c r="BZ22" s="94">
        <v>7.2</v>
      </c>
      <c r="CA22" s="94">
        <v>1.3</v>
      </c>
      <c r="CB22" s="94">
        <v>7.1</v>
      </c>
      <c r="CC22" s="94">
        <v>6.3</v>
      </c>
      <c r="CD22" s="94">
        <v>5</v>
      </c>
      <c r="CE22" s="94">
        <v>5</v>
      </c>
      <c r="CF22" s="94">
        <v>5</v>
      </c>
      <c r="CG22" s="94">
        <v>5</v>
      </c>
      <c r="CH22" s="94">
        <v>5</v>
      </c>
      <c r="CI22" s="94">
        <v>5</v>
      </c>
      <c r="CJ22" s="94"/>
      <c r="CK22" s="94">
        <v>5</v>
      </c>
      <c r="CL22" s="94">
        <v>2.8</v>
      </c>
      <c r="CM22" s="94">
        <v>5</v>
      </c>
      <c r="CN22" s="94">
        <v>5</v>
      </c>
      <c r="CO22" s="94"/>
      <c r="CP22" s="94">
        <v>7.1</v>
      </c>
      <c r="CQ22" s="94">
        <v>2.1</v>
      </c>
      <c r="CR22" s="94">
        <v>2.9</v>
      </c>
      <c r="CS22" s="94">
        <v>2.1</v>
      </c>
      <c r="CT22" s="95"/>
      <c r="CU22" s="95"/>
      <c r="CV22" s="95"/>
      <c r="CW22" s="96"/>
      <c r="CX22" s="97">
        <f t="array" ref="CX22">SUMPRODUCT(B22:CW22*0.25)</f>
        <v>33.670999999999999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5.516</v>
      </c>
      <c r="AY23" s="99">
        <v>2.992</v>
      </c>
      <c r="AZ23" s="99">
        <v>49.779000000000003</v>
      </c>
      <c r="BA23" s="99">
        <v>46.746000000000002</v>
      </c>
      <c r="BB23" s="99">
        <v>4.5960000000000001</v>
      </c>
      <c r="BC23" s="99">
        <v>4.7569999999999997</v>
      </c>
      <c r="BD23" s="99">
        <v>3.3540000000000001</v>
      </c>
      <c r="BE23" s="99">
        <v>68.852000000000004</v>
      </c>
      <c r="BF23" s="99">
        <v>71.093000000000004</v>
      </c>
      <c r="BG23" s="99">
        <v>68.822000000000003</v>
      </c>
      <c r="BH23" s="99">
        <v>79.350999999999999</v>
      </c>
      <c r="BI23" s="99">
        <v>67.290000000000006</v>
      </c>
      <c r="BJ23" s="99">
        <v>6.7640000000000002</v>
      </c>
      <c r="BK23" s="99">
        <v>10.861000000000001</v>
      </c>
      <c r="BL23" s="99">
        <v>5.875</v>
      </c>
      <c r="BM23" s="99">
        <v>11.226000000000001</v>
      </c>
      <c r="BN23" s="99">
        <v>3.407</v>
      </c>
      <c r="BO23" s="99">
        <v>14.51</v>
      </c>
      <c r="BP23" s="99">
        <v>5.4989999999999997</v>
      </c>
      <c r="BQ23" s="99">
        <v>5.093</v>
      </c>
      <c r="BR23" s="99">
        <v>57.784999999999997</v>
      </c>
      <c r="BS23" s="99">
        <v>25.748000000000001</v>
      </c>
      <c r="BT23" s="99">
        <v>13.569000000000001</v>
      </c>
      <c r="BU23" s="99">
        <v>10.856</v>
      </c>
      <c r="BV23" s="99">
        <v>3.8740000000000001</v>
      </c>
      <c r="BW23" s="99">
        <v>11.172000000000001</v>
      </c>
      <c r="BX23" s="99">
        <v>11.172000000000001</v>
      </c>
      <c r="BY23" s="99">
        <v>8.8699999999999992</v>
      </c>
      <c r="BZ23" s="99">
        <v>21.597999999999999</v>
      </c>
      <c r="CA23" s="99">
        <v>3.7109999999999999</v>
      </c>
      <c r="CB23" s="99">
        <v>75.616</v>
      </c>
      <c r="CC23" s="99">
        <v>27.082000000000001</v>
      </c>
      <c r="CD23" s="99">
        <v>3.8660000000000001</v>
      </c>
      <c r="CE23" s="99">
        <v>16.791</v>
      </c>
      <c r="CF23" s="99">
        <v>63.161999999999999</v>
      </c>
      <c r="CG23" s="99">
        <v>11.629</v>
      </c>
      <c r="CH23" s="99">
        <v>71.338999999999999</v>
      </c>
      <c r="CI23" s="99">
        <v>5.0599999999999996</v>
      </c>
      <c r="CJ23" s="99">
        <v>4.4859999999999998</v>
      </c>
      <c r="CK23" s="99">
        <v>31.448</v>
      </c>
      <c r="CL23" s="99">
        <v>1.8240000000000001</v>
      </c>
      <c r="CM23" s="99">
        <v>21.323</v>
      </c>
      <c r="CN23" s="99">
        <v>34.218000000000004</v>
      </c>
      <c r="CO23" s="99">
        <v>100.8</v>
      </c>
      <c r="CP23" s="99">
        <v>2.6480000000000001</v>
      </c>
      <c r="CQ23" s="99">
        <v>4.6420000000000003</v>
      </c>
      <c r="CR23" s="99">
        <v>6.2270000000000003</v>
      </c>
      <c r="CS23" s="99">
        <v>7.5060000000000002</v>
      </c>
      <c r="CT23" s="100"/>
      <c r="CU23" s="100"/>
      <c r="CV23" s="100"/>
      <c r="CW23" s="96"/>
      <c r="CX23" s="97">
        <f t="array" ref="CX23">SUMPRODUCT(B23:CW23*0.25)</f>
        <v>298.60125000000005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6.9160000000000004</v>
      </c>
      <c r="AY28" s="107">
        <f t="shared" si="2"/>
        <v>4.3919999999999995</v>
      </c>
      <c r="AZ28" s="107">
        <f t="shared" si="2"/>
        <v>51.179000000000002</v>
      </c>
      <c r="BA28" s="107">
        <f t="shared" si="2"/>
        <v>48.146000000000001</v>
      </c>
      <c r="BB28" s="107">
        <f t="shared" si="2"/>
        <v>5.94</v>
      </c>
      <c r="BC28" s="107">
        <f t="shared" si="2"/>
        <v>6.157</v>
      </c>
      <c r="BD28" s="107">
        <f t="shared" si="2"/>
        <v>4.7539999999999996</v>
      </c>
      <c r="BE28" s="107">
        <f t="shared" si="2"/>
        <v>70.152000000000001</v>
      </c>
      <c r="BF28" s="107">
        <f t="shared" si="2"/>
        <v>73.692999999999998</v>
      </c>
      <c r="BG28" s="107">
        <f t="shared" si="2"/>
        <v>71.421999999999997</v>
      </c>
      <c r="BH28" s="107">
        <f t="shared" si="2"/>
        <v>81.991</v>
      </c>
      <c r="BI28" s="107">
        <f t="shared" si="2"/>
        <v>69.89</v>
      </c>
      <c r="BJ28" s="107">
        <f t="shared" si="2"/>
        <v>6.7640000000000002</v>
      </c>
      <c r="BK28" s="107">
        <f t="shared" si="2"/>
        <v>10.861000000000001</v>
      </c>
      <c r="BL28" s="107">
        <f t="shared" si="2"/>
        <v>5.875</v>
      </c>
      <c r="BM28" s="107">
        <f t="shared" si="2"/>
        <v>11.226000000000001</v>
      </c>
      <c r="BN28" s="107">
        <f t="shared" si="2"/>
        <v>3.407</v>
      </c>
      <c r="BO28" s="107">
        <f t="shared" ref="BO28:CW28" si="3">SUM(BO21:BO27)</f>
        <v>14.51</v>
      </c>
      <c r="BP28" s="107">
        <f t="shared" si="3"/>
        <v>5.4989999999999997</v>
      </c>
      <c r="BQ28" s="107">
        <f t="shared" si="3"/>
        <v>5.093</v>
      </c>
      <c r="BR28" s="107">
        <f t="shared" si="3"/>
        <v>58.584999999999994</v>
      </c>
      <c r="BS28" s="107">
        <f t="shared" si="3"/>
        <v>25.748000000000001</v>
      </c>
      <c r="BT28" s="107">
        <f t="shared" si="3"/>
        <v>13.569000000000001</v>
      </c>
      <c r="BU28" s="107">
        <f t="shared" si="3"/>
        <v>16.655999999999999</v>
      </c>
      <c r="BV28" s="107">
        <f t="shared" si="3"/>
        <v>5.1740000000000004</v>
      </c>
      <c r="BW28" s="107">
        <f t="shared" si="3"/>
        <v>18.372</v>
      </c>
      <c r="BX28" s="107">
        <f t="shared" si="3"/>
        <v>18.271999999999998</v>
      </c>
      <c r="BY28" s="107">
        <f t="shared" si="3"/>
        <v>15.969999999999999</v>
      </c>
      <c r="BZ28" s="107">
        <f t="shared" si="3"/>
        <v>28.797999999999998</v>
      </c>
      <c r="CA28" s="107">
        <f t="shared" si="3"/>
        <v>5.0110000000000001</v>
      </c>
      <c r="CB28" s="107">
        <f t="shared" si="3"/>
        <v>82.715999999999994</v>
      </c>
      <c r="CC28" s="107">
        <f t="shared" si="3"/>
        <v>33.381999999999998</v>
      </c>
      <c r="CD28" s="107">
        <f t="shared" si="3"/>
        <v>8.8659999999999997</v>
      </c>
      <c r="CE28" s="107">
        <f t="shared" si="3"/>
        <v>21.791</v>
      </c>
      <c r="CF28" s="107">
        <f t="shared" si="3"/>
        <v>68.162000000000006</v>
      </c>
      <c r="CG28" s="107">
        <f t="shared" si="3"/>
        <v>16.628999999999998</v>
      </c>
      <c r="CH28" s="107">
        <f t="shared" si="3"/>
        <v>76.338999999999999</v>
      </c>
      <c r="CI28" s="107">
        <f t="shared" si="3"/>
        <v>10.059999999999999</v>
      </c>
      <c r="CJ28" s="107">
        <f t="shared" si="3"/>
        <v>4.4859999999999998</v>
      </c>
      <c r="CK28" s="107">
        <f t="shared" si="3"/>
        <v>36.448</v>
      </c>
      <c r="CL28" s="107">
        <f t="shared" si="3"/>
        <v>4.6239999999999997</v>
      </c>
      <c r="CM28" s="107">
        <f t="shared" si="3"/>
        <v>26.323</v>
      </c>
      <c r="CN28" s="107">
        <f t="shared" si="3"/>
        <v>39.218000000000004</v>
      </c>
      <c r="CO28" s="107">
        <f t="shared" si="3"/>
        <v>100.8</v>
      </c>
      <c r="CP28" s="107">
        <f t="shared" si="3"/>
        <v>9.7479999999999993</v>
      </c>
      <c r="CQ28" s="107">
        <f t="shared" si="3"/>
        <v>6.7420000000000009</v>
      </c>
      <c r="CR28" s="107">
        <f t="shared" si="3"/>
        <v>9.1270000000000007</v>
      </c>
      <c r="CS28" s="107">
        <f t="shared" si="3"/>
        <v>9.6059999999999999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332.27225000000004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167.24100000000001</v>
      </c>
      <c r="AY32" s="94">
        <v>164.643</v>
      </c>
      <c r="AZ32" s="94">
        <v>169.32499999999999</v>
      </c>
      <c r="BA32" s="94">
        <v>167.95099999999999</v>
      </c>
      <c r="BB32" s="94">
        <v>94.802000000000007</v>
      </c>
      <c r="BC32" s="94">
        <v>55.640999999999998</v>
      </c>
      <c r="BD32" s="94">
        <v>128.506</v>
      </c>
      <c r="BE32" s="94">
        <v>179.28800000000001</v>
      </c>
      <c r="BF32" s="94">
        <v>174.749</v>
      </c>
      <c r="BG32" s="94">
        <v>150.786</v>
      </c>
      <c r="BH32" s="94">
        <v>146.827</v>
      </c>
      <c r="BI32" s="94">
        <v>138.108</v>
      </c>
      <c r="BJ32" s="94">
        <v>22.379000000000001</v>
      </c>
      <c r="BK32" s="94">
        <v>33.469000000000001</v>
      </c>
      <c r="BL32" s="94">
        <v>24.556999999999999</v>
      </c>
      <c r="BM32" s="94">
        <v>32.762999999999998</v>
      </c>
      <c r="BN32" s="94">
        <v>65.45</v>
      </c>
      <c r="BO32" s="94">
        <v>87.236000000000004</v>
      </c>
      <c r="BP32" s="94">
        <v>90.697999999999993</v>
      </c>
      <c r="BQ32" s="94">
        <v>88.385999999999996</v>
      </c>
      <c r="BR32" s="94">
        <v>150.24700000000001</v>
      </c>
      <c r="BS32" s="94">
        <v>113.98699999999999</v>
      </c>
      <c r="BT32" s="94">
        <v>107.252</v>
      </c>
      <c r="BU32" s="94">
        <v>90.13</v>
      </c>
      <c r="BV32" s="94">
        <v>169.6</v>
      </c>
      <c r="BW32" s="94">
        <v>106.36</v>
      </c>
      <c r="BX32" s="94">
        <v>101.282</v>
      </c>
      <c r="BY32" s="94">
        <v>71.948999999999998</v>
      </c>
      <c r="BZ32" s="94">
        <v>116.84099999999999</v>
      </c>
      <c r="CA32" s="94">
        <v>118.096</v>
      </c>
      <c r="CB32" s="94">
        <v>100.629</v>
      </c>
      <c r="CC32" s="94">
        <v>66.847999999999999</v>
      </c>
      <c r="CD32" s="94">
        <v>79.570999999999998</v>
      </c>
      <c r="CE32" s="94">
        <v>110.81399999999999</v>
      </c>
      <c r="CF32" s="94">
        <v>89.283000000000001</v>
      </c>
      <c r="CG32" s="94">
        <v>91.668999999999997</v>
      </c>
      <c r="CH32" s="94">
        <v>101.959</v>
      </c>
      <c r="CI32" s="94">
        <v>51.7</v>
      </c>
      <c r="CJ32" s="94">
        <v>66.846000000000004</v>
      </c>
      <c r="CK32" s="94">
        <v>49.948</v>
      </c>
      <c r="CL32" s="94">
        <v>99.087999999999994</v>
      </c>
      <c r="CM32" s="94">
        <v>53.2</v>
      </c>
      <c r="CN32" s="94">
        <v>71.488</v>
      </c>
      <c r="CO32" s="94">
        <v>145.38499999999999</v>
      </c>
      <c r="CP32" s="94">
        <v>35.738999999999997</v>
      </c>
      <c r="CQ32" s="94">
        <v>41.567999999999998</v>
      </c>
      <c r="CR32" s="94">
        <v>40.631</v>
      </c>
      <c r="CS32" s="94">
        <v>41.838000000000001</v>
      </c>
      <c r="CT32" s="95"/>
      <c r="CU32" s="95"/>
      <c r="CV32" s="95"/>
      <c r="CW32" s="96"/>
      <c r="CX32" s="97">
        <f t="array" ref="CX32">SUMPRODUCT(B32:CW32*0.25)</f>
        <v>1166.6882499999997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167.24100000000001</v>
      </c>
      <c r="AY34" s="77">
        <f t="shared" si="4"/>
        <v>164.643</v>
      </c>
      <c r="AZ34" s="77">
        <f t="shared" si="4"/>
        <v>169.32499999999999</v>
      </c>
      <c r="BA34" s="77">
        <f t="shared" si="4"/>
        <v>167.95099999999999</v>
      </c>
      <c r="BB34" s="77">
        <f t="shared" si="4"/>
        <v>94.802000000000007</v>
      </c>
      <c r="BC34" s="77">
        <f t="shared" si="4"/>
        <v>55.640999999999998</v>
      </c>
      <c r="BD34" s="77">
        <f t="shared" si="4"/>
        <v>128.506</v>
      </c>
      <c r="BE34" s="77">
        <f t="shared" si="4"/>
        <v>179.28800000000001</v>
      </c>
      <c r="BF34" s="77">
        <f t="shared" si="4"/>
        <v>174.749</v>
      </c>
      <c r="BG34" s="77">
        <f t="shared" si="4"/>
        <v>150.786</v>
      </c>
      <c r="BH34" s="77">
        <f t="shared" si="4"/>
        <v>146.827</v>
      </c>
      <c r="BI34" s="77">
        <f t="shared" si="4"/>
        <v>138.108</v>
      </c>
      <c r="BJ34" s="77">
        <f t="shared" si="4"/>
        <v>22.379000000000001</v>
      </c>
      <c r="BK34" s="77">
        <f t="shared" si="4"/>
        <v>33.469000000000001</v>
      </c>
      <c r="BL34" s="77">
        <f t="shared" si="4"/>
        <v>24.556999999999999</v>
      </c>
      <c r="BM34" s="77">
        <f t="shared" si="4"/>
        <v>32.762999999999998</v>
      </c>
      <c r="BN34" s="77">
        <f t="shared" si="4"/>
        <v>65.45</v>
      </c>
      <c r="BO34" s="77">
        <f t="shared" ref="BO34:CW34" si="5">SUM(BO31:BO33)</f>
        <v>87.236000000000004</v>
      </c>
      <c r="BP34" s="77">
        <f t="shared" si="5"/>
        <v>90.697999999999993</v>
      </c>
      <c r="BQ34" s="77">
        <f t="shared" si="5"/>
        <v>88.385999999999996</v>
      </c>
      <c r="BR34" s="77">
        <f t="shared" si="5"/>
        <v>150.24700000000001</v>
      </c>
      <c r="BS34" s="77">
        <f t="shared" si="5"/>
        <v>113.98699999999999</v>
      </c>
      <c r="BT34" s="77">
        <f t="shared" si="5"/>
        <v>107.252</v>
      </c>
      <c r="BU34" s="77">
        <f t="shared" si="5"/>
        <v>90.13</v>
      </c>
      <c r="BV34" s="77">
        <f t="shared" si="5"/>
        <v>169.6</v>
      </c>
      <c r="BW34" s="77">
        <f t="shared" si="5"/>
        <v>106.36</v>
      </c>
      <c r="BX34" s="77">
        <f t="shared" si="5"/>
        <v>101.282</v>
      </c>
      <c r="BY34" s="77">
        <f t="shared" si="5"/>
        <v>71.948999999999998</v>
      </c>
      <c r="BZ34" s="77">
        <f t="shared" si="5"/>
        <v>116.84099999999999</v>
      </c>
      <c r="CA34" s="77">
        <f t="shared" si="5"/>
        <v>118.096</v>
      </c>
      <c r="CB34" s="77">
        <f t="shared" si="5"/>
        <v>100.629</v>
      </c>
      <c r="CC34" s="77">
        <f t="shared" si="5"/>
        <v>66.847999999999999</v>
      </c>
      <c r="CD34" s="77">
        <f t="shared" si="5"/>
        <v>79.570999999999998</v>
      </c>
      <c r="CE34" s="77">
        <f t="shared" si="5"/>
        <v>110.81399999999999</v>
      </c>
      <c r="CF34" s="77">
        <f t="shared" si="5"/>
        <v>89.283000000000001</v>
      </c>
      <c r="CG34" s="77">
        <f t="shared" si="5"/>
        <v>91.668999999999997</v>
      </c>
      <c r="CH34" s="77">
        <f t="shared" si="5"/>
        <v>101.959</v>
      </c>
      <c r="CI34" s="77">
        <f t="shared" si="5"/>
        <v>51.7</v>
      </c>
      <c r="CJ34" s="77">
        <f t="shared" si="5"/>
        <v>66.846000000000004</v>
      </c>
      <c r="CK34" s="77">
        <f t="shared" si="5"/>
        <v>49.948</v>
      </c>
      <c r="CL34" s="77">
        <f t="shared" si="5"/>
        <v>99.087999999999994</v>
      </c>
      <c r="CM34" s="77">
        <f t="shared" si="5"/>
        <v>53.2</v>
      </c>
      <c r="CN34" s="77">
        <f t="shared" si="5"/>
        <v>71.488</v>
      </c>
      <c r="CO34" s="77">
        <f t="shared" si="5"/>
        <v>145.38499999999999</v>
      </c>
      <c r="CP34" s="77">
        <f t="shared" si="5"/>
        <v>35.738999999999997</v>
      </c>
      <c r="CQ34" s="77">
        <f t="shared" si="5"/>
        <v>41.567999999999998</v>
      </c>
      <c r="CR34" s="77">
        <f t="shared" si="5"/>
        <v>40.631</v>
      </c>
      <c r="CS34" s="77">
        <f t="shared" si="5"/>
        <v>41.838000000000001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1166.6882499999997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>
        <v>6</v>
      </c>
      <c r="BX39" s="120">
        <v>6</v>
      </c>
      <c r="BY39" s="120">
        <v>6</v>
      </c>
      <c r="BZ39" s="120"/>
      <c r="CA39" s="120"/>
      <c r="CB39" s="120"/>
      <c r="CC39" s="120"/>
      <c r="CD39" s="120">
        <v>18.2</v>
      </c>
      <c r="CE39" s="120"/>
      <c r="CF39" s="120"/>
      <c r="CG39" s="120"/>
      <c r="CH39" s="120"/>
      <c r="CI39" s="120"/>
      <c r="CJ39" s="120"/>
      <c r="CK39" s="120">
        <v>24.7</v>
      </c>
      <c r="CL39" s="120"/>
      <c r="CM39" s="120"/>
      <c r="CN39" s="120"/>
      <c r="CO39" s="120"/>
      <c r="CP39" s="120">
        <v>67.2</v>
      </c>
      <c r="CQ39" s="120">
        <v>43.6</v>
      </c>
      <c r="CR39" s="120"/>
      <c r="CS39" s="120">
        <v>25.2</v>
      </c>
      <c r="CT39" s="122"/>
      <c r="CU39" s="122"/>
      <c r="CV39" s="122"/>
      <c r="CW39" s="121"/>
      <c r="CX39" s="97">
        <f t="array" ref="CX39">SUMPRODUCT(B39:CW39*0.25)</f>
        <v>49.225000000000001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6</v>
      </c>
      <c r="BX42" s="107">
        <f t="shared" si="7"/>
        <v>6</v>
      </c>
      <c r="BY42" s="107">
        <f t="shared" si="7"/>
        <v>6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18.2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24.7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67.2</v>
      </c>
      <c r="CQ42" s="107">
        <f t="shared" si="7"/>
        <v>43.6</v>
      </c>
      <c r="CR42" s="107">
        <f t="shared" si="7"/>
        <v>0</v>
      </c>
      <c r="CS42" s="107">
        <f t="shared" si="7"/>
        <v>25.2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49.225000000000001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>
        <v>6</v>
      </c>
      <c r="BX47" s="120">
        <v>6</v>
      </c>
      <c r="BY47" s="120">
        <v>6</v>
      </c>
      <c r="BZ47" s="120"/>
      <c r="CA47" s="120"/>
      <c r="CB47" s="120"/>
      <c r="CC47" s="120"/>
      <c r="CD47" s="120">
        <v>18.2</v>
      </c>
      <c r="CE47" s="120"/>
      <c r="CF47" s="120"/>
      <c r="CG47" s="120"/>
      <c r="CH47" s="120"/>
      <c r="CI47" s="120"/>
      <c r="CJ47" s="120"/>
      <c r="CK47" s="120">
        <v>24.7</v>
      </c>
      <c r="CL47" s="120"/>
      <c r="CM47" s="120"/>
      <c r="CN47" s="120"/>
      <c r="CO47" s="120"/>
      <c r="CP47" s="120">
        <v>67.2</v>
      </c>
      <c r="CQ47" s="120">
        <v>43.6</v>
      </c>
      <c r="CR47" s="120"/>
      <c r="CS47" s="120">
        <v>25.2</v>
      </c>
      <c r="CT47" s="122"/>
      <c r="CU47" s="122"/>
      <c r="CV47" s="122"/>
      <c r="CW47" s="121"/>
      <c r="CX47" s="97">
        <f t="array" ref="CX47">SUMPRODUCT(B47:CW47*0.25)</f>
        <v>49.225000000000001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6</v>
      </c>
      <c r="BX51" s="107">
        <f t="shared" si="9"/>
        <v>6</v>
      </c>
      <c r="BY51" s="107">
        <f t="shared" si="9"/>
        <v>6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18.2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24.7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67.2</v>
      </c>
      <c r="CQ51" s="107">
        <f t="shared" si="9"/>
        <v>43.6</v>
      </c>
      <c r="CR51" s="107">
        <f t="shared" si="9"/>
        <v>0</v>
      </c>
      <c r="CS51" s="107">
        <f t="shared" si="9"/>
        <v>25.2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49.225000000000001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167.24099999999999</v>
      </c>
      <c r="AY54" s="107">
        <f t="shared" si="12"/>
        <v>164.643</v>
      </c>
      <c r="AZ54" s="107">
        <f t="shared" si="12"/>
        <v>169.32499999999999</v>
      </c>
      <c r="BA54" s="107">
        <f t="shared" si="12"/>
        <v>167.95100000000002</v>
      </c>
      <c r="BB54" s="107">
        <f t="shared" si="12"/>
        <v>94.801999999999992</v>
      </c>
      <c r="BC54" s="107">
        <f t="shared" si="12"/>
        <v>55.641000000000005</v>
      </c>
      <c r="BD54" s="107">
        <f t="shared" si="12"/>
        <v>128.506</v>
      </c>
      <c r="BE54" s="107">
        <f t="shared" si="12"/>
        <v>179.28800000000001</v>
      </c>
      <c r="BF54" s="107">
        <f t="shared" si="12"/>
        <v>174.749</v>
      </c>
      <c r="BG54" s="107">
        <f t="shared" si="12"/>
        <v>150.786</v>
      </c>
      <c r="BH54" s="107">
        <f t="shared" si="12"/>
        <v>146.827</v>
      </c>
      <c r="BI54" s="107">
        <f t="shared" si="12"/>
        <v>138.108</v>
      </c>
      <c r="BJ54" s="107">
        <f t="shared" si="12"/>
        <v>22.379000000000001</v>
      </c>
      <c r="BK54" s="107">
        <f t="shared" si="12"/>
        <v>33.469000000000001</v>
      </c>
      <c r="BL54" s="107">
        <f t="shared" si="12"/>
        <v>24.556999999999999</v>
      </c>
      <c r="BM54" s="107">
        <f t="shared" si="12"/>
        <v>32.762999999999998</v>
      </c>
      <c r="BN54" s="107">
        <f t="shared" si="12"/>
        <v>65.45</v>
      </c>
      <c r="BO54" s="107">
        <f t="shared" ref="BO54:CX54" si="13">BO18+BO28+BO42</f>
        <v>87.236000000000004</v>
      </c>
      <c r="BP54" s="107">
        <f t="shared" si="13"/>
        <v>90.697999999999993</v>
      </c>
      <c r="BQ54" s="107">
        <f t="shared" si="13"/>
        <v>88.38600000000001</v>
      </c>
      <c r="BR54" s="107">
        <f t="shared" si="13"/>
        <v>150.24700000000001</v>
      </c>
      <c r="BS54" s="107">
        <f t="shared" si="13"/>
        <v>113.98700000000001</v>
      </c>
      <c r="BT54" s="107">
        <f t="shared" si="13"/>
        <v>107.252</v>
      </c>
      <c r="BU54" s="107">
        <f t="shared" si="13"/>
        <v>90.13</v>
      </c>
      <c r="BV54" s="107">
        <f t="shared" si="13"/>
        <v>169.6</v>
      </c>
      <c r="BW54" s="107">
        <f t="shared" si="13"/>
        <v>112.36</v>
      </c>
      <c r="BX54" s="107">
        <f t="shared" si="13"/>
        <v>107.28199999999998</v>
      </c>
      <c r="BY54" s="107">
        <f t="shared" si="13"/>
        <v>77.948999999999998</v>
      </c>
      <c r="BZ54" s="107">
        <f t="shared" si="13"/>
        <v>116.84100000000001</v>
      </c>
      <c r="CA54" s="107">
        <f t="shared" si="13"/>
        <v>118.096</v>
      </c>
      <c r="CB54" s="107">
        <f t="shared" si="13"/>
        <v>100.62899999999999</v>
      </c>
      <c r="CC54" s="107">
        <f t="shared" si="13"/>
        <v>66.847999999999999</v>
      </c>
      <c r="CD54" s="107">
        <f t="shared" si="13"/>
        <v>97.771000000000001</v>
      </c>
      <c r="CE54" s="107">
        <f t="shared" si="13"/>
        <v>110.81399999999999</v>
      </c>
      <c r="CF54" s="107">
        <f t="shared" si="13"/>
        <v>89.283000000000015</v>
      </c>
      <c r="CG54" s="107">
        <f t="shared" si="13"/>
        <v>91.669000000000011</v>
      </c>
      <c r="CH54" s="107">
        <f t="shared" si="13"/>
        <v>101.959</v>
      </c>
      <c r="CI54" s="107">
        <f t="shared" si="13"/>
        <v>51.7</v>
      </c>
      <c r="CJ54" s="107">
        <f t="shared" si="13"/>
        <v>66.846000000000004</v>
      </c>
      <c r="CK54" s="107">
        <f t="shared" si="13"/>
        <v>74.647999999999996</v>
      </c>
      <c r="CL54" s="107">
        <f t="shared" si="13"/>
        <v>99.087999999999994</v>
      </c>
      <c r="CM54" s="107">
        <f t="shared" si="13"/>
        <v>53.2</v>
      </c>
      <c r="CN54" s="107">
        <f t="shared" si="13"/>
        <v>71.488</v>
      </c>
      <c r="CO54" s="107">
        <f t="shared" si="13"/>
        <v>145.38499999999999</v>
      </c>
      <c r="CP54" s="107">
        <f t="shared" si="13"/>
        <v>102.93899999999999</v>
      </c>
      <c r="CQ54" s="107">
        <f t="shared" si="13"/>
        <v>85.168000000000006</v>
      </c>
      <c r="CR54" s="107">
        <f t="shared" si="13"/>
        <v>40.631</v>
      </c>
      <c r="CS54" s="107">
        <f t="shared" si="13"/>
        <v>67.037999999999997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1215.9132499999998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-54.8</v>
      </c>
      <c r="AY5" s="25">
        <v>-34.799999999999997</v>
      </c>
      <c r="AZ5" s="25"/>
      <c r="BA5" s="25"/>
      <c r="BB5" s="25"/>
      <c r="BC5" s="25"/>
      <c r="BD5" s="25">
        <v>-9.6</v>
      </c>
      <c r="BE5" s="25">
        <v>-6.8</v>
      </c>
      <c r="BF5" s="25">
        <v>-21</v>
      </c>
      <c r="BG5" s="25">
        <v>-18.8</v>
      </c>
      <c r="BH5" s="25">
        <v>-16.100000000000001</v>
      </c>
      <c r="BI5" s="25">
        <v>-6.6</v>
      </c>
      <c r="BJ5" s="25"/>
      <c r="BK5" s="25"/>
      <c r="BL5" s="25"/>
      <c r="BM5" s="25"/>
      <c r="BN5" s="25"/>
      <c r="BO5" s="25">
        <v>-0.9</v>
      </c>
      <c r="BP5" s="25"/>
      <c r="BQ5" s="25"/>
      <c r="BR5" s="25">
        <v>-94.7</v>
      </c>
      <c r="BS5" s="25">
        <v>-11.5</v>
      </c>
      <c r="BT5" s="25">
        <v>-19.2</v>
      </c>
      <c r="BU5" s="25"/>
      <c r="BV5" s="25">
        <v>-95.5</v>
      </c>
      <c r="BW5" s="25">
        <v>6</v>
      </c>
      <c r="BX5" s="25">
        <v>6</v>
      </c>
      <c r="BY5" s="25">
        <v>6</v>
      </c>
      <c r="BZ5" s="25"/>
      <c r="CA5" s="25">
        <v>-4.2</v>
      </c>
      <c r="CB5" s="25"/>
      <c r="CC5" s="25">
        <v>-8</v>
      </c>
      <c r="CD5" s="25">
        <v>18.2</v>
      </c>
      <c r="CE5" s="25">
        <v>-7.3</v>
      </c>
      <c r="CF5" s="25">
        <v>-12.9</v>
      </c>
      <c r="CG5" s="25">
        <v>-20.399999999999999</v>
      </c>
      <c r="CH5" s="25">
        <v>-6.1</v>
      </c>
      <c r="CI5" s="25"/>
      <c r="CJ5" s="25">
        <v>-13.6</v>
      </c>
      <c r="CK5" s="25">
        <v>24.7</v>
      </c>
      <c r="CL5" s="25"/>
      <c r="CM5" s="25"/>
      <c r="CN5" s="25">
        <v>-29.4</v>
      </c>
      <c r="CO5" s="25">
        <v>-136.19999999999999</v>
      </c>
      <c r="CP5" s="25">
        <v>67.2</v>
      </c>
      <c r="CQ5" s="25">
        <v>43.6</v>
      </c>
      <c r="CR5" s="25"/>
      <c r="CS5" s="25">
        <v>25.2</v>
      </c>
      <c r="CT5" s="26"/>
      <c r="CU5" s="26"/>
      <c r="CV5" s="26"/>
      <c r="CW5" s="27"/>
      <c r="CX5" s="132">
        <f t="array" ref="CX5">SUMPRODUCT(B5:CW5*0.25)</f>
        <v>-107.875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101.96</v>
      </c>
      <c r="AY8" s="138">
        <v>105.82</v>
      </c>
      <c r="AZ8" s="138">
        <v>74.28</v>
      </c>
      <c r="BA8" s="138">
        <v>74.19</v>
      </c>
      <c r="BB8" s="138">
        <v>38</v>
      </c>
      <c r="BC8" s="138">
        <v>35.340000000000003</v>
      </c>
      <c r="BD8" s="138">
        <v>60</v>
      </c>
      <c r="BE8" s="138">
        <v>69.06</v>
      </c>
      <c r="BF8" s="138">
        <v>74.34</v>
      </c>
      <c r="BG8" s="138">
        <v>74.86</v>
      </c>
      <c r="BH8" s="138">
        <v>74.69</v>
      </c>
      <c r="BI8" s="138">
        <v>76.27</v>
      </c>
      <c r="BJ8" s="138">
        <v>30.33</v>
      </c>
      <c r="BK8" s="138">
        <v>45.19</v>
      </c>
      <c r="BL8" s="138">
        <v>31.75</v>
      </c>
      <c r="BM8" s="138">
        <v>55.26</v>
      </c>
      <c r="BN8" s="138">
        <v>35.54</v>
      </c>
      <c r="BO8" s="138">
        <v>76.569999999999993</v>
      </c>
      <c r="BP8" s="138">
        <v>74.77</v>
      </c>
      <c r="BQ8" s="138">
        <v>119.96</v>
      </c>
      <c r="BR8" s="138">
        <v>122.21</v>
      </c>
      <c r="BS8" s="138">
        <v>160.88999999999999</v>
      </c>
      <c r="BT8" s="138">
        <v>271.33</v>
      </c>
      <c r="BU8" s="138">
        <v>188.64</v>
      </c>
      <c r="BV8" s="138">
        <v>274.88</v>
      </c>
      <c r="BW8" s="138">
        <v>174.89</v>
      </c>
      <c r="BX8" s="138">
        <v>178.36</v>
      </c>
      <c r="BY8" s="138">
        <v>182.38</v>
      </c>
      <c r="BZ8" s="138">
        <v>191.15</v>
      </c>
      <c r="CA8" s="138">
        <v>263.87</v>
      </c>
      <c r="CB8" s="138">
        <v>184.57</v>
      </c>
      <c r="CC8" s="138">
        <v>191.03</v>
      </c>
      <c r="CD8" s="138">
        <v>197.75</v>
      </c>
      <c r="CE8" s="138">
        <v>241.96</v>
      </c>
      <c r="CF8" s="138">
        <v>236.36</v>
      </c>
      <c r="CG8" s="138">
        <v>257.95999999999998</v>
      </c>
      <c r="CH8" s="138">
        <v>230.2</v>
      </c>
      <c r="CI8" s="138">
        <v>209.02</v>
      </c>
      <c r="CJ8" s="138">
        <v>211.07</v>
      </c>
      <c r="CK8" s="138">
        <v>211.56</v>
      </c>
      <c r="CL8" s="138">
        <v>210.28</v>
      </c>
      <c r="CM8" s="138">
        <v>198.51</v>
      </c>
      <c r="CN8" s="138">
        <v>189.27</v>
      </c>
      <c r="CO8" s="138">
        <v>203.55</v>
      </c>
      <c r="CP8" s="138">
        <v>193.14</v>
      </c>
      <c r="CQ8" s="138">
        <v>190.8</v>
      </c>
      <c r="CR8" s="138">
        <v>186.46</v>
      </c>
      <c r="CS8" s="138">
        <v>164.59</v>
      </c>
      <c r="CT8" s="139"/>
      <c r="CU8" s="139"/>
      <c r="CV8" s="139"/>
      <c r="CW8" s="140"/>
      <c r="CX8" s="141">
        <f>IF(SUM(B8:CW8)&lt;&gt;0,AVERAGEIF(B8:CW8,"&lt;&gt;"""),"")</f>
        <v>146.76791666666671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89.0625</v>
      </c>
      <c r="AY9" s="43">
        <v>89.0625</v>
      </c>
      <c r="AZ9" s="43">
        <v>89.0625</v>
      </c>
      <c r="BA9" s="43">
        <v>89.0625</v>
      </c>
      <c r="BB9" s="43">
        <v>50.6</v>
      </c>
      <c r="BC9" s="43">
        <v>50.6</v>
      </c>
      <c r="BD9" s="43">
        <v>50.6</v>
      </c>
      <c r="BE9" s="43">
        <v>50.6</v>
      </c>
      <c r="BF9" s="43">
        <v>75.040000000000006</v>
      </c>
      <c r="BG9" s="43">
        <v>75.040000000000006</v>
      </c>
      <c r="BH9" s="43">
        <v>75.040000000000006</v>
      </c>
      <c r="BI9" s="43">
        <v>75.040000000000006</v>
      </c>
      <c r="BJ9" s="43">
        <v>40.6325</v>
      </c>
      <c r="BK9" s="43">
        <v>40.6325</v>
      </c>
      <c r="BL9" s="43">
        <v>40.6325</v>
      </c>
      <c r="BM9" s="43">
        <v>40.6325</v>
      </c>
      <c r="BN9" s="43">
        <v>76.709999999999994</v>
      </c>
      <c r="BO9" s="43">
        <v>76.709999999999994</v>
      </c>
      <c r="BP9" s="43">
        <v>76.709999999999994</v>
      </c>
      <c r="BQ9" s="43">
        <v>76.709999999999994</v>
      </c>
      <c r="BR9" s="43">
        <v>185.76750000000001</v>
      </c>
      <c r="BS9" s="43">
        <v>185.76750000000001</v>
      </c>
      <c r="BT9" s="43">
        <v>185.76750000000001</v>
      </c>
      <c r="BU9" s="43">
        <v>185.76750000000001</v>
      </c>
      <c r="BV9" s="43">
        <v>202.6275</v>
      </c>
      <c r="BW9" s="43">
        <v>202.6275</v>
      </c>
      <c r="BX9" s="43">
        <v>202.6275</v>
      </c>
      <c r="BY9" s="43">
        <v>202.6275</v>
      </c>
      <c r="BZ9" s="43">
        <v>207.655</v>
      </c>
      <c r="CA9" s="43">
        <v>207.655</v>
      </c>
      <c r="CB9" s="43">
        <v>207.655</v>
      </c>
      <c r="CC9" s="43">
        <v>207.655</v>
      </c>
      <c r="CD9" s="43">
        <v>233.50749999999999</v>
      </c>
      <c r="CE9" s="43">
        <v>233.50749999999999</v>
      </c>
      <c r="CF9" s="43">
        <v>233.50749999999999</v>
      </c>
      <c r="CG9" s="43">
        <v>233.50749999999999</v>
      </c>
      <c r="CH9" s="43">
        <v>215.46250000000001</v>
      </c>
      <c r="CI9" s="43">
        <v>215.46250000000001</v>
      </c>
      <c r="CJ9" s="43">
        <v>215.46250000000001</v>
      </c>
      <c r="CK9" s="43">
        <v>215.46250000000001</v>
      </c>
      <c r="CL9" s="43">
        <v>200.4025</v>
      </c>
      <c r="CM9" s="43">
        <v>200.4025</v>
      </c>
      <c r="CN9" s="43">
        <v>200.4025</v>
      </c>
      <c r="CO9" s="43">
        <v>200.4025</v>
      </c>
      <c r="CP9" s="43">
        <v>183.7475</v>
      </c>
      <c r="CQ9" s="43">
        <v>183.7475</v>
      </c>
      <c r="CR9" s="43">
        <v>183.7475</v>
      </c>
      <c r="CS9" s="43">
        <v>183.7475</v>
      </c>
      <c r="CT9" s="44"/>
      <c r="CU9" s="44"/>
      <c r="CV9" s="44"/>
      <c r="CW9" s="45"/>
      <c r="CX9" s="142">
        <f>IF(SUM(B9:CW9)&lt;&gt;0,AVERAGEIF(B9:CW9,"&lt;&gt;"""),"")</f>
        <v>146.76791666666671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54.8</v>
      </c>
      <c r="AY14" s="149">
        <v>34.799999999999997</v>
      </c>
      <c r="AZ14" s="149"/>
      <c r="BA14" s="149"/>
      <c r="BB14" s="149"/>
      <c r="BC14" s="149"/>
      <c r="BD14" s="149">
        <v>9.6</v>
      </c>
      <c r="BE14" s="149">
        <v>6.8</v>
      </c>
      <c r="BF14" s="149">
        <v>21</v>
      </c>
      <c r="BG14" s="149">
        <v>18.8</v>
      </c>
      <c r="BH14" s="149">
        <v>16.100000000000001</v>
      </c>
      <c r="BI14" s="149">
        <v>6.6</v>
      </c>
      <c r="BJ14" s="149"/>
      <c r="BK14" s="149"/>
      <c r="BL14" s="149"/>
      <c r="BM14" s="149"/>
      <c r="BN14" s="149"/>
      <c r="BO14" s="149">
        <v>0.9</v>
      </c>
      <c r="BP14" s="149"/>
      <c r="BQ14" s="149"/>
      <c r="BR14" s="149">
        <v>94.7</v>
      </c>
      <c r="BS14" s="149">
        <v>11.5</v>
      </c>
      <c r="BT14" s="149">
        <v>19.2</v>
      </c>
      <c r="BU14" s="149"/>
      <c r="BV14" s="149">
        <v>95.5</v>
      </c>
      <c r="BW14" s="149"/>
      <c r="BX14" s="149"/>
      <c r="BY14" s="149"/>
      <c r="BZ14" s="149"/>
      <c r="CA14" s="149">
        <v>4.2</v>
      </c>
      <c r="CB14" s="149"/>
      <c r="CC14" s="149">
        <v>8</v>
      </c>
      <c r="CD14" s="149"/>
      <c r="CE14" s="149">
        <v>7.3</v>
      </c>
      <c r="CF14" s="149">
        <v>12.9</v>
      </c>
      <c r="CG14" s="149">
        <v>20.399999999999999</v>
      </c>
      <c r="CH14" s="149">
        <v>6.1</v>
      </c>
      <c r="CI14" s="149"/>
      <c r="CJ14" s="149">
        <v>13.6</v>
      </c>
      <c r="CK14" s="149"/>
      <c r="CL14" s="149"/>
      <c r="CM14" s="149"/>
      <c r="CN14" s="149">
        <v>29.4</v>
      </c>
      <c r="CO14" s="149">
        <v>136.19999999999999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157.09999999999997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54.8</v>
      </c>
      <c r="AY17" s="160">
        <f t="shared" si="0"/>
        <v>34.799999999999997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9.6</v>
      </c>
      <c r="BE17" s="160">
        <f t="shared" si="0"/>
        <v>6.8</v>
      </c>
      <c r="BF17" s="160">
        <f t="shared" si="0"/>
        <v>21</v>
      </c>
      <c r="BG17" s="160">
        <f t="shared" si="0"/>
        <v>18.8</v>
      </c>
      <c r="BH17" s="160">
        <f t="shared" si="0"/>
        <v>16.100000000000001</v>
      </c>
      <c r="BI17" s="160">
        <f t="shared" si="0"/>
        <v>6.6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0.9</v>
      </c>
      <c r="BP17" s="160">
        <f t="shared" si="1"/>
        <v>0</v>
      </c>
      <c r="BQ17" s="160">
        <f t="shared" si="1"/>
        <v>0</v>
      </c>
      <c r="BR17" s="160">
        <f t="shared" si="1"/>
        <v>94.7</v>
      </c>
      <c r="BS17" s="160">
        <f t="shared" si="1"/>
        <v>11.5</v>
      </c>
      <c r="BT17" s="160">
        <f t="shared" si="1"/>
        <v>19.2</v>
      </c>
      <c r="BU17" s="160">
        <f t="shared" si="1"/>
        <v>0</v>
      </c>
      <c r="BV17" s="160">
        <f t="shared" si="1"/>
        <v>95.5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4.2</v>
      </c>
      <c r="CB17" s="160">
        <f t="shared" si="1"/>
        <v>0</v>
      </c>
      <c r="CC17" s="160">
        <f t="shared" si="1"/>
        <v>8</v>
      </c>
      <c r="CD17" s="160">
        <f t="shared" si="1"/>
        <v>0</v>
      </c>
      <c r="CE17" s="160">
        <f t="shared" si="1"/>
        <v>7.3</v>
      </c>
      <c r="CF17" s="160">
        <f t="shared" si="1"/>
        <v>12.9</v>
      </c>
      <c r="CG17" s="160">
        <f t="shared" si="1"/>
        <v>20.399999999999999</v>
      </c>
      <c r="CH17" s="160">
        <f t="shared" si="1"/>
        <v>6.1</v>
      </c>
      <c r="CI17" s="160">
        <f t="shared" si="1"/>
        <v>0</v>
      </c>
      <c r="CJ17" s="160">
        <f t="shared" si="1"/>
        <v>13.6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29.4</v>
      </c>
      <c r="CO17" s="160">
        <f t="shared" si="1"/>
        <v>136.19999999999999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157.09999999999997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>
        <v>6</v>
      </c>
      <c r="BX22" s="149">
        <v>6</v>
      </c>
      <c r="BY22" s="149">
        <v>6</v>
      </c>
      <c r="BZ22" s="149"/>
      <c r="CA22" s="149"/>
      <c r="CB22" s="149"/>
      <c r="CC22" s="149"/>
      <c r="CD22" s="149">
        <v>18.2</v>
      </c>
      <c r="CE22" s="149"/>
      <c r="CF22" s="149"/>
      <c r="CG22" s="149"/>
      <c r="CH22" s="149"/>
      <c r="CI22" s="149"/>
      <c r="CJ22" s="149"/>
      <c r="CK22" s="149">
        <v>24.7</v>
      </c>
      <c r="CL22" s="149"/>
      <c r="CM22" s="149"/>
      <c r="CN22" s="149"/>
      <c r="CO22" s="149"/>
      <c r="CP22" s="149">
        <v>67.2</v>
      </c>
      <c r="CQ22" s="149">
        <v>43.6</v>
      </c>
      <c r="CR22" s="149"/>
      <c r="CS22" s="149">
        <v>25.2</v>
      </c>
      <c r="CT22" s="150"/>
      <c r="CU22" s="150"/>
      <c r="CV22" s="150"/>
      <c r="CW22" s="151"/>
      <c r="CX22" s="152">
        <f t="array" ref="CX22">SUMPRODUCT(B22:CW22*0.25)</f>
        <v>49.225000000000001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6</v>
      </c>
      <c r="BX25" s="160">
        <f t="shared" si="3"/>
        <v>6</v>
      </c>
      <c r="BY25" s="160">
        <f t="shared" si="3"/>
        <v>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18.2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24.7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67.2</v>
      </c>
      <c r="CQ25" s="160">
        <f t="shared" si="3"/>
        <v>43.6</v>
      </c>
      <c r="CR25" s="160">
        <f t="shared" si="3"/>
        <v>0</v>
      </c>
      <c r="CS25" s="160">
        <f t="shared" si="3"/>
        <v>25.2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49.225000000000001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2026-06-30T08:25:38Z</dcterms:created>
  <dcterms:modified xsi:type="dcterms:W3CDTF">2026-06-30T08:25:40Z</dcterms:modified>
</cp:coreProperties>
</file>