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<sst xmlns="http://schemas.openxmlformats.org/spreadsheetml/2006/main" count="119" uniqueCount="54">
  <si>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29/04/2025 23:28:36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</si>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</sst>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CFF-4006-8D73-140D98543A3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CFF-4006-8D73-140D98543A3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8.1999999999999993</c:v>
                </c:pt>
                <c:pt idx="13">
                  <c:v>7.8719999999999999</c:v>
                </c:pt>
                <c:pt idx="19">
                  <c:v>21.663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FF-4006-8D73-140D98543A3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1.962</c:v>
                </c:pt>
                <c:pt idx="11">
                  <c:v>2.028</c:v>
                </c:pt>
                <c:pt idx="12">
                  <c:v>1.002</c:v>
                </c:pt>
                <c:pt idx="13">
                  <c:v>0.871</c:v>
                </c:pt>
                <c:pt idx="14">
                  <c:v>0.69699999999999995</c:v>
                </c:pt>
                <c:pt idx="15">
                  <c:v>0.61499999999999999</c:v>
                </c:pt>
                <c:pt idx="19">
                  <c:v>1.9E-2</c:v>
                </c:pt>
                <c:pt idx="23">
                  <c:v>0.95699999999999996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FF-4006-8D73-140D98543A3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CFF-4006-8D73-140D98543A3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CFF-4006-8D73-140D98543A3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FF-4006-8D73-140D98543A3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CFF-4006-8D73-140D98543A3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CFF-4006-8D73-140D98543A3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6.0650000000000004</c:v>
                </c:pt>
                <c:pt idx="3">
                  <c:v>13.005000000000001</c:v>
                </c:pt>
                <c:pt idx="4">
                  <c:v>17.495999999999999</c:v>
                </c:pt>
                <c:pt idx="5">
                  <c:v>33.091999999999999</c:v>
                </c:pt>
                <c:pt idx="6">
                  <c:v>18.574999999999999</c:v>
                </c:pt>
                <c:pt idx="23">
                  <c:v>31.954999999999998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FF-4006-8D73-140D98543A3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90.1</c:v>
                </c:pt>
                <c:pt idx="1">
                  <c:v>67.2</c:v>
                </c:pt>
                <c:pt idx="2">
                  <c:v>44.2</c:v>
                </c:pt>
                <c:pt idx="3">
                  <c:v>26.1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72</c:v>
                </c:pt>
                <c:pt idx="9">
                  <c:v>0</c:v>
                </c:pt>
                <c:pt idx="10">
                  <c:v>155.6</c:v>
                </c:pt>
                <c:pt idx="11">
                  <c:v>55.7</c:v>
                </c:pt>
                <c:pt idx="12">
                  <c:v>26</c:v>
                </c:pt>
                <c:pt idx="13">
                  <c:v>0</c:v>
                </c:pt>
                <c:pt idx="14">
                  <c:v>0</c:v>
                </c:pt>
                <c:pt idx="15">
                  <c:v>62.7</c:v>
                </c:pt>
                <c:pt idx="16">
                  <c:v>39.4</c:v>
                </c:pt>
                <c:pt idx="17">
                  <c:v>100.2</c:v>
                </c:pt>
                <c:pt idx="18">
                  <c:v>125.7</c:v>
                </c:pt>
                <c:pt idx="19">
                  <c:v>0</c:v>
                </c:pt>
                <c:pt idx="20">
                  <c:v>0</c:v>
                </c:pt>
                <c:pt idx="21">
                  <c:v>22.2</c:v>
                </c:pt>
                <c:pt idx="22">
                  <c:v>33.9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FF-4006-8D73-140D98543A3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0.44600000000000001</c:v>
                </c:pt>
                <c:pt idx="1">
                  <c:v>0.46</c:v>
                </c:pt>
                <c:pt idx="2">
                  <c:v>0.49</c:v>
                </c:pt>
                <c:pt idx="3">
                  <c:v>0.46500000000000002</c:v>
                </c:pt>
                <c:pt idx="4">
                  <c:v>3.0140000000000002</c:v>
                </c:pt>
                <c:pt idx="5">
                  <c:v>25.306999999999999</c:v>
                </c:pt>
                <c:pt idx="6">
                  <c:v>28.188000000000002</c:v>
                </c:pt>
                <c:pt idx="7">
                  <c:v>9.7550000000000008</c:v>
                </c:pt>
                <c:pt idx="8">
                  <c:v>47.670999999999999</c:v>
                </c:pt>
                <c:pt idx="9">
                  <c:v>31.131999999999998</c:v>
                </c:pt>
                <c:pt idx="10">
                  <c:v>71.614000000000004</c:v>
                </c:pt>
                <c:pt idx="11">
                  <c:v>176.90699999999998</c:v>
                </c:pt>
                <c:pt idx="12">
                  <c:v>211.48</c:v>
                </c:pt>
                <c:pt idx="13">
                  <c:v>216.07999999999998</c:v>
                </c:pt>
                <c:pt idx="14">
                  <c:v>204.47499999999999</c:v>
                </c:pt>
                <c:pt idx="15">
                  <c:v>144.46299999999999</c:v>
                </c:pt>
                <c:pt idx="16">
                  <c:v>33.103999999999999</c:v>
                </c:pt>
                <c:pt idx="17">
                  <c:v>4.08</c:v>
                </c:pt>
                <c:pt idx="19">
                  <c:v>23.437999999999999</c:v>
                </c:pt>
                <c:pt idx="20">
                  <c:v>24.046000000000003</c:v>
                </c:pt>
                <c:pt idx="21">
                  <c:v>18.411999999999999</c:v>
                </c:pt>
                <c:pt idx="22">
                  <c:v>10.149000000000001</c:v>
                </c:pt>
                <c:pt idx="23">
                  <c:v>18.125999999999998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FF-4006-8D73-140D98543A3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CFF-4006-8D73-140D98543A3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CFF-4006-8D73-140D98543A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88.44</c:v>
                </c:pt>
                <c:pt idx="1">
                  <c:v>85.67</c:v>
                </c:pt>
                <c:pt idx="2">
                  <c:v>86.23</c:v>
                </c:pt>
                <c:pt idx="3">
                  <c:v>86.92</c:v>
                </c:pt>
                <c:pt idx="4">
                  <c:v>88.97</c:v>
                </c:pt>
                <c:pt idx="5">
                  <c:v>93.18</c:v>
                </c:pt>
                <c:pt idx="6">
                  <c:v>108.52</c:v>
                </c:pt>
                <c:pt idx="7">
                  <c:v>46.29</c:v>
                </c:pt>
                <c:pt idx="8">
                  <c:v>9.5</c:v>
                </c:pt>
                <c:pt idx="9">
                  <c:v>11.44</c:v>
                </c:pt>
                <c:pt idx="10">
                  <c:v>2.5</c:v>
                </c:pt>
                <c:pt idx="11">
                  <c:v>0.5</c:v>
                </c:pt>
                <c:pt idx="12">
                  <c:v>1.03</c:v>
                </c:pt>
                <c:pt idx="13">
                  <c:v>1.04</c:v>
                </c:pt>
                <c:pt idx="14">
                  <c:v>1.01</c:v>
                </c:pt>
                <c:pt idx="15">
                  <c:v>0.49</c:v>
                </c:pt>
                <c:pt idx="16">
                  <c:v>14.85</c:v>
                </c:pt>
                <c:pt idx="17">
                  <c:v>73</c:v>
                </c:pt>
                <c:pt idx="18">
                  <c:v>98.8</c:v>
                </c:pt>
                <c:pt idx="19">
                  <c:v>164.69</c:v>
                </c:pt>
                <c:pt idx="20">
                  <c:v>165.7</c:v>
                </c:pt>
                <c:pt idx="21">
                  <c:v>129.28</c:v>
                </c:pt>
                <c:pt idx="22">
                  <c:v>109.25</c:v>
                </c:pt>
                <c:pt idx="23">
                  <c:v>92.66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CFF-4006-8D73-140D98543A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463-4B7B-8A20-C721EA95AD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463-4B7B-8A20-C721EA95AD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9.609</c:v>
                </c:pt>
                <c:pt idx="1">
                  <c:v>9.004999999999999</c:v>
                </c:pt>
                <c:pt idx="2">
                  <c:v>4.8220000000000001</c:v>
                </c:pt>
                <c:pt idx="3">
                  <c:v>4.8620000000000001</c:v>
                </c:pt>
                <c:pt idx="5">
                  <c:v>2.8820000000000001</c:v>
                </c:pt>
                <c:pt idx="7">
                  <c:v>3.6269999999999998</c:v>
                </c:pt>
                <c:pt idx="10">
                  <c:v>23.84</c:v>
                </c:pt>
                <c:pt idx="11">
                  <c:v>31.1</c:v>
                </c:pt>
                <c:pt idx="12">
                  <c:v>32.14</c:v>
                </c:pt>
                <c:pt idx="13">
                  <c:v>31.1</c:v>
                </c:pt>
                <c:pt idx="14">
                  <c:v>26.95</c:v>
                </c:pt>
                <c:pt idx="15">
                  <c:v>22.81</c:v>
                </c:pt>
                <c:pt idx="17">
                  <c:v>2.6190000000000002</c:v>
                </c:pt>
                <c:pt idx="18">
                  <c:v>21.117000000000001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63-4B7B-8A20-C721EA95AD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44.585999999999999</c:v>
                </c:pt>
                <c:pt idx="1">
                  <c:v>52.533999999999999</c:v>
                </c:pt>
                <c:pt idx="2">
                  <c:v>41.323999999999998</c:v>
                </c:pt>
                <c:pt idx="3">
                  <c:v>30.731999999999999</c:v>
                </c:pt>
                <c:pt idx="4">
                  <c:v>15.266</c:v>
                </c:pt>
                <c:pt idx="5">
                  <c:v>3.395</c:v>
                </c:pt>
                <c:pt idx="6">
                  <c:v>5.4630000000000001</c:v>
                </c:pt>
                <c:pt idx="7">
                  <c:v>5.4260000000000002</c:v>
                </c:pt>
                <c:pt idx="8">
                  <c:v>4.0510000000000002</c:v>
                </c:pt>
                <c:pt idx="9">
                  <c:v>6.17</c:v>
                </c:pt>
                <c:pt idx="10">
                  <c:v>75.561999999999998</c:v>
                </c:pt>
                <c:pt idx="11">
                  <c:v>111.06800000000001</c:v>
                </c:pt>
                <c:pt idx="12">
                  <c:v>115.44800000000001</c:v>
                </c:pt>
                <c:pt idx="13">
                  <c:v>108.86199999999999</c:v>
                </c:pt>
                <c:pt idx="14">
                  <c:v>89.846999999999994</c:v>
                </c:pt>
                <c:pt idx="15">
                  <c:v>75.442000000000007</c:v>
                </c:pt>
                <c:pt idx="16">
                  <c:v>6.2969999999999997</c:v>
                </c:pt>
                <c:pt idx="17">
                  <c:v>49.736999999999995</c:v>
                </c:pt>
                <c:pt idx="18">
                  <c:v>57.429000000000002</c:v>
                </c:pt>
                <c:pt idx="19">
                  <c:v>15.329000000000001</c:v>
                </c:pt>
                <c:pt idx="20">
                  <c:v>10.717000000000001</c:v>
                </c:pt>
                <c:pt idx="21">
                  <c:v>13.061</c:v>
                </c:pt>
                <c:pt idx="22">
                  <c:v>17.602999999999998</c:v>
                </c:pt>
                <c:pt idx="23">
                  <c:v>0.33800000000000002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63-4B7B-8A20-C721EA95AD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463-4B7B-8A20-C721EA95AD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463-4B7B-8A20-C721EA95AD6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463-4B7B-8A20-C721EA95AD6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463-4B7B-8A20-C721EA95AD6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463-4B7B-8A20-C721EA95AD6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9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463-4B7B-8A20-C721EA95AD6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1.2</c:v>
                </c:pt>
                <c:pt idx="5">
                  <c:v>49.1</c:v>
                </c:pt>
                <c:pt idx="6">
                  <c:v>41.3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50.7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63-4B7B-8A20-C721EA95AD6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36.381999999999998</c:v>
                </c:pt>
                <c:pt idx="1">
                  <c:v>6.0839999999999996</c:v>
                </c:pt>
                <c:pt idx="2">
                  <c:v>4.5999999999999996</c:v>
                </c:pt>
                <c:pt idx="3">
                  <c:v>3.9340000000000002</c:v>
                </c:pt>
                <c:pt idx="4">
                  <c:v>4.0609999999999999</c:v>
                </c:pt>
                <c:pt idx="5">
                  <c:v>2.9910000000000001</c:v>
                </c:pt>
                <c:pt idx="7">
                  <c:v>0.70199999999999996</c:v>
                </c:pt>
                <c:pt idx="8">
                  <c:v>123.82</c:v>
                </c:pt>
                <c:pt idx="9">
                  <c:v>34.933999999999997</c:v>
                </c:pt>
                <c:pt idx="10">
                  <c:v>129.81799999999998</c:v>
                </c:pt>
                <c:pt idx="11">
                  <c:v>92.466999999999999</c:v>
                </c:pt>
                <c:pt idx="12">
                  <c:v>90.894000000000005</c:v>
                </c:pt>
                <c:pt idx="13">
                  <c:v>84.861000000000004</c:v>
                </c:pt>
                <c:pt idx="14">
                  <c:v>88.375000000000014</c:v>
                </c:pt>
                <c:pt idx="15">
                  <c:v>109.52600000000001</c:v>
                </c:pt>
                <c:pt idx="16">
                  <c:v>66.224999999999994</c:v>
                </c:pt>
                <c:pt idx="17">
                  <c:v>51.92</c:v>
                </c:pt>
                <c:pt idx="18">
                  <c:v>47.116</c:v>
                </c:pt>
                <c:pt idx="19">
                  <c:v>29.791</c:v>
                </c:pt>
                <c:pt idx="20">
                  <c:v>13.329000000000001</c:v>
                </c:pt>
                <c:pt idx="21">
                  <c:v>27.550999999999998</c:v>
                </c:pt>
                <c:pt idx="22">
                  <c:v>26.465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63-4B7B-8A20-C721EA95AD6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463-4B7B-8A20-C721EA95AD6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463-4B7B-8A20-C721EA95AD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88.44</c:v>
                </c:pt>
                <c:pt idx="1">
                  <c:v>85.67</c:v>
                </c:pt>
                <c:pt idx="2">
                  <c:v>86.23</c:v>
                </c:pt>
                <c:pt idx="3">
                  <c:v>86.92</c:v>
                </c:pt>
                <c:pt idx="4">
                  <c:v>88.97</c:v>
                </c:pt>
                <c:pt idx="5">
                  <c:v>93.18</c:v>
                </c:pt>
                <c:pt idx="6">
                  <c:v>108.52</c:v>
                </c:pt>
                <c:pt idx="7">
                  <c:v>46.29</c:v>
                </c:pt>
                <c:pt idx="8">
                  <c:v>9.5</c:v>
                </c:pt>
                <c:pt idx="9">
                  <c:v>11.44</c:v>
                </c:pt>
                <c:pt idx="10">
                  <c:v>2.5</c:v>
                </c:pt>
                <c:pt idx="11">
                  <c:v>0.5</c:v>
                </c:pt>
                <c:pt idx="12">
                  <c:v>1.03</c:v>
                </c:pt>
                <c:pt idx="13">
                  <c:v>1.04</c:v>
                </c:pt>
                <c:pt idx="14">
                  <c:v>1.01</c:v>
                </c:pt>
                <c:pt idx="15">
                  <c:v>0.49</c:v>
                </c:pt>
                <c:pt idx="16">
                  <c:v>14.85</c:v>
                </c:pt>
                <c:pt idx="17">
                  <c:v>73</c:v>
                </c:pt>
                <c:pt idx="18">
                  <c:v>98.8</c:v>
                </c:pt>
                <c:pt idx="19">
                  <c:v>164.69</c:v>
                </c:pt>
                <c:pt idx="20">
                  <c:v>165.7</c:v>
                </c:pt>
                <c:pt idx="21">
                  <c:v>129.28</c:v>
                </c:pt>
                <c:pt idx="22">
                  <c:v>109.25</c:v>
                </c:pt>
                <c:pt idx="23">
                  <c:v>92.66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463-4B7B-8A20-C721EA95AD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90.545999999999992</v>
      </c>
      <c r="C4" s="18">
        <v>67.66</v>
      </c>
      <c r="D4" s="18">
        <v>50.755000000000003</v>
      </c>
      <c r="E4" s="18">
        <v>39.57</v>
      </c>
      <c r="F4" s="18">
        <v>20.509999999999998</v>
      </c>
      <c r="G4" s="18">
        <v>58.398999999999994</v>
      </c>
      <c r="H4" s="18">
        <v>46.762999999999998</v>
      </c>
      <c r="I4" s="18">
        <v>9.7550000000000008</v>
      </c>
      <c r="J4" s="18">
        <v>127.87100000000001</v>
      </c>
      <c r="K4" s="18">
        <v>41.131999999999998</v>
      </c>
      <c r="L4" s="18">
        <v>229.17599999999999</v>
      </c>
      <c r="M4" s="18">
        <v>234.63499999999999</v>
      </c>
      <c r="N4" s="18">
        <v>238.48199999999997</v>
      </c>
      <c r="O4" s="18">
        <v>224.82299999999998</v>
      </c>
      <c r="P4" s="18">
        <v>205.172</v>
      </c>
      <c r="Q4" s="18">
        <v>207.77800000000002</v>
      </c>
      <c r="R4" s="18">
        <v>72.503999999999991</v>
      </c>
      <c r="S4" s="18">
        <v>104.28</v>
      </c>
      <c r="T4" s="18">
        <v>125.7</v>
      </c>
      <c r="U4" s="18">
        <v>45.120000000000005</v>
      </c>
      <c r="V4" s="18">
        <v>24.046000000000003</v>
      </c>
      <c r="W4" s="18">
        <v>40.611999999999995</v>
      </c>
      <c r="X4" s="18">
        <v>44.048999999999999</v>
      </c>
      <c r="Y4" s="18">
        <v>51.038000000000004</v>
      </c>
      <c r="Z4" s="19"/>
      <c r="AA4" s="20">
        <f>SUM(B4:Z4)</f>
        <v>2400.3759999999993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88.44</v>
      </c>
      <c r="C7" s="28">
        <v>85.67</v>
      </c>
      <c r="D7" s="28">
        <v>86.23</v>
      </c>
      <c r="E7" s="28">
        <v>86.92</v>
      </c>
      <c r="F7" s="28">
        <v>88.97</v>
      </c>
      <c r="G7" s="28">
        <v>93.18</v>
      </c>
      <c r="H7" s="28">
        <v>108.52</v>
      </c>
      <c r="I7" s="28">
        <v>46.29</v>
      </c>
      <c r="J7" s="28">
        <v>9.5</v>
      </c>
      <c r="K7" s="28">
        <v>11.44</v>
      </c>
      <c r="L7" s="28">
        <v>2.5</v>
      </c>
      <c r="M7" s="28">
        <v>0.5</v>
      </c>
      <c r="N7" s="28">
        <v>1.03</v>
      </c>
      <c r="O7" s="28">
        <v>1.04</v>
      </c>
      <c r="P7" s="28">
        <v>1.01</v>
      </c>
      <c r="Q7" s="28">
        <v>0.49</v>
      </c>
      <c r="R7" s="28">
        <v>14.85</v>
      </c>
      <c r="S7" s="28">
        <v>73</v>
      </c>
      <c r="T7" s="28">
        <v>98.8</v>
      </c>
      <c r="U7" s="28">
        <v>164.69</v>
      </c>
      <c r="V7" s="28">
        <v>165.7</v>
      </c>
      <c r="W7" s="28">
        <v>129.28</v>
      </c>
      <c r="X7" s="28">
        <v>109.25</v>
      </c>
      <c r="Y7" s="28">
        <v>92.66</v>
      </c>
      <c r="Z7" s="29"/>
      <c r="AA7" s="30">
        <f>IF(SUM(B7:Z7)&lt;&gt;0,AVERAGEIF(B7:Z7,"&lt;&gt;"""),"")</f>
        <v>64.998333333333335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6.0650000000000004</v>
      </c>
      <c r="E12" s="52">
        <v>13.005000000000001</v>
      </c>
      <c r="F12" s="52">
        <v>17.495999999999999</v>
      </c>
      <c r="G12" s="52">
        <v>33.091999999999999</v>
      </c>
      <c r="H12" s="52">
        <v>18.574999999999999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31.954999999999998</v>
      </c>
      <c r="Z12" s="53"/>
      <c r="AA12" s="54">
        <f t="shared" si="0"/>
        <v>120.188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0.44600000000000001</v>
      </c>
      <c r="C14" s="57">
        <v>0.46</v>
      </c>
      <c r="D14" s="57">
        <v>0.49</v>
      </c>
      <c r="E14" s="57">
        <v>0.46500000000000002</v>
      </c>
      <c r="F14" s="57">
        <v>3.0140000000000002</v>
      </c>
      <c r="G14" s="57">
        <v>25.306999999999999</v>
      </c>
      <c r="H14" s="57">
        <v>28.188000000000002</v>
      </c>
      <c r="I14" s="57">
        <v>9.7550000000000008</v>
      </c>
      <c r="J14" s="57">
        <v>47.670999999999999</v>
      </c>
      <c r="K14" s="57">
        <v>31.131999999999998</v>
      </c>
      <c r="L14" s="57">
        <v>71.614000000000004</v>
      </c>
      <c r="M14" s="57">
        <v>176.90699999999998</v>
      </c>
      <c r="N14" s="57">
        <v>211.48</v>
      </c>
      <c r="O14" s="57">
        <v>216.07999999999998</v>
      </c>
      <c r="P14" s="57">
        <v>204.47499999999999</v>
      </c>
      <c r="Q14" s="57">
        <v>144.46299999999999</v>
      </c>
      <c r="R14" s="57">
        <v>33.103999999999999</v>
      </c>
      <c r="S14" s="57">
        <v>4.08</v>
      </c>
      <c r="T14" s="57"/>
      <c r="U14" s="57">
        <v>23.437999999999999</v>
      </c>
      <c r="V14" s="57">
        <v>24.046000000000003</v>
      </c>
      <c r="W14" s="57">
        <v>18.411999999999999</v>
      </c>
      <c r="X14" s="57">
        <v>10.149000000000001</v>
      </c>
      <c r="Y14" s="57">
        <v>18.125999999999998</v>
      </c>
      <c r="Z14" s="58"/>
      <c r="AA14" s="59">
        <f t="shared" si="0"/>
        <v>1303.3019999999999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0.44600000000000001</v>
      </c>
      <c r="C16" s="62">
        <f t="shared" si="1"/>
        <v>0.46</v>
      </c>
      <c r="D16" s="62">
        <f t="shared" si="1"/>
        <v>6.5550000000000006</v>
      </c>
      <c r="E16" s="62">
        <f t="shared" si="1"/>
        <v>13.47</v>
      </c>
      <c r="F16" s="62">
        <f t="shared" si="1"/>
        <v>20.509999999999998</v>
      </c>
      <c r="G16" s="62">
        <f t="shared" si="1"/>
        <v>58.399000000000001</v>
      </c>
      <c r="H16" s="62">
        <f t="shared" si="1"/>
        <v>46.763000000000005</v>
      </c>
      <c r="I16" s="62">
        <f t="shared" si="1"/>
        <v>9.7550000000000008</v>
      </c>
      <c r="J16" s="62">
        <f t="shared" si="1"/>
        <v>47.670999999999999</v>
      </c>
      <c r="K16" s="62">
        <f t="shared" si="1"/>
        <v>31.131999999999998</v>
      </c>
      <c r="L16" s="62">
        <f t="shared" si="1"/>
        <v>71.614000000000004</v>
      </c>
      <c r="M16" s="62">
        <f t="shared" si="1"/>
        <v>176.90699999999998</v>
      </c>
      <c r="N16" s="62">
        <f t="shared" si="1"/>
        <v>211.48</v>
      </c>
      <c r="O16" s="62">
        <f t="shared" si="1"/>
        <v>216.07999999999998</v>
      </c>
      <c r="P16" s="62">
        <f t="shared" si="1"/>
        <v>204.47499999999999</v>
      </c>
      <c r="Q16" s="62">
        <f t="shared" si="1"/>
        <v>144.46299999999999</v>
      </c>
      <c r="R16" s="62">
        <f t="shared" si="1"/>
        <v>33.103999999999999</v>
      </c>
      <c r="S16" s="62">
        <f t="shared" si="1"/>
        <v>4.08</v>
      </c>
      <c r="T16" s="62">
        <f t="shared" si="1"/>
        <v>0</v>
      </c>
      <c r="U16" s="62">
        <f t="shared" si="1"/>
        <v>23.437999999999999</v>
      </c>
      <c r="V16" s="62">
        <f t="shared" si="1"/>
        <v>24.046000000000003</v>
      </c>
      <c r="W16" s="62">
        <f t="shared" si="1"/>
        <v>18.411999999999999</v>
      </c>
      <c r="X16" s="62">
        <f t="shared" si="1"/>
        <v>10.149000000000001</v>
      </c>
      <c r="Y16" s="62">
        <f t="shared" si="1"/>
        <v>50.080999999999996</v>
      </c>
      <c r="Z16" s="63" t="str">
        <f t="shared" si="1"/>
        <v/>
      </c>
      <c r="AA16" s="64">
        <f>SUM(AA10:AA15)</f>
        <v>1423.49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8.1999999999999993</v>
      </c>
      <c r="K20" s="77"/>
      <c r="L20" s="77"/>
      <c r="M20" s="77"/>
      <c r="N20" s="77"/>
      <c r="O20" s="77">
        <v>7.8719999999999999</v>
      </c>
      <c r="P20" s="77"/>
      <c r="Q20" s="77"/>
      <c r="R20" s="77"/>
      <c r="S20" s="77"/>
      <c r="T20" s="77"/>
      <c r="U20" s="77">
        <v>21.663</v>
      </c>
      <c r="V20" s="77"/>
      <c r="W20" s="77"/>
      <c r="X20" s="77"/>
      <c r="Y20" s="77"/>
      <c r="Z20" s="78"/>
      <c r="AA20" s="79">
        <f t="shared" si="2"/>
        <v>37.734999999999999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1.962</v>
      </c>
      <c r="M21" s="81">
        <v>2.028</v>
      </c>
      <c r="N21" s="81">
        <v>1.002</v>
      </c>
      <c r="O21" s="81">
        <v>0.871</v>
      </c>
      <c r="P21" s="81">
        <v>0.69699999999999995</v>
      </c>
      <c r="Q21" s="81">
        <v>0.61499999999999999</v>
      </c>
      <c r="R21" s="81"/>
      <c r="S21" s="81"/>
      <c r="T21" s="81"/>
      <c r="U21" s="81">
        <v>1.9E-2</v>
      </c>
      <c r="V21" s="81"/>
      <c r="W21" s="81"/>
      <c r="X21" s="81"/>
      <c r="Y21" s="81">
        <v>0.95699999999999996</v>
      </c>
      <c r="Z21" s="78"/>
      <c r="AA21" s="79">
        <f t="shared" si="2"/>
        <v>8.1509999999999998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10</v>
      </c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8.1999999999999993</v>
      </c>
      <c r="K26" s="88">
        <f t="shared" si="3"/>
        <v>10</v>
      </c>
      <c r="L26" s="88">
        <f t="shared" si="3"/>
        <v>1.962</v>
      </c>
      <c r="M26" s="88">
        <f t="shared" si="3"/>
        <v>2.028</v>
      </c>
      <c r="N26" s="88">
        <f t="shared" si="3"/>
        <v>1.002</v>
      </c>
      <c r="O26" s="88">
        <f t="shared" si="3"/>
        <v>8.7430000000000003</v>
      </c>
      <c r="P26" s="88">
        <f t="shared" si="3"/>
        <v>0.69699999999999995</v>
      </c>
      <c r="Q26" s="88">
        <f t="shared" si="3"/>
        <v>0.61499999999999999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21.681999999999999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0.95699999999999996</v>
      </c>
      <c r="Z26" s="89" t="str">
        <f t="shared" si="3"/>
        <v/>
      </c>
      <c r="AA26" s="90">
        <f>SUM(AA19:AA25)</f>
        <v>55.885999999999996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0.44600000000000001</v>
      </c>
      <c r="C30" s="77">
        <v>0.46</v>
      </c>
      <c r="D30" s="77">
        <v>6.5549999999999997</v>
      </c>
      <c r="E30" s="77">
        <v>13.47</v>
      </c>
      <c r="F30" s="77">
        <v>20.51</v>
      </c>
      <c r="G30" s="77">
        <v>58.399000000000001</v>
      </c>
      <c r="H30" s="77">
        <v>46.762999999999998</v>
      </c>
      <c r="I30" s="77">
        <v>9.7550000000000008</v>
      </c>
      <c r="J30" s="77">
        <v>55.871000000000002</v>
      </c>
      <c r="K30" s="77">
        <v>41.131999999999998</v>
      </c>
      <c r="L30" s="77">
        <v>73.575999999999993</v>
      </c>
      <c r="M30" s="77">
        <v>178.935</v>
      </c>
      <c r="N30" s="77">
        <v>212.482</v>
      </c>
      <c r="O30" s="77">
        <v>224.82300000000001</v>
      </c>
      <c r="P30" s="77">
        <v>205.172</v>
      </c>
      <c r="Q30" s="77">
        <v>145.078</v>
      </c>
      <c r="R30" s="77">
        <v>33.103999999999999</v>
      </c>
      <c r="S30" s="77">
        <v>4.08</v>
      </c>
      <c r="T30" s="77"/>
      <c r="U30" s="77">
        <v>45.12</v>
      </c>
      <c r="V30" s="77">
        <v>24.045999999999999</v>
      </c>
      <c r="W30" s="77">
        <v>18.411999999999999</v>
      </c>
      <c r="X30" s="77">
        <v>10.148999999999999</v>
      </c>
      <c r="Y30" s="77">
        <v>51.037999999999997</v>
      </c>
      <c r="Z30" s="78"/>
      <c r="AA30" s="79">
        <f>SUM(B30:Z30)</f>
        <v>1479.3759999999997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0.44600000000000001</v>
      </c>
      <c r="C32" s="62">
        <f t="shared" ref="C32:Z32" si="4">IF(LEN(C$2)&gt;0,SUM(C29:C31),"")</f>
        <v>0.46</v>
      </c>
      <c r="D32" s="62">
        <f t="shared" si="4"/>
        <v>6.5549999999999997</v>
      </c>
      <c r="E32" s="62">
        <f t="shared" si="4"/>
        <v>13.47</v>
      </c>
      <c r="F32" s="62">
        <f t="shared" si="4"/>
        <v>20.51</v>
      </c>
      <c r="G32" s="62">
        <f t="shared" si="4"/>
        <v>58.399000000000001</v>
      </c>
      <c r="H32" s="62">
        <f t="shared" si="4"/>
        <v>46.762999999999998</v>
      </c>
      <c r="I32" s="62">
        <f t="shared" si="4"/>
        <v>9.7550000000000008</v>
      </c>
      <c r="J32" s="62">
        <f t="shared" si="4"/>
        <v>55.871000000000002</v>
      </c>
      <c r="K32" s="62">
        <f t="shared" si="4"/>
        <v>41.131999999999998</v>
      </c>
      <c r="L32" s="62">
        <f t="shared" si="4"/>
        <v>73.575999999999993</v>
      </c>
      <c r="M32" s="62">
        <f t="shared" si="4"/>
        <v>178.935</v>
      </c>
      <c r="N32" s="62">
        <f t="shared" si="4"/>
        <v>212.482</v>
      </c>
      <c r="O32" s="62">
        <f t="shared" si="4"/>
        <v>224.82300000000001</v>
      </c>
      <c r="P32" s="62">
        <f t="shared" si="4"/>
        <v>205.172</v>
      </c>
      <c r="Q32" s="62">
        <f t="shared" si="4"/>
        <v>145.078</v>
      </c>
      <c r="R32" s="62">
        <f t="shared" si="4"/>
        <v>33.103999999999999</v>
      </c>
      <c r="S32" s="62">
        <f t="shared" si="4"/>
        <v>4.08</v>
      </c>
      <c r="T32" s="62">
        <f t="shared" si="4"/>
        <v>0</v>
      </c>
      <c r="U32" s="62">
        <f t="shared" si="4"/>
        <v>45.12</v>
      </c>
      <c r="V32" s="62">
        <f t="shared" si="4"/>
        <v>24.045999999999999</v>
      </c>
      <c r="W32" s="62">
        <f t="shared" si="4"/>
        <v>18.411999999999999</v>
      </c>
      <c r="X32" s="62">
        <f t="shared" si="4"/>
        <v>10.148999999999999</v>
      </c>
      <c r="Y32" s="62">
        <f t="shared" si="4"/>
        <v>51.037999999999997</v>
      </c>
      <c r="Z32" s="63" t="str">
        <f t="shared" si="4"/>
        <v/>
      </c>
      <c r="AA32" s="64">
        <f>SUM(AA29:AA31)</f>
        <v>1479.3759999999997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90.1</v>
      </c>
      <c r="C37" s="99">
        <v>67.2</v>
      </c>
      <c r="D37" s="99">
        <v>44.2</v>
      </c>
      <c r="E37" s="99">
        <v>26.1</v>
      </c>
      <c r="F37" s="99"/>
      <c r="G37" s="99"/>
      <c r="H37" s="99"/>
      <c r="I37" s="99"/>
      <c r="J37" s="99">
        <v>72</v>
      </c>
      <c r="K37" s="99"/>
      <c r="L37" s="99">
        <v>155.6</v>
      </c>
      <c r="M37" s="99">
        <v>55.7</v>
      </c>
      <c r="N37" s="99">
        <v>26</v>
      </c>
      <c r="O37" s="99"/>
      <c r="P37" s="99"/>
      <c r="Q37" s="99">
        <v>62.7</v>
      </c>
      <c r="R37" s="99">
        <v>39.4</v>
      </c>
      <c r="S37" s="99">
        <v>100.2</v>
      </c>
      <c r="T37" s="99">
        <v>125.7</v>
      </c>
      <c r="U37" s="99"/>
      <c r="V37" s="99"/>
      <c r="W37" s="99">
        <v>22.2</v>
      </c>
      <c r="X37" s="99">
        <v>33.9</v>
      </c>
      <c r="Y37" s="99"/>
      <c r="Z37" s="100"/>
      <c r="AA37" s="79">
        <f t="shared" si="5"/>
        <v>921.00000000000023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90.1</v>
      </c>
      <c r="C40" s="88">
        <f t="shared" si="6"/>
        <v>67.2</v>
      </c>
      <c r="D40" s="88">
        <f t="shared" si="6"/>
        <v>44.2</v>
      </c>
      <c r="E40" s="88">
        <f t="shared" si="6"/>
        <v>26.1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72</v>
      </c>
      <c r="K40" s="88">
        <f t="shared" si="6"/>
        <v>0</v>
      </c>
      <c r="L40" s="88">
        <f t="shared" si="6"/>
        <v>155.6</v>
      </c>
      <c r="M40" s="88">
        <f t="shared" si="6"/>
        <v>55.7</v>
      </c>
      <c r="N40" s="88">
        <f t="shared" si="6"/>
        <v>26</v>
      </c>
      <c r="O40" s="88">
        <f t="shared" si="6"/>
        <v>0</v>
      </c>
      <c r="P40" s="88">
        <f t="shared" si="6"/>
        <v>0</v>
      </c>
      <c r="Q40" s="88">
        <f t="shared" si="6"/>
        <v>62.7</v>
      </c>
      <c r="R40" s="88">
        <f t="shared" si="6"/>
        <v>39.4</v>
      </c>
      <c r="S40" s="88">
        <f t="shared" si="6"/>
        <v>100.2</v>
      </c>
      <c r="T40" s="88">
        <f t="shared" si="6"/>
        <v>125.7</v>
      </c>
      <c r="U40" s="88">
        <f t="shared" si="6"/>
        <v>0</v>
      </c>
      <c r="V40" s="88">
        <f t="shared" si="6"/>
        <v>0</v>
      </c>
      <c r="W40" s="88">
        <f t="shared" si="6"/>
        <v>22.2</v>
      </c>
      <c r="X40" s="88">
        <f t="shared" si="6"/>
        <v>33.9</v>
      </c>
      <c r="Y40" s="88">
        <f t="shared" si="6"/>
        <v>0</v>
      </c>
      <c r="Z40" s="89" t="str">
        <f t="shared" si="6"/>
        <v/>
      </c>
      <c r="AA40" s="90">
        <f t="shared" si="5"/>
        <v>921.00000000000023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90.1</v>
      </c>
      <c r="C45" s="99">
        <v>67.2</v>
      </c>
      <c r="D45" s="99">
        <v>44.2</v>
      </c>
      <c r="E45" s="99">
        <v>26.1</v>
      </c>
      <c r="F45" s="99"/>
      <c r="G45" s="99"/>
      <c r="H45" s="99"/>
      <c r="I45" s="99"/>
      <c r="J45" s="99">
        <v>72</v>
      </c>
      <c r="K45" s="99"/>
      <c r="L45" s="99">
        <v>155.6</v>
      </c>
      <c r="M45" s="99">
        <v>55.7</v>
      </c>
      <c r="N45" s="99">
        <v>26</v>
      </c>
      <c r="O45" s="99"/>
      <c r="P45" s="99"/>
      <c r="Q45" s="99">
        <v>62.7</v>
      </c>
      <c r="R45" s="99">
        <v>39.4</v>
      </c>
      <c r="S45" s="99">
        <v>100.2</v>
      </c>
      <c r="T45" s="99">
        <v>125.7</v>
      </c>
      <c r="U45" s="99"/>
      <c r="V45" s="99"/>
      <c r="W45" s="99">
        <v>22.2</v>
      </c>
      <c r="X45" s="99">
        <v>33.9</v>
      </c>
      <c r="Y45" s="99"/>
      <c r="Z45" s="100"/>
      <c r="AA45" s="79">
        <f t="shared" si="7"/>
        <v>921.00000000000023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90.1</v>
      </c>
      <c r="C49" s="88">
        <f t="shared" ref="C49:Z49" si="8">IF(LEN(C$2)&gt;0,SUM(C43:C48),"")</f>
        <v>67.2</v>
      </c>
      <c r="D49" s="88">
        <f t="shared" si="8"/>
        <v>44.2</v>
      </c>
      <c r="E49" s="88">
        <f t="shared" si="8"/>
        <v>26.1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72</v>
      </c>
      <c r="K49" s="88">
        <f t="shared" si="8"/>
        <v>0</v>
      </c>
      <c r="L49" s="88">
        <f t="shared" si="8"/>
        <v>155.6</v>
      </c>
      <c r="M49" s="88">
        <f t="shared" si="8"/>
        <v>55.7</v>
      </c>
      <c r="N49" s="88">
        <f t="shared" si="8"/>
        <v>26</v>
      </c>
      <c r="O49" s="88">
        <f t="shared" si="8"/>
        <v>0</v>
      </c>
      <c r="P49" s="88">
        <f t="shared" si="8"/>
        <v>0</v>
      </c>
      <c r="Q49" s="88">
        <f t="shared" si="8"/>
        <v>62.7</v>
      </c>
      <c r="R49" s="88">
        <f t="shared" si="8"/>
        <v>39.4</v>
      </c>
      <c r="S49" s="88">
        <f t="shared" si="8"/>
        <v>100.2</v>
      </c>
      <c r="T49" s="88">
        <f t="shared" si="8"/>
        <v>125.7</v>
      </c>
      <c r="U49" s="88">
        <f t="shared" si="8"/>
        <v>0</v>
      </c>
      <c r="V49" s="88">
        <f t="shared" si="8"/>
        <v>0</v>
      </c>
      <c r="W49" s="88">
        <f t="shared" si="8"/>
        <v>22.2</v>
      </c>
      <c r="X49" s="88">
        <f t="shared" si="8"/>
        <v>33.9</v>
      </c>
      <c r="Y49" s="88">
        <f t="shared" si="8"/>
        <v>0</v>
      </c>
      <c r="Z49" s="89" t="str">
        <f t="shared" si="8"/>
        <v/>
      </c>
      <c r="AA49" s="90">
        <f t="shared" si="7"/>
        <v>921.00000000000023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90.545999999999992</v>
      </c>
      <c r="C52" s="88">
        <f t="shared" si="10"/>
        <v>67.66</v>
      </c>
      <c r="D52" s="88">
        <f t="shared" si="10"/>
        <v>50.755000000000003</v>
      </c>
      <c r="E52" s="88">
        <f t="shared" si="10"/>
        <v>39.57</v>
      </c>
      <c r="F52" s="88">
        <f t="shared" si="10"/>
        <v>20.509999999999998</v>
      </c>
      <c r="G52" s="88">
        <f t="shared" si="10"/>
        <v>58.399000000000001</v>
      </c>
      <c r="H52" s="88">
        <f t="shared" si="10"/>
        <v>46.763000000000005</v>
      </c>
      <c r="I52" s="88">
        <f t="shared" si="10"/>
        <v>9.7550000000000008</v>
      </c>
      <c r="J52" s="88">
        <f t="shared" si="10"/>
        <v>127.871</v>
      </c>
      <c r="K52" s="88">
        <f t="shared" si="10"/>
        <v>41.131999999999998</v>
      </c>
      <c r="L52" s="88">
        <f t="shared" si="10"/>
        <v>229.17599999999999</v>
      </c>
      <c r="M52" s="88">
        <f t="shared" si="10"/>
        <v>234.63499999999999</v>
      </c>
      <c r="N52" s="88">
        <f t="shared" si="10"/>
        <v>238.482</v>
      </c>
      <c r="O52" s="88">
        <f t="shared" si="10"/>
        <v>224.82299999999998</v>
      </c>
      <c r="P52" s="88">
        <f t="shared" si="10"/>
        <v>205.172</v>
      </c>
      <c r="Q52" s="88">
        <f t="shared" si="10"/>
        <v>207.77800000000002</v>
      </c>
      <c r="R52" s="88">
        <f t="shared" si="10"/>
        <v>72.503999999999991</v>
      </c>
      <c r="S52" s="88">
        <f t="shared" si="10"/>
        <v>104.28</v>
      </c>
      <c r="T52" s="88">
        <f t="shared" si="10"/>
        <v>125.7</v>
      </c>
      <c r="U52" s="88">
        <f t="shared" si="10"/>
        <v>45.12</v>
      </c>
      <c r="V52" s="88">
        <f t="shared" si="10"/>
        <v>24.046000000000003</v>
      </c>
      <c r="W52" s="88">
        <f t="shared" si="10"/>
        <v>40.611999999999995</v>
      </c>
      <c r="X52" s="88">
        <f t="shared" si="10"/>
        <v>44.048999999999999</v>
      </c>
      <c r="Y52" s="88">
        <f t="shared" si="10"/>
        <v>51.037999999999997</v>
      </c>
      <c r="Z52" s="89" t="str">
        <f t="shared" si="10"/>
        <v/>
      </c>
      <c r="AA52" s="104">
        <f>SUM(B52:Z52)</f>
        <v>2400.3759999999993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90.576999999999998</v>
      </c>
      <c r="C4" s="18">
        <v>67.62299999999999</v>
      </c>
      <c r="D4" s="18">
        <v>50.745999999999995</v>
      </c>
      <c r="E4" s="18">
        <v>39.527999999999999</v>
      </c>
      <c r="F4" s="18">
        <v>20.527000000000001</v>
      </c>
      <c r="G4" s="18">
        <v>58.368000000000002</v>
      </c>
      <c r="H4" s="18">
        <v>46.762999999999998</v>
      </c>
      <c r="I4" s="18">
        <v>9.754999999999999</v>
      </c>
      <c r="J4" s="18">
        <v>127.871</v>
      </c>
      <c r="K4" s="18">
        <v>41.131999999999998</v>
      </c>
      <c r="L4" s="18">
        <v>229.22</v>
      </c>
      <c r="M4" s="18">
        <v>234.63499999999999</v>
      </c>
      <c r="N4" s="18">
        <v>238.48199999999997</v>
      </c>
      <c r="O4" s="18">
        <v>224.82299999999998</v>
      </c>
      <c r="P4" s="18">
        <v>205.17199999999997</v>
      </c>
      <c r="Q4" s="18">
        <v>207.77800000000002</v>
      </c>
      <c r="R4" s="18">
        <v>72.521999999999991</v>
      </c>
      <c r="S4" s="18">
        <v>104.27599999999998</v>
      </c>
      <c r="T4" s="18">
        <v>125.66200000000001</v>
      </c>
      <c r="U4" s="18">
        <v>45.120000000000005</v>
      </c>
      <c r="V4" s="18">
        <v>24.045999999999999</v>
      </c>
      <c r="W4" s="18">
        <v>40.611999999999995</v>
      </c>
      <c r="X4" s="18">
        <v>44.067999999999998</v>
      </c>
      <c r="Y4" s="18">
        <v>51.038000000000004</v>
      </c>
      <c r="Z4" s="19"/>
      <c r="AA4" s="20">
        <f>SUM(B4:Z4)</f>
        <v>2400.3439999999996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88.44</v>
      </c>
      <c r="C7" s="28">
        <v>85.67</v>
      </c>
      <c r="D7" s="28">
        <v>86.23</v>
      </c>
      <c r="E7" s="28">
        <v>86.92</v>
      </c>
      <c r="F7" s="28">
        <v>88.97</v>
      </c>
      <c r="G7" s="28">
        <v>93.18</v>
      </c>
      <c r="H7" s="28">
        <v>108.52</v>
      </c>
      <c r="I7" s="28">
        <v>46.29</v>
      </c>
      <c r="J7" s="28">
        <v>9.5</v>
      </c>
      <c r="K7" s="28">
        <v>11.44</v>
      </c>
      <c r="L7" s="28">
        <v>2.5</v>
      </c>
      <c r="M7" s="28">
        <v>0.5</v>
      </c>
      <c r="N7" s="28">
        <v>1.03</v>
      </c>
      <c r="O7" s="28">
        <v>1.04</v>
      </c>
      <c r="P7" s="28">
        <v>1.01</v>
      </c>
      <c r="Q7" s="28">
        <v>0.49</v>
      </c>
      <c r="R7" s="28">
        <v>14.85</v>
      </c>
      <c r="S7" s="28">
        <v>73</v>
      </c>
      <c r="T7" s="28">
        <v>98.8</v>
      </c>
      <c r="U7" s="28">
        <v>164.69</v>
      </c>
      <c r="V7" s="28">
        <v>165.7</v>
      </c>
      <c r="W7" s="28">
        <v>129.28</v>
      </c>
      <c r="X7" s="28">
        <v>109.25</v>
      </c>
      <c r="Y7" s="28">
        <v>92.66</v>
      </c>
      <c r="Z7" s="29"/>
      <c r="AA7" s="30">
        <f>IF(SUM(B7:Z7)&lt;&gt;0,AVERAGEIF(B7:Z7,"&lt;&gt;"""),"")</f>
        <v>64.998333333333335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>
        <v>2.8000000000000001E-2</v>
      </c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2.8000000000000001E-2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36.381999999999998</v>
      </c>
      <c r="C14" s="57">
        <v>6.0839999999999996</v>
      </c>
      <c r="D14" s="57">
        <v>4.5999999999999996</v>
      </c>
      <c r="E14" s="57">
        <v>3.9340000000000002</v>
      </c>
      <c r="F14" s="57">
        <v>4.0609999999999999</v>
      </c>
      <c r="G14" s="57">
        <v>2.9910000000000001</v>
      </c>
      <c r="H14" s="57"/>
      <c r="I14" s="57">
        <v>0.70199999999999996</v>
      </c>
      <c r="J14" s="57">
        <v>123.82</v>
      </c>
      <c r="K14" s="57">
        <v>34.933999999999997</v>
      </c>
      <c r="L14" s="57">
        <v>129.81799999999998</v>
      </c>
      <c r="M14" s="57">
        <v>92.466999999999999</v>
      </c>
      <c r="N14" s="57">
        <v>90.894000000000005</v>
      </c>
      <c r="O14" s="57">
        <v>84.861000000000004</v>
      </c>
      <c r="P14" s="57">
        <v>88.375000000000014</v>
      </c>
      <c r="Q14" s="57">
        <v>109.52600000000001</v>
      </c>
      <c r="R14" s="57">
        <v>66.224999999999994</v>
      </c>
      <c r="S14" s="57">
        <v>51.92</v>
      </c>
      <c r="T14" s="57">
        <v>47.116</v>
      </c>
      <c r="U14" s="57">
        <v>29.791</v>
      </c>
      <c r="V14" s="57">
        <v>13.329000000000001</v>
      </c>
      <c r="W14" s="57">
        <v>27.550999999999998</v>
      </c>
      <c r="X14" s="57">
        <v>26.465</v>
      </c>
      <c r="Y14" s="57"/>
      <c r="Z14" s="58"/>
      <c r="AA14" s="59">
        <f t="shared" si="0"/>
        <v>1075.8459999999998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36.381999999999998</v>
      </c>
      <c r="C16" s="62">
        <f t="shared" ref="C16:Z16" si="1">IF(LEN(C$2)&gt;0,SUM(C10:C15),"")</f>
        <v>6.0839999999999996</v>
      </c>
      <c r="D16" s="62">
        <f t="shared" si="1"/>
        <v>4.5999999999999996</v>
      </c>
      <c r="E16" s="62">
        <f t="shared" si="1"/>
        <v>3.9340000000000002</v>
      </c>
      <c r="F16" s="62">
        <f t="shared" si="1"/>
        <v>4.0609999999999999</v>
      </c>
      <c r="G16" s="62">
        <f t="shared" si="1"/>
        <v>2.9910000000000001</v>
      </c>
      <c r="H16" s="62">
        <f t="shared" si="1"/>
        <v>0</v>
      </c>
      <c r="I16" s="62">
        <f t="shared" si="1"/>
        <v>0.70199999999999996</v>
      </c>
      <c r="J16" s="62">
        <f t="shared" si="1"/>
        <v>123.82</v>
      </c>
      <c r="K16" s="62">
        <f t="shared" si="1"/>
        <v>34.961999999999996</v>
      </c>
      <c r="L16" s="62">
        <f t="shared" si="1"/>
        <v>129.81799999999998</v>
      </c>
      <c r="M16" s="62">
        <f t="shared" si="1"/>
        <v>92.466999999999999</v>
      </c>
      <c r="N16" s="62">
        <f t="shared" si="1"/>
        <v>90.894000000000005</v>
      </c>
      <c r="O16" s="62">
        <f t="shared" si="1"/>
        <v>84.861000000000004</v>
      </c>
      <c r="P16" s="62">
        <f t="shared" si="1"/>
        <v>88.375000000000014</v>
      </c>
      <c r="Q16" s="62">
        <f t="shared" si="1"/>
        <v>109.52600000000001</v>
      </c>
      <c r="R16" s="62">
        <f t="shared" si="1"/>
        <v>66.224999999999994</v>
      </c>
      <c r="S16" s="62">
        <f t="shared" si="1"/>
        <v>51.92</v>
      </c>
      <c r="T16" s="62">
        <f t="shared" si="1"/>
        <v>47.116</v>
      </c>
      <c r="U16" s="62">
        <f t="shared" si="1"/>
        <v>29.791</v>
      </c>
      <c r="V16" s="62">
        <f t="shared" si="1"/>
        <v>13.329000000000001</v>
      </c>
      <c r="W16" s="62">
        <f t="shared" si="1"/>
        <v>27.550999999999998</v>
      </c>
      <c r="X16" s="62">
        <f t="shared" si="1"/>
        <v>26.465</v>
      </c>
      <c r="Y16" s="62">
        <f t="shared" si="1"/>
        <v>0</v>
      </c>
      <c r="Z16" s="63" t="str">
        <f t="shared" si="1"/>
        <v/>
      </c>
      <c r="AA16" s="64">
        <f>SUM(AA10:AA15)</f>
        <v>1075.8739999999998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9.609</v>
      </c>
      <c r="C20" s="77">
        <v>9.004999999999999</v>
      </c>
      <c r="D20" s="77">
        <v>4.8220000000000001</v>
      </c>
      <c r="E20" s="77">
        <v>4.8620000000000001</v>
      </c>
      <c r="F20" s="77"/>
      <c r="G20" s="77">
        <v>2.8820000000000001</v>
      </c>
      <c r="H20" s="77"/>
      <c r="I20" s="77">
        <v>3.6269999999999998</v>
      </c>
      <c r="J20" s="77"/>
      <c r="K20" s="77"/>
      <c r="L20" s="77">
        <v>23.84</v>
      </c>
      <c r="M20" s="77">
        <v>31.1</v>
      </c>
      <c r="N20" s="77">
        <v>32.14</v>
      </c>
      <c r="O20" s="77">
        <v>31.1</v>
      </c>
      <c r="P20" s="77">
        <v>26.95</v>
      </c>
      <c r="Q20" s="77">
        <v>22.81</v>
      </c>
      <c r="R20" s="77"/>
      <c r="S20" s="77">
        <v>2.6190000000000002</v>
      </c>
      <c r="T20" s="77">
        <v>21.117000000000001</v>
      </c>
      <c r="U20" s="77"/>
      <c r="V20" s="77"/>
      <c r="W20" s="77"/>
      <c r="X20" s="77"/>
      <c r="Y20" s="77"/>
      <c r="Z20" s="78"/>
      <c r="AA20" s="79">
        <f t="shared" si="2"/>
        <v>226.48299999999998</v>
      </c>
    </row>
    <row r="21" spans="1:27" ht="24.95" customHeight="1" x14ac:dyDescent="0.2">
      <c r="A21" s="75" t="s">
        <v>16</v>
      </c>
      <c r="B21" s="80">
        <v>44.585999999999999</v>
      </c>
      <c r="C21" s="81">
        <v>52.533999999999999</v>
      </c>
      <c r="D21" s="81">
        <v>41.323999999999998</v>
      </c>
      <c r="E21" s="81">
        <v>30.731999999999999</v>
      </c>
      <c r="F21" s="81">
        <v>15.266</v>
      </c>
      <c r="G21" s="81">
        <v>3.395</v>
      </c>
      <c r="H21" s="81">
        <v>5.4630000000000001</v>
      </c>
      <c r="I21" s="81">
        <v>5.4260000000000002</v>
      </c>
      <c r="J21" s="81">
        <v>4.0510000000000002</v>
      </c>
      <c r="K21" s="81">
        <v>6.17</v>
      </c>
      <c r="L21" s="81">
        <v>75.561999999999998</v>
      </c>
      <c r="M21" s="81">
        <v>111.06800000000001</v>
      </c>
      <c r="N21" s="81">
        <v>115.44800000000001</v>
      </c>
      <c r="O21" s="81">
        <v>108.86199999999999</v>
      </c>
      <c r="P21" s="81">
        <v>89.846999999999994</v>
      </c>
      <c r="Q21" s="81">
        <v>75.442000000000007</v>
      </c>
      <c r="R21" s="81">
        <v>6.2969999999999997</v>
      </c>
      <c r="S21" s="81">
        <v>49.736999999999995</v>
      </c>
      <c r="T21" s="81">
        <v>57.429000000000002</v>
      </c>
      <c r="U21" s="81">
        <v>15.329000000000001</v>
      </c>
      <c r="V21" s="81">
        <v>10.717000000000001</v>
      </c>
      <c r="W21" s="81">
        <v>13.061</v>
      </c>
      <c r="X21" s="81">
        <v>17.602999999999998</v>
      </c>
      <c r="Y21" s="81">
        <v>0.33800000000000002</v>
      </c>
      <c r="Z21" s="78"/>
      <c r="AA21" s="79">
        <f t="shared" si="2"/>
        <v>955.68699999999978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54.195</v>
      </c>
      <c r="C26" s="88">
        <f t="shared" ref="C26:Z26" si="3">IF(LEN(C$2)&gt;0,SUM(C19:C25),"")</f>
        <v>61.539000000000001</v>
      </c>
      <c r="D26" s="88">
        <f t="shared" si="3"/>
        <v>46.146000000000001</v>
      </c>
      <c r="E26" s="88">
        <f t="shared" si="3"/>
        <v>35.594000000000001</v>
      </c>
      <c r="F26" s="88">
        <f t="shared" si="3"/>
        <v>15.266</v>
      </c>
      <c r="G26" s="88">
        <f t="shared" si="3"/>
        <v>6.2770000000000001</v>
      </c>
      <c r="H26" s="88">
        <f t="shared" si="3"/>
        <v>5.4630000000000001</v>
      </c>
      <c r="I26" s="88">
        <f t="shared" si="3"/>
        <v>9.0530000000000008</v>
      </c>
      <c r="J26" s="88">
        <f t="shared" si="3"/>
        <v>4.0510000000000002</v>
      </c>
      <c r="K26" s="88">
        <f t="shared" si="3"/>
        <v>6.17</v>
      </c>
      <c r="L26" s="88">
        <f t="shared" si="3"/>
        <v>99.402000000000001</v>
      </c>
      <c r="M26" s="88">
        <f t="shared" si="3"/>
        <v>142.16800000000001</v>
      </c>
      <c r="N26" s="88">
        <f t="shared" si="3"/>
        <v>147.58800000000002</v>
      </c>
      <c r="O26" s="88">
        <f t="shared" si="3"/>
        <v>139.96199999999999</v>
      </c>
      <c r="P26" s="88">
        <f t="shared" si="3"/>
        <v>116.797</v>
      </c>
      <c r="Q26" s="88">
        <f t="shared" si="3"/>
        <v>98.25200000000001</v>
      </c>
      <c r="R26" s="88">
        <f t="shared" si="3"/>
        <v>6.2969999999999997</v>
      </c>
      <c r="S26" s="88">
        <f t="shared" si="3"/>
        <v>52.355999999999995</v>
      </c>
      <c r="T26" s="88">
        <f t="shared" si="3"/>
        <v>78.546000000000006</v>
      </c>
      <c r="U26" s="88">
        <f t="shared" si="3"/>
        <v>15.329000000000001</v>
      </c>
      <c r="V26" s="88">
        <f t="shared" si="3"/>
        <v>10.717000000000001</v>
      </c>
      <c r="W26" s="88">
        <f t="shared" si="3"/>
        <v>13.061</v>
      </c>
      <c r="X26" s="88">
        <f t="shared" si="3"/>
        <v>17.602999999999998</v>
      </c>
      <c r="Y26" s="88">
        <f t="shared" si="3"/>
        <v>0.33800000000000002</v>
      </c>
      <c r="Z26" s="89" t="str">
        <f t="shared" si="3"/>
        <v/>
      </c>
      <c r="AA26" s="90">
        <f>SUM(AA19:AA25)</f>
        <v>1182.1699999999998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90.576999999999998</v>
      </c>
      <c r="C30" s="77">
        <v>67.623000000000005</v>
      </c>
      <c r="D30" s="77">
        <v>50.746000000000002</v>
      </c>
      <c r="E30" s="77">
        <v>39.527999999999999</v>
      </c>
      <c r="F30" s="77">
        <v>19.327000000000002</v>
      </c>
      <c r="G30" s="77">
        <v>9.2680000000000007</v>
      </c>
      <c r="H30" s="77">
        <v>5.4630000000000001</v>
      </c>
      <c r="I30" s="77">
        <v>9.7550000000000008</v>
      </c>
      <c r="J30" s="77">
        <v>127.871</v>
      </c>
      <c r="K30" s="77">
        <v>41.131999999999998</v>
      </c>
      <c r="L30" s="77">
        <v>229.22</v>
      </c>
      <c r="M30" s="77">
        <v>234.63499999999999</v>
      </c>
      <c r="N30" s="77">
        <v>238.482</v>
      </c>
      <c r="O30" s="77">
        <v>224.82300000000001</v>
      </c>
      <c r="P30" s="77">
        <v>205.172</v>
      </c>
      <c r="Q30" s="77">
        <v>207.77799999999999</v>
      </c>
      <c r="R30" s="77">
        <v>72.522000000000006</v>
      </c>
      <c r="S30" s="77">
        <v>104.276</v>
      </c>
      <c r="T30" s="77">
        <v>125.66200000000001</v>
      </c>
      <c r="U30" s="77">
        <v>45.12</v>
      </c>
      <c r="V30" s="77">
        <v>24.045999999999999</v>
      </c>
      <c r="W30" s="77">
        <v>40.612000000000002</v>
      </c>
      <c r="X30" s="77">
        <v>44.067999999999998</v>
      </c>
      <c r="Y30" s="77">
        <v>0.33800000000000002</v>
      </c>
      <c r="Z30" s="78"/>
      <c r="AA30" s="79">
        <f>SUM(B30:Z30)</f>
        <v>2258.0440000000003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90.576999999999998</v>
      </c>
      <c r="C32" s="62">
        <f t="shared" ref="C32:Z32" si="4">IF(LEN(C$2)&gt;0,SUM(C29:C31),"")</f>
        <v>67.623000000000005</v>
      </c>
      <c r="D32" s="62">
        <f t="shared" si="4"/>
        <v>50.746000000000002</v>
      </c>
      <c r="E32" s="62">
        <f t="shared" si="4"/>
        <v>39.527999999999999</v>
      </c>
      <c r="F32" s="62">
        <f t="shared" si="4"/>
        <v>19.327000000000002</v>
      </c>
      <c r="G32" s="62">
        <f t="shared" si="4"/>
        <v>9.2680000000000007</v>
      </c>
      <c r="H32" s="62">
        <f t="shared" si="4"/>
        <v>5.4630000000000001</v>
      </c>
      <c r="I32" s="62">
        <f t="shared" si="4"/>
        <v>9.7550000000000008</v>
      </c>
      <c r="J32" s="62">
        <f t="shared" si="4"/>
        <v>127.871</v>
      </c>
      <c r="K32" s="62">
        <f t="shared" si="4"/>
        <v>41.131999999999998</v>
      </c>
      <c r="L32" s="62">
        <f t="shared" si="4"/>
        <v>229.22</v>
      </c>
      <c r="M32" s="62">
        <f t="shared" si="4"/>
        <v>234.63499999999999</v>
      </c>
      <c r="N32" s="62">
        <f t="shared" si="4"/>
        <v>238.482</v>
      </c>
      <c r="O32" s="62">
        <f t="shared" si="4"/>
        <v>224.82300000000001</v>
      </c>
      <c r="P32" s="62">
        <f t="shared" si="4"/>
        <v>205.172</v>
      </c>
      <c r="Q32" s="62">
        <f t="shared" si="4"/>
        <v>207.77799999999999</v>
      </c>
      <c r="R32" s="62">
        <f t="shared" si="4"/>
        <v>72.522000000000006</v>
      </c>
      <c r="S32" s="62">
        <f t="shared" si="4"/>
        <v>104.276</v>
      </c>
      <c r="T32" s="62">
        <f t="shared" si="4"/>
        <v>125.66200000000001</v>
      </c>
      <c r="U32" s="62">
        <f t="shared" si="4"/>
        <v>45.12</v>
      </c>
      <c r="V32" s="62">
        <f t="shared" si="4"/>
        <v>24.045999999999999</v>
      </c>
      <c r="W32" s="62">
        <f t="shared" si="4"/>
        <v>40.612000000000002</v>
      </c>
      <c r="X32" s="62">
        <f t="shared" si="4"/>
        <v>44.067999999999998</v>
      </c>
      <c r="Y32" s="62">
        <f t="shared" si="4"/>
        <v>0.33800000000000002</v>
      </c>
      <c r="Z32" s="63" t="str">
        <f t="shared" si="4"/>
        <v/>
      </c>
      <c r="AA32" s="64">
        <f>SUM(AA29:AA31)</f>
        <v>2258.0440000000003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1.2</v>
      </c>
      <c r="G37" s="99">
        <v>49.1</v>
      </c>
      <c r="H37" s="99">
        <v>41.3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50.7</v>
      </c>
      <c r="Z37" s="100"/>
      <c r="AA37" s="79">
        <f t="shared" si="5"/>
        <v>142.30000000000001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1.2</v>
      </c>
      <c r="G40" s="88">
        <f t="shared" si="6"/>
        <v>49.1</v>
      </c>
      <c r="H40" s="88">
        <f t="shared" si="6"/>
        <v>41.3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50.7</v>
      </c>
      <c r="Z40" s="89" t="str">
        <f t="shared" si="6"/>
        <v/>
      </c>
      <c r="AA40" s="90">
        <f t="shared" si="5"/>
        <v>142.30000000000001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1.2</v>
      </c>
      <c r="G45" s="99">
        <v>49.1</v>
      </c>
      <c r="H45" s="99">
        <v>41.3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50.7</v>
      </c>
      <c r="Z45" s="100"/>
      <c r="AA45" s="79">
        <f t="shared" si="7"/>
        <v>142.30000000000001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1.2</v>
      </c>
      <c r="G49" s="88">
        <f t="shared" si="8"/>
        <v>49.1</v>
      </c>
      <c r="H49" s="88">
        <f t="shared" si="8"/>
        <v>41.3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50.7</v>
      </c>
      <c r="Z49" s="89" t="str">
        <f t="shared" si="8"/>
        <v/>
      </c>
      <c r="AA49" s="90">
        <f t="shared" si="7"/>
        <v>142.30000000000001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90.576999999999998</v>
      </c>
      <c r="C52" s="88">
        <f t="shared" ref="C52:Z52" si="10">IF(LEN(C$2)&gt;0,SUM(C10:C15)+C26+C40,"")</f>
        <v>67.623000000000005</v>
      </c>
      <c r="D52" s="88">
        <f t="shared" si="10"/>
        <v>50.746000000000002</v>
      </c>
      <c r="E52" s="88">
        <f t="shared" si="10"/>
        <v>39.527999999999999</v>
      </c>
      <c r="F52" s="88">
        <f t="shared" si="10"/>
        <v>20.526999999999997</v>
      </c>
      <c r="G52" s="88">
        <f t="shared" si="10"/>
        <v>58.368000000000002</v>
      </c>
      <c r="H52" s="88">
        <f t="shared" si="10"/>
        <v>46.762999999999998</v>
      </c>
      <c r="I52" s="88">
        <f t="shared" si="10"/>
        <v>9.7550000000000008</v>
      </c>
      <c r="J52" s="88">
        <f t="shared" si="10"/>
        <v>127.871</v>
      </c>
      <c r="K52" s="88">
        <f t="shared" si="10"/>
        <v>41.131999999999998</v>
      </c>
      <c r="L52" s="88">
        <f t="shared" si="10"/>
        <v>229.21999999999997</v>
      </c>
      <c r="M52" s="88">
        <f t="shared" si="10"/>
        <v>234.63499999999999</v>
      </c>
      <c r="N52" s="88">
        <f t="shared" si="10"/>
        <v>238.48200000000003</v>
      </c>
      <c r="O52" s="88">
        <f t="shared" si="10"/>
        <v>224.82299999999998</v>
      </c>
      <c r="P52" s="88">
        <f t="shared" si="10"/>
        <v>205.17200000000003</v>
      </c>
      <c r="Q52" s="88">
        <f t="shared" si="10"/>
        <v>207.77800000000002</v>
      </c>
      <c r="R52" s="88">
        <f t="shared" si="10"/>
        <v>72.521999999999991</v>
      </c>
      <c r="S52" s="88">
        <f t="shared" si="10"/>
        <v>104.276</v>
      </c>
      <c r="T52" s="88">
        <f t="shared" si="10"/>
        <v>125.66200000000001</v>
      </c>
      <c r="U52" s="88">
        <f t="shared" si="10"/>
        <v>45.120000000000005</v>
      </c>
      <c r="V52" s="88">
        <f t="shared" si="10"/>
        <v>24.045999999999999</v>
      </c>
      <c r="W52" s="88">
        <f t="shared" si="10"/>
        <v>40.611999999999995</v>
      </c>
      <c r="X52" s="88">
        <f t="shared" si="10"/>
        <v>44.067999999999998</v>
      </c>
      <c r="Y52" s="88">
        <f t="shared" si="10"/>
        <v>51.038000000000004</v>
      </c>
      <c r="Z52" s="89" t="str">
        <f t="shared" si="10"/>
        <v/>
      </c>
      <c r="AA52" s="104">
        <f>SUM(B52:Z52)</f>
        <v>2400.3439999999996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45777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-90.1</v>
      </c>
      <c r="C4" s="18">
        <v>-67.2</v>
      </c>
      <c r="D4" s="18">
        <v>-44.2</v>
      </c>
      <c r="E4" s="18">
        <v>-26.1</v>
      </c>
      <c r="F4" s="18">
        <v>1.2</v>
      </c>
      <c r="G4" s="18">
        <v>49.1</v>
      </c>
      <c r="H4" s="18">
        <v>41.3</v>
      </c>
      <c r="I4" s="18"/>
      <c r="J4" s="18">
        <v>-72</v>
      </c>
      <c r="K4" s="18"/>
      <c r="L4" s="18">
        <v>-155.6</v>
      </c>
      <c r="M4" s="18">
        <v>-55.7</v>
      </c>
      <c r="N4" s="18">
        <v>-26</v>
      </c>
      <c r="O4" s="18"/>
      <c r="P4" s="18"/>
      <c r="Q4" s="18">
        <v>-62.7</v>
      </c>
      <c r="R4" s="18">
        <v>-39.4</v>
      </c>
      <c r="S4" s="18">
        <v>-100.2</v>
      </c>
      <c r="T4" s="18">
        <v>-125.7</v>
      </c>
      <c r="U4" s="18"/>
      <c r="V4" s="18"/>
      <c r="W4" s="18">
        <v>-22.2</v>
      </c>
      <c r="X4" s="18">
        <v>-33.9</v>
      </c>
      <c r="Y4" s="18">
        <v>50.7</v>
      </c>
      <c r="Z4" s="19"/>
      <c r="AA4" s="111">
        <f>SUM(B4:Z4)</f>
        <v>-778.7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88.44</v>
      </c>
      <c r="C7" s="117">
        <v>85.67</v>
      </c>
      <c r="D7" s="117">
        <v>86.23</v>
      </c>
      <c r="E7" s="117">
        <v>86.92</v>
      </c>
      <c r="F7" s="117">
        <v>88.97</v>
      </c>
      <c r="G7" s="117">
        <v>93.18</v>
      </c>
      <c r="H7" s="117">
        <v>108.52</v>
      </c>
      <c r="I7" s="117">
        <v>46.29</v>
      </c>
      <c r="J7" s="117">
        <v>9.5</v>
      </c>
      <c r="K7" s="117">
        <v>11.44</v>
      </c>
      <c r="L7" s="117">
        <v>2.5</v>
      </c>
      <c r="M7" s="117">
        <v>0.5</v>
      </c>
      <c r="N7" s="117">
        <v>1.03</v>
      </c>
      <c r="O7" s="117">
        <v>1.04</v>
      </c>
      <c r="P7" s="117">
        <v>1.01</v>
      </c>
      <c r="Q7" s="117">
        <v>0.49</v>
      </c>
      <c r="R7" s="117">
        <v>14.85</v>
      </c>
      <c r="S7" s="117">
        <v>73</v>
      </c>
      <c r="T7" s="117">
        <v>98.8</v>
      </c>
      <c r="U7" s="117">
        <v>164.69</v>
      </c>
      <c r="V7" s="117">
        <v>165.7</v>
      </c>
      <c r="W7" s="117">
        <v>129.28</v>
      </c>
      <c r="X7" s="117">
        <v>109.25</v>
      </c>
      <c r="Y7" s="117">
        <v>92.66</v>
      </c>
      <c r="Z7" s="118"/>
      <c r="AA7" s="119">
        <f>IF(SUM(B7:Z7)&lt;&gt;0,AVERAGEIF(B7:Z7,"&lt;&gt;"""),"")</f>
        <v>64.998333333333335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90.1</v>
      </c>
      <c r="C13" s="129">
        <v>67.2</v>
      </c>
      <c r="D13" s="129">
        <v>44.2</v>
      </c>
      <c r="E13" s="129">
        <v>26.1</v>
      </c>
      <c r="F13" s="129"/>
      <c r="G13" s="129"/>
      <c r="H13" s="129"/>
      <c r="I13" s="129"/>
      <c r="J13" s="129">
        <v>72</v>
      </c>
      <c r="K13" s="129"/>
      <c r="L13" s="129">
        <v>155.6</v>
      </c>
      <c r="M13" s="129">
        <v>55.7</v>
      </c>
      <c r="N13" s="129">
        <v>26</v>
      </c>
      <c r="O13" s="129"/>
      <c r="P13" s="129"/>
      <c r="Q13" s="129">
        <v>62.7</v>
      </c>
      <c r="R13" s="129">
        <v>39.4</v>
      </c>
      <c r="S13" s="129">
        <v>100.2</v>
      </c>
      <c r="T13" s="129">
        <v>125.7</v>
      </c>
      <c r="U13" s="129"/>
      <c r="V13" s="129"/>
      <c r="W13" s="129">
        <v>22.2</v>
      </c>
      <c r="X13" s="129">
        <v>33.9</v>
      </c>
      <c r="Y13" s="130"/>
      <c r="Z13" s="131"/>
      <c r="AA13" s="132">
        <f t="shared" si="0"/>
        <v>921.00000000000023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90.1</v>
      </c>
      <c r="C16" s="135">
        <f t="shared" si="1"/>
        <v>67.2</v>
      </c>
      <c r="D16" s="135">
        <f t="shared" si="1"/>
        <v>44.2</v>
      </c>
      <c r="E16" s="135">
        <f t="shared" si="1"/>
        <v>26.1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72</v>
      </c>
      <c r="K16" s="135">
        <f t="shared" si="1"/>
        <v>0</v>
      </c>
      <c r="L16" s="135">
        <f t="shared" si="1"/>
        <v>155.6</v>
      </c>
      <c r="M16" s="135">
        <f t="shared" si="1"/>
        <v>55.7</v>
      </c>
      <c r="N16" s="135">
        <f t="shared" si="1"/>
        <v>26</v>
      </c>
      <c r="O16" s="135">
        <f t="shared" si="1"/>
        <v>0</v>
      </c>
      <c r="P16" s="135">
        <f t="shared" si="1"/>
        <v>0</v>
      </c>
      <c r="Q16" s="135">
        <f t="shared" si="1"/>
        <v>62.7</v>
      </c>
      <c r="R16" s="135">
        <f t="shared" si="1"/>
        <v>39.4</v>
      </c>
      <c r="S16" s="135">
        <f t="shared" si="1"/>
        <v>100.2</v>
      </c>
      <c r="T16" s="135">
        <f t="shared" si="1"/>
        <v>125.7</v>
      </c>
      <c r="U16" s="135">
        <f t="shared" si="1"/>
        <v>0</v>
      </c>
      <c r="V16" s="135">
        <f t="shared" si="1"/>
        <v>0</v>
      </c>
      <c r="W16" s="135">
        <f t="shared" si="1"/>
        <v>22.2</v>
      </c>
      <c r="X16" s="135">
        <f t="shared" si="1"/>
        <v>33.9</v>
      </c>
      <c r="Y16" s="135">
        <f t="shared" si="1"/>
        <v>0</v>
      </c>
      <c r="Z16" s="136" t="str">
        <f t="shared" si="1"/>
        <v/>
      </c>
      <c r="AA16" s="90">
        <f t="shared" si="0"/>
        <v>921.00000000000023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1.2</v>
      </c>
      <c r="G21" s="129">
        <v>49.1</v>
      </c>
      <c r="H21" s="129">
        <v>41.3</v>
      </c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>
        <v>50.7</v>
      </c>
      <c r="Z21" s="131"/>
      <c r="AA21" s="132">
        <f t="shared" si="2"/>
        <v>142.30000000000001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1.2</v>
      </c>
      <c r="G24" s="135">
        <f t="shared" si="3"/>
        <v>49.1</v>
      </c>
      <c r="H24" s="135">
        <f t="shared" si="3"/>
        <v>41.3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50.7</v>
      </c>
      <c r="Z24" s="136" t="str">
        <f t="shared" si="3"/>
        <v/>
      </c>
      <c r="AA24" s="90">
        <f t="shared" si="2"/>
        <v>142.30000000000001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2025-04-29T20:28:36Z</dcterms:created>
  <dcterms:modified xsi:type="dcterms:W3CDTF">2025-04-29T20:28:38Z</dcterms:modified>
</cp:coreProperties>
</file>