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/>
  <c r="CX47" i="5" a="1"/>
  <c r="CX46" i="5"/>
  <c r="CX46" i="5" a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<sst xmlns="http://schemas.openxmlformats.org/spreadsheetml/2006/main" count="122" uniqueCount="56">
  <si>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13/11/2025 16:45:44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</si>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</sst>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59-4E4D-A7CF-78ABEB6264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A59-4E4D-A7CF-78ABEB6264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A59-4E4D-A7CF-78ABEB6264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A59-4E4D-A7CF-78ABEB6264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59-4E4D-A7CF-78ABEB6264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59-4E4D-A7CF-78ABEB6264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59-4E4D-A7CF-78ABEB6264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59-4E4D-A7CF-78ABEB6264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59-4E4D-A7CF-78ABEB6264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A59-4E4D-A7CF-78ABEB62645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59-4E4D-A7CF-78ABEB6264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A59-4E4D-A7CF-78ABEB6264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59-4E4D-A7CF-78ABEB6264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A59-4E4D-A7CF-78ABEB626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111.94</c:v>
                </c:pt>
                <c:pt idx="1">
                  <c:v>112.66</c:v>
                </c:pt>
                <c:pt idx="2">
                  <c:v>111.01</c:v>
                </c:pt>
                <c:pt idx="3">
                  <c:v>108.85</c:v>
                </c:pt>
                <c:pt idx="4">
                  <c:v>105.99</c:v>
                </c:pt>
                <c:pt idx="5">
                  <c:v>105.47</c:v>
                </c:pt>
                <c:pt idx="6">
                  <c:v>104.52</c:v>
                </c:pt>
                <c:pt idx="7">
                  <c:v>108.99</c:v>
                </c:pt>
                <c:pt idx="8">
                  <c:v>106.53</c:v>
                </c:pt>
                <c:pt idx="9">
                  <c:v>107.16</c:v>
                </c:pt>
                <c:pt idx="10">
                  <c:v>105.41</c:v>
                </c:pt>
                <c:pt idx="11">
                  <c:v>108.19</c:v>
                </c:pt>
                <c:pt idx="12">
                  <c:v>107.37</c:v>
                </c:pt>
                <c:pt idx="13">
                  <c:v>107.94</c:v>
                </c:pt>
                <c:pt idx="14">
                  <c:v>107.06</c:v>
                </c:pt>
                <c:pt idx="15">
                  <c:v>100.43</c:v>
                </c:pt>
                <c:pt idx="16">
                  <c:v>104.75</c:v>
                </c:pt>
                <c:pt idx="17">
                  <c:v>107.01</c:v>
                </c:pt>
                <c:pt idx="18">
                  <c:v>105.07</c:v>
                </c:pt>
                <c:pt idx="19">
                  <c:v>108.76</c:v>
                </c:pt>
                <c:pt idx="20">
                  <c:v>100.63</c:v>
                </c:pt>
                <c:pt idx="21">
                  <c:v>118.28</c:v>
                </c:pt>
                <c:pt idx="22">
                  <c:v>134.41</c:v>
                </c:pt>
                <c:pt idx="23">
                  <c:v>161.32</c:v>
                </c:pt>
                <c:pt idx="24">
                  <c:v>127.51</c:v>
                </c:pt>
                <c:pt idx="25">
                  <c:v>136.94</c:v>
                </c:pt>
                <c:pt idx="26">
                  <c:v>137.09</c:v>
                </c:pt>
                <c:pt idx="27">
                  <c:v>138.34</c:v>
                </c:pt>
                <c:pt idx="28">
                  <c:v>137.55000000000001</c:v>
                </c:pt>
                <c:pt idx="29">
                  <c:v>138.19</c:v>
                </c:pt>
                <c:pt idx="30">
                  <c:v>138.4</c:v>
                </c:pt>
                <c:pt idx="31">
                  <c:v>114.29</c:v>
                </c:pt>
                <c:pt idx="32">
                  <c:v>156.57</c:v>
                </c:pt>
                <c:pt idx="33">
                  <c:v>138.63999999999999</c:v>
                </c:pt>
                <c:pt idx="34">
                  <c:v>105.85</c:v>
                </c:pt>
                <c:pt idx="35">
                  <c:v>101.3</c:v>
                </c:pt>
                <c:pt idx="36">
                  <c:v>103.68</c:v>
                </c:pt>
                <c:pt idx="37">
                  <c:v>84.28</c:v>
                </c:pt>
                <c:pt idx="38">
                  <c:v>75.209999999999994</c:v>
                </c:pt>
                <c:pt idx="39">
                  <c:v>0</c:v>
                </c:pt>
                <c:pt idx="40">
                  <c:v>72.650000000000006</c:v>
                </c:pt>
                <c:pt idx="41">
                  <c:v>0.02</c:v>
                </c:pt>
                <c:pt idx="42">
                  <c:v>0.02</c:v>
                </c:pt>
                <c:pt idx="43">
                  <c:v>0</c:v>
                </c:pt>
                <c:pt idx="44">
                  <c:v>0.02</c:v>
                </c:pt>
                <c:pt idx="45">
                  <c:v>0.02</c:v>
                </c:pt>
                <c:pt idx="46">
                  <c:v>0.02</c:v>
                </c:pt>
                <c:pt idx="47">
                  <c:v>35.14</c:v>
                </c:pt>
                <c:pt idx="48">
                  <c:v>0.21</c:v>
                </c:pt>
                <c:pt idx="49">
                  <c:v>66.09</c:v>
                </c:pt>
                <c:pt idx="50">
                  <c:v>80.989999999999995</c:v>
                </c:pt>
                <c:pt idx="51">
                  <c:v>84</c:v>
                </c:pt>
                <c:pt idx="52">
                  <c:v>0.01</c:v>
                </c:pt>
                <c:pt idx="53">
                  <c:v>82.87</c:v>
                </c:pt>
                <c:pt idx="54">
                  <c:v>90.8</c:v>
                </c:pt>
                <c:pt idx="55">
                  <c:v>103.23</c:v>
                </c:pt>
                <c:pt idx="56">
                  <c:v>90.42</c:v>
                </c:pt>
                <c:pt idx="57">
                  <c:v>99.76</c:v>
                </c:pt>
                <c:pt idx="58">
                  <c:v>136.54</c:v>
                </c:pt>
                <c:pt idx="59">
                  <c:v>184.04</c:v>
                </c:pt>
                <c:pt idx="60">
                  <c:v>114.29</c:v>
                </c:pt>
                <c:pt idx="61">
                  <c:v>136.88999999999999</c:v>
                </c:pt>
                <c:pt idx="62">
                  <c:v>171.24</c:v>
                </c:pt>
                <c:pt idx="63">
                  <c:v>277.76</c:v>
                </c:pt>
                <c:pt idx="64">
                  <c:v>187.81</c:v>
                </c:pt>
                <c:pt idx="65">
                  <c:v>203.2</c:v>
                </c:pt>
                <c:pt idx="66">
                  <c:v>293.08</c:v>
                </c:pt>
                <c:pt idx="67">
                  <c:v>310.63</c:v>
                </c:pt>
                <c:pt idx="68">
                  <c:v>239.1</c:v>
                </c:pt>
                <c:pt idx="69">
                  <c:v>192.29</c:v>
                </c:pt>
                <c:pt idx="70">
                  <c:v>176</c:v>
                </c:pt>
                <c:pt idx="71">
                  <c:v>166.22</c:v>
                </c:pt>
                <c:pt idx="72">
                  <c:v>167.41</c:v>
                </c:pt>
                <c:pt idx="73">
                  <c:v>176.47</c:v>
                </c:pt>
                <c:pt idx="74">
                  <c:v>181.4</c:v>
                </c:pt>
                <c:pt idx="75">
                  <c:v>135.94999999999999</c:v>
                </c:pt>
                <c:pt idx="76">
                  <c:v>164.99</c:v>
                </c:pt>
                <c:pt idx="77">
                  <c:v>174.6</c:v>
                </c:pt>
                <c:pt idx="78">
                  <c:v>150.88999999999999</c:v>
                </c:pt>
                <c:pt idx="79">
                  <c:v>131.21</c:v>
                </c:pt>
                <c:pt idx="80">
                  <c:v>143.99</c:v>
                </c:pt>
                <c:pt idx="81">
                  <c:v>132.16</c:v>
                </c:pt>
                <c:pt idx="82">
                  <c:v>130.96</c:v>
                </c:pt>
                <c:pt idx="83">
                  <c:v>112.39</c:v>
                </c:pt>
                <c:pt idx="84">
                  <c:v>129.41999999999999</c:v>
                </c:pt>
                <c:pt idx="85">
                  <c:v>116.76</c:v>
                </c:pt>
                <c:pt idx="86">
                  <c:v>107.08</c:v>
                </c:pt>
                <c:pt idx="87">
                  <c:v>102.59</c:v>
                </c:pt>
                <c:pt idx="88">
                  <c:v>128.11000000000001</c:v>
                </c:pt>
                <c:pt idx="89">
                  <c:v>126.81</c:v>
                </c:pt>
                <c:pt idx="90">
                  <c:v>112.65</c:v>
                </c:pt>
                <c:pt idx="91">
                  <c:v>107.72</c:v>
                </c:pt>
                <c:pt idx="92">
                  <c:v>121.42</c:v>
                </c:pt>
                <c:pt idx="93">
                  <c:v>107.26</c:v>
                </c:pt>
                <c:pt idx="94">
                  <c:v>102.78</c:v>
                </c:pt>
                <c:pt idx="95">
                  <c:v>96.75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59-4E4D-A7CF-78ABEB626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1B-459E-9852-2B575B1341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A1B-459E-9852-2B575B1341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A1B-459E-9852-2B575B1341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A1B-459E-9852-2B575B1341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1B-459E-9852-2B575B1341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1B-459E-9852-2B575B1341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1B-459E-9852-2B575B1341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1B-459E-9852-2B575B1341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1B-459E-9852-2B575B1341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A1B-459E-9852-2B575B1341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1B-459E-9852-2B575B1341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A1B-459E-9852-2B575B1341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1B-459E-9852-2B575B1341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1B-459E-9852-2B575B134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111.94</c:v>
                </c:pt>
                <c:pt idx="1">
                  <c:v>112.66</c:v>
                </c:pt>
                <c:pt idx="2">
                  <c:v>111.01</c:v>
                </c:pt>
                <c:pt idx="3">
                  <c:v>108.85</c:v>
                </c:pt>
                <c:pt idx="4">
                  <c:v>105.99</c:v>
                </c:pt>
                <c:pt idx="5">
                  <c:v>105.47</c:v>
                </c:pt>
                <c:pt idx="6">
                  <c:v>104.52</c:v>
                </c:pt>
                <c:pt idx="7">
                  <c:v>108.99</c:v>
                </c:pt>
                <c:pt idx="8">
                  <c:v>106.53</c:v>
                </c:pt>
                <c:pt idx="9">
                  <c:v>107.16</c:v>
                </c:pt>
                <c:pt idx="10">
                  <c:v>105.41</c:v>
                </c:pt>
                <c:pt idx="11">
                  <c:v>108.19</c:v>
                </c:pt>
                <c:pt idx="12">
                  <c:v>107.37</c:v>
                </c:pt>
                <c:pt idx="13">
                  <c:v>107.94</c:v>
                </c:pt>
                <c:pt idx="14">
                  <c:v>107.06</c:v>
                </c:pt>
                <c:pt idx="15">
                  <c:v>100.43</c:v>
                </c:pt>
                <c:pt idx="16">
                  <c:v>104.75</c:v>
                </c:pt>
                <c:pt idx="17">
                  <c:v>107.01</c:v>
                </c:pt>
                <c:pt idx="18">
                  <c:v>105.07</c:v>
                </c:pt>
                <c:pt idx="19">
                  <c:v>108.76</c:v>
                </c:pt>
                <c:pt idx="20">
                  <c:v>100.63</c:v>
                </c:pt>
                <c:pt idx="21">
                  <c:v>118.28</c:v>
                </c:pt>
                <c:pt idx="22">
                  <c:v>134.41</c:v>
                </c:pt>
                <c:pt idx="23">
                  <c:v>161.32</c:v>
                </c:pt>
                <c:pt idx="24">
                  <c:v>127.51</c:v>
                </c:pt>
                <c:pt idx="25">
                  <c:v>136.94</c:v>
                </c:pt>
                <c:pt idx="26">
                  <c:v>137.09</c:v>
                </c:pt>
                <c:pt idx="27">
                  <c:v>138.34</c:v>
                </c:pt>
                <c:pt idx="28">
                  <c:v>137.55000000000001</c:v>
                </c:pt>
                <c:pt idx="29">
                  <c:v>138.19</c:v>
                </c:pt>
                <c:pt idx="30">
                  <c:v>138.4</c:v>
                </c:pt>
                <c:pt idx="31">
                  <c:v>114.29</c:v>
                </c:pt>
                <c:pt idx="32">
                  <c:v>156.57</c:v>
                </c:pt>
                <c:pt idx="33">
                  <c:v>138.63999999999999</c:v>
                </c:pt>
                <c:pt idx="34">
                  <c:v>105.85</c:v>
                </c:pt>
                <c:pt idx="35">
                  <c:v>101.3</c:v>
                </c:pt>
                <c:pt idx="36">
                  <c:v>103.68</c:v>
                </c:pt>
                <c:pt idx="37">
                  <c:v>84.28</c:v>
                </c:pt>
                <c:pt idx="38">
                  <c:v>75.209999999999994</c:v>
                </c:pt>
                <c:pt idx="39">
                  <c:v>0</c:v>
                </c:pt>
                <c:pt idx="40">
                  <c:v>72.650000000000006</c:v>
                </c:pt>
                <c:pt idx="41">
                  <c:v>0.02</c:v>
                </c:pt>
                <c:pt idx="42">
                  <c:v>0.02</c:v>
                </c:pt>
                <c:pt idx="43">
                  <c:v>0</c:v>
                </c:pt>
                <c:pt idx="44">
                  <c:v>0.02</c:v>
                </c:pt>
                <c:pt idx="45">
                  <c:v>0.02</c:v>
                </c:pt>
                <c:pt idx="46">
                  <c:v>0.02</c:v>
                </c:pt>
                <c:pt idx="47">
                  <c:v>35.14</c:v>
                </c:pt>
                <c:pt idx="48">
                  <c:v>0.21</c:v>
                </c:pt>
                <c:pt idx="49">
                  <c:v>66.09</c:v>
                </c:pt>
                <c:pt idx="50">
                  <c:v>80.989999999999995</c:v>
                </c:pt>
                <c:pt idx="51">
                  <c:v>84</c:v>
                </c:pt>
                <c:pt idx="52">
                  <c:v>0.01</c:v>
                </c:pt>
                <c:pt idx="53">
                  <c:v>82.87</c:v>
                </c:pt>
                <c:pt idx="54">
                  <c:v>90.8</c:v>
                </c:pt>
                <c:pt idx="55">
                  <c:v>103.23</c:v>
                </c:pt>
                <c:pt idx="56">
                  <c:v>90.42</c:v>
                </c:pt>
                <c:pt idx="57">
                  <c:v>99.76</c:v>
                </c:pt>
                <c:pt idx="58">
                  <c:v>136.54</c:v>
                </c:pt>
                <c:pt idx="59">
                  <c:v>184.04</c:v>
                </c:pt>
                <c:pt idx="60">
                  <c:v>114.29</c:v>
                </c:pt>
                <c:pt idx="61">
                  <c:v>136.88999999999999</c:v>
                </c:pt>
                <c:pt idx="62">
                  <c:v>171.24</c:v>
                </c:pt>
                <c:pt idx="63">
                  <c:v>277.76</c:v>
                </c:pt>
                <c:pt idx="64">
                  <c:v>187.81</c:v>
                </c:pt>
                <c:pt idx="65">
                  <c:v>203.2</c:v>
                </c:pt>
                <c:pt idx="66">
                  <c:v>293.08</c:v>
                </c:pt>
                <c:pt idx="67">
                  <c:v>310.63</c:v>
                </c:pt>
                <c:pt idx="68">
                  <c:v>239.1</c:v>
                </c:pt>
                <c:pt idx="69">
                  <c:v>192.29</c:v>
                </c:pt>
                <c:pt idx="70">
                  <c:v>176</c:v>
                </c:pt>
                <c:pt idx="71">
                  <c:v>166.22</c:v>
                </c:pt>
                <c:pt idx="72">
                  <c:v>167.41</c:v>
                </c:pt>
                <c:pt idx="73">
                  <c:v>176.47</c:v>
                </c:pt>
                <c:pt idx="74">
                  <c:v>181.4</c:v>
                </c:pt>
                <c:pt idx="75">
                  <c:v>135.94999999999999</c:v>
                </c:pt>
                <c:pt idx="76">
                  <c:v>164.99</c:v>
                </c:pt>
                <c:pt idx="77">
                  <c:v>174.6</c:v>
                </c:pt>
                <c:pt idx="78">
                  <c:v>150.88999999999999</c:v>
                </c:pt>
                <c:pt idx="79">
                  <c:v>131.21</c:v>
                </c:pt>
                <c:pt idx="80">
                  <c:v>143.99</c:v>
                </c:pt>
                <c:pt idx="81">
                  <c:v>132.16</c:v>
                </c:pt>
                <c:pt idx="82">
                  <c:v>130.96</c:v>
                </c:pt>
                <c:pt idx="83">
                  <c:v>112.39</c:v>
                </c:pt>
                <c:pt idx="84">
                  <c:v>129.41999999999999</c:v>
                </c:pt>
                <c:pt idx="85">
                  <c:v>116.76</c:v>
                </c:pt>
                <c:pt idx="86">
                  <c:v>107.08</c:v>
                </c:pt>
                <c:pt idx="87">
                  <c:v>102.59</c:v>
                </c:pt>
                <c:pt idx="88">
                  <c:v>128.11000000000001</c:v>
                </c:pt>
                <c:pt idx="89">
                  <c:v>126.81</c:v>
                </c:pt>
                <c:pt idx="90">
                  <c:v>112.65</c:v>
                </c:pt>
                <c:pt idx="91">
                  <c:v>107.72</c:v>
                </c:pt>
                <c:pt idx="92">
                  <c:v>121.42</c:v>
                </c:pt>
                <c:pt idx="93">
                  <c:v>107.26</c:v>
                </c:pt>
                <c:pt idx="94">
                  <c:v>102.78</c:v>
                </c:pt>
                <c:pt idx="95">
                  <c:v>96.75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1B-459E-9852-2B575B134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111.94</v>
      </c>
      <c r="C8" s="37">
        <v>112.66</v>
      </c>
      <c r="D8" s="37">
        <v>111.01</v>
      </c>
      <c r="E8" s="37">
        <v>108.85</v>
      </c>
      <c r="F8" s="37">
        <v>105.99</v>
      </c>
      <c r="G8" s="37">
        <v>105.47</v>
      </c>
      <c r="H8" s="37">
        <v>104.52</v>
      </c>
      <c r="I8" s="37">
        <v>108.99</v>
      </c>
      <c r="J8" s="37">
        <v>106.53</v>
      </c>
      <c r="K8" s="37">
        <v>107.16</v>
      </c>
      <c r="L8" s="37">
        <v>105.41</v>
      </c>
      <c r="M8" s="37">
        <v>108.19</v>
      </c>
      <c r="N8" s="37">
        <v>107.37</v>
      </c>
      <c r="O8" s="37">
        <v>107.94</v>
      </c>
      <c r="P8" s="37">
        <v>107.06</v>
      </c>
      <c r="Q8" s="37">
        <v>100.43</v>
      </c>
      <c r="R8" s="37">
        <v>104.75</v>
      </c>
      <c r="S8" s="37">
        <v>107.01</v>
      </c>
      <c r="T8" s="37">
        <v>105.07</v>
      </c>
      <c r="U8" s="37">
        <v>108.76</v>
      </c>
      <c r="V8" s="37">
        <v>100.63</v>
      </c>
      <c r="W8" s="37">
        <v>118.28</v>
      </c>
      <c r="X8" s="37">
        <v>134.41</v>
      </c>
      <c r="Y8" s="37">
        <v>161.32</v>
      </c>
      <c r="Z8" s="37">
        <v>127.51</v>
      </c>
      <c r="AA8" s="37">
        <v>136.94</v>
      </c>
      <c r="AB8" s="37">
        <v>137.09</v>
      </c>
      <c r="AC8" s="37">
        <v>138.34</v>
      </c>
      <c r="AD8" s="37">
        <v>137.55000000000001</v>
      </c>
      <c r="AE8" s="37">
        <v>138.19</v>
      </c>
      <c r="AF8" s="37">
        <v>138.4</v>
      </c>
      <c r="AG8" s="37">
        <v>114.29</v>
      </c>
      <c r="AH8" s="37">
        <v>156.57</v>
      </c>
      <c r="AI8" s="37">
        <v>138.63999999999999</v>
      </c>
      <c r="AJ8" s="37">
        <v>105.85</v>
      </c>
      <c r="AK8" s="37">
        <v>101.3</v>
      </c>
      <c r="AL8" s="37">
        <v>103.68</v>
      </c>
      <c r="AM8" s="37">
        <v>84.28</v>
      </c>
      <c r="AN8" s="37">
        <v>75.209999999999994</v>
      </c>
      <c r="AO8" s="37">
        <v>0</v>
      </c>
      <c r="AP8" s="37">
        <v>72.650000000000006</v>
      </c>
      <c r="AQ8" s="37">
        <v>0.02</v>
      </c>
      <c r="AR8" s="37">
        <v>0.02</v>
      </c>
      <c r="AS8" s="37">
        <v>0</v>
      </c>
      <c r="AT8" s="37">
        <v>0.02</v>
      </c>
      <c r="AU8" s="37">
        <v>0.02</v>
      </c>
      <c r="AV8" s="37">
        <v>0.02</v>
      </c>
      <c r="AW8" s="37">
        <v>35.14</v>
      </c>
      <c r="AX8" s="37">
        <v>0.21</v>
      </c>
      <c r="AY8" s="37">
        <v>66.09</v>
      </c>
      <c r="AZ8" s="37">
        <v>80.989999999999995</v>
      </c>
      <c r="BA8" s="37">
        <v>84</v>
      </c>
      <c r="BB8" s="37">
        <v>0.01</v>
      </c>
      <c r="BC8" s="37">
        <v>82.87</v>
      </c>
      <c r="BD8" s="37">
        <v>90.8</v>
      </c>
      <c r="BE8" s="37">
        <v>103.23</v>
      </c>
      <c r="BF8" s="37">
        <v>90.42</v>
      </c>
      <c r="BG8" s="37">
        <v>99.76</v>
      </c>
      <c r="BH8" s="37">
        <v>136.54</v>
      </c>
      <c r="BI8" s="37">
        <v>184.04</v>
      </c>
      <c r="BJ8" s="37">
        <v>114.29</v>
      </c>
      <c r="BK8" s="37">
        <v>136.88999999999999</v>
      </c>
      <c r="BL8" s="37">
        <v>171.24</v>
      </c>
      <c r="BM8" s="37">
        <v>277.76</v>
      </c>
      <c r="BN8" s="37">
        <v>187.81</v>
      </c>
      <c r="BO8" s="37">
        <v>203.2</v>
      </c>
      <c r="BP8" s="37">
        <v>293.08</v>
      </c>
      <c r="BQ8" s="37">
        <v>310.63</v>
      </c>
      <c r="BR8" s="37">
        <v>239.1</v>
      </c>
      <c r="BS8" s="37">
        <v>192.29</v>
      </c>
      <c r="BT8" s="37">
        <v>176</v>
      </c>
      <c r="BU8" s="37">
        <v>166.22</v>
      </c>
      <c r="BV8" s="37">
        <v>167.41</v>
      </c>
      <c r="BW8" s="37">
        <v>176.47</v>
      </c>
      <c r="BX8" s="37">
        <v>181.4</v>
      </c>
      <c r="BY8" s="37">
        <v>135.94999999999999</v>
      </c>
      <c r="BZ8" s="37">
        <v>164.99</v>
      </c>
      <c r="CA8" s="37">
        <v>174.6</v>
      </c>
      <c r="CB8" s="37">
        <v>150.88999999999999</v>
      </c>
      <c r="CC8" s="37">
        <v>131.21</v>
      </c>
      <c r="CD8" s="37">
        <v>143.99</v>
      </c>
      <c r="CE8" s="37">
        <v>132.16</v>
      </c>
      <c r="CF8" s="37">
        <v>130.96</v>
      </c>
      <c r="CG8" s="37">
        <v>112.39</v>
      </c>
      <c r="CH8" s="37">
        <v>129.41999999999999</v>
      </c>
      <c r="CI8" s="37">
        <v>116.76</v>
      </c>
      <c r="CJ8" s="37">
        <v>107.08</v>
      </c>
      <c r="CK8" s="37">
        <v>102.59</v>
      </c>
      <c r="CL8" s="37">
        <v>128.11000000000001</v>
      </c>
      <c r="CM8" s="37">
        <v>126.81</v>
      </c>
      <c r="CN8" s="37">
        <v>112.65</v>
      </c>
      <c r="CO8" s="37">
        <v>107.72</v>
      </c>
      <c r="CP8" s="37">
        <v>121.42</v>
      </c>
      <c r="CQ8" s="37">
        <v>107.26</v>
      </c>
      <c r="CR8" s="37">
        <v>102.78</v>
      </c>
      <c r="CS8" s="37">
        <v>96.75</v>
      </c>
      <c r="CT8" s="38"/>
      <c r="CU8" s="38"/>
      <c r="CV8" s="38"/>
      <c r="CW8" s="39"/>
      <c r="CX8" s="40">
        <f>IF(SUM(B8:CW8)&lt;&gt;0,AVERAGEIF(B8:CW8,"&lt;&gt;"""),"")</f>
        <v>117.19500000000004</v>
      </c>
    </row>
    <row r="9" spans="1:102" ht="24.95" customHeight="1" thickBot="1" x14ac:dyDescent="0.25">
      <c r="A9" s="41" t="s">
        <v>6</v>
      </c>
      <c r="B9" s="42">
        <v>111.11499999999999</v>
      </c>
      <c r="C9" s="43">
        <v>111.11499999999999</v>
      </c>
      <c r="D9" s="43">
        <v>111.11499999999999</v>
      </c>
      <c r="E9" s="43">
        <v>111.11499999999999</v>
      </c>
      <c r="F9" s="43">
        <v>106.24250000000001</v>
      </c>
      <c r="G9" s="43">
        <v>106.24250000000001</v>
      </c>
      <c r="H9" s="43">
        <v>106.24250000000001</v>
      </c>
      <c r="I9" s="43">
        <v>106.24250000000001</v>
      </c>
      <c r="J9" s="43">
        <v>106.82250000000001</v>
      </c>
      <c r="K9" s="43">
        <v>106.82250000000001</v>
      </c>
      <c r="L9" s="43">
        <v>106.82250000000001</v>
      </c>
      <c r="M9" s="43">
        <v>106.82250000000001</v>
      </c>
      <c r="N9" s="43">
        <v>105.7</v>
      </c>
      <c r="O9" s="43">
        <v>105.7</v>
      </c>
      <c r="P9" s="43">
        <v>105.7</v>
      </c>
      <c r="Q9" s="43">
        <v>105.7</v>
      </c>
      <c r="R9" s="43">
        <v>106.39749999999999</v>
      </c>
      <c r="S9" s="43">
        <v>106.39749999999999</v>
      </c>
      <c r="T9" s="43">
        <v>106.39749999999999</v>
      </c>
      <c r="U9" s="43">
        <v>106.39749999999999</v>
      </c>
      <c r="V9" s="43">
        <v>128.66</v>
      </c>
      <c r="W9" s="43">
        <v>128.66</v>
      </c>
      <c r="X9" s="43">
        <v>128.66</v>
      </c>
      <c r="Y9" s="43">
        <v>128.66</v>
      </c>
      <c r="Z9" s="43">
        <v>134.97</v>
      </c>
      <c r="AA9" s="43">
        <v>134.97</v>
      </c>
      <c r="AB9" s="43">
        <v>134.97</v>
      </c>
      <c r="AC9" s="43">
        <v>134.97</v>
      </c>
      <c r="AD9" s="43">
        <v>132.10749999999999</v>
      </c>
      <c r="AE9" s="43">
        <v>132.10749999999999</v>
      </c>
      <c r="AF9" s="43">
        <v>132.10749999999999</v>
      </c>
      <c r="AG9" s="43">
        <v>132.10749999999999</v>
      </c>
      <c r="AH9" s="43">
        <v>125.59</v>
      </c>
      <c r="AI9" s="43">
        <v>125.59</v>
      </c>
      <c r="AJ9" s="43">
        <v>125.59</v>
      </c>
      <c r="AK9" s="43">
        <v>125.59</v>
      </c>
      <c r="AL9" s="43">
        <v>65.792500000000004</v>
      </c>
      <c r="AM9" s="43">
        <v>65.792500000000004</v>
      </c>
      <c r="AN9" s="43">
        <v>65.792500000000004</v>
      </c>
      <c r="AO9" s="43">
        <v>65.792500000000004</v>
      </c>
      <c r="AP9" s="43">
        <v>18.172499999999999</v>
      </c>
      <c r="AQ9" s="43">
        <v>18.172499999999999</v>
      </c>
      <c r="AR9" s="43">
        <v>18.172499999999999</v>
      </c>
      <c r="AS9" s="43">
        <v>18.172499999999999</v>
      </c>
      <c r="AT9" s="43">
        <v>8.8000000000000007</v>
      </c>
      <c r="AU9" s="43">
        <v>8.8000000000000007</v>
      </c>
      <c r="AV9" s="43">
        <v>8.8000000000000007</v>
      </c>
      <c r="AW9" s="43">
        <v>8.8000000000000007</v>
      </c>
      <c r="AX9" s="43">
        <v>57.822499999999998</v>
      </c>
      <c r="AY9" s="43">
        <v>57.822499999999998</v>
      </c>
      <c r="AZ9" s="43">
        <v>57.822499999999998</v>
      </c>
      <c r="BA9" s="43">
        <v>57.822499999999998</v>
      </c>
      <c r="BB9" s="43">
        <v>69.227500000000006</v>
      </c>
      <c r="BC9" s="43">
        <v>69.227500000000006</v>
      </c>
      <c r="BD9" s="43">
        <v>69.227500000000006</v>
      </c>
      <c r="BE9" s="43">
        <v>69.227500000000006</v>
      </c>
      <c r="BF9" s="43">
        <v>127.69</v>
      </c>
      <c r="BG9" s="43">
        <v>127.69</v>
      </c>
      <c r="BH9" s="43">
        <v>127.69</v>
      </c>
      <c r="BI9" s="43">
        <v>127.69</v>
      </c>
      <c r="BJ9" s="43">
        <v>175.04499999999999</v>
      </c>
      <c r="BK9" s="43">
        <v>175.04499999999999</v>
      </c>
      <c r="BL9" s="43">
        <v>175.04499999999999</v>
      </c>
      <c r="BM9" s="43">
        <v>175.04499999999999</v>
      </c>
      <c r="BN9" s="43">
        <v>248.68</v>
      </c>
      <c r="BO9" s="43">
        <v>248.68</v>
      </c>
      <c r="BP9" s="43">
        <v>248.68</v>
      </c>
      <c r="BQ9" s="43">
        <v>248.68</v>
      </c>
      <c r="BR9" s="43">
        <v>193.4025</v>
      </c>
      <c r="BS9" s="43">
        <v>193.4025</v>
      </c>
      <c r="BT9" s="43">
        <v>193.4025</v>
      </c>
      <c r="BU9" s="43">
        <v>193.4025</v>
      </c>
      <c r="BV9" s="43">
        <v>165.3075</v>
      </c>
      <c r="BW9" s="43">
        <v>165.3075</v>
      </c>
      <c r="BX9" s="43">
        <v>165.3075</v>
      </c>
      <c r="BY9" s="43">
        <v>165.3075</v>
      </c>
      <c r="BZ9" s="43">
        <v>155.42250000000001</v>
      </c>
      <c r="CA9" s="43">
        <v>155.42250000000001</v>
      </c>
      <c r="CB9" s="43">
        <v>155.42250000000001</v>
      </c>
      <c r="CC9" s="43">
        <v>155.42250000000001</v>
      </c>
      <c r="CD9" s="43">
        <v>129.875</v>
      </c>
      <c r="CE9" s="43">
        <v>129.875</v>
      </c>
      <c r="CF9" s="43">
        <v>129.875</v>
      </c>
      <c r="CG9" s="43">
        <v>129.875</v>
      </c>
      <c r="CH9" s="43">
        <v>113.96250000000001</v>
      </c>
      <c r="CI9" s="43">
        <v>113.96250000000001</v>
      </c>
      <c r="CJ9" s="43">
        <v>113.96250000000001</v>
      </c>
      <c r="CK9" s="43">
        <v>113.96250000000001</v>
      </c>
      <c r="CL9" s="43">
        <v>118.82250000000001</v>
      </c>
      <c r="CM9" s="43">
        <v>118.82250000000001</v>
      </c>
      <c r="CN9" s="43">
        <v>118.82250000000001</v>
      </c>
      <c r="CO9" s="43">
        <v>118.82250000000001</v>
      </c>
      <c r="CP9" s="43">
        <v>107.05249999999999</v>
      </c>
      <c r="CQ9" s="43">
        <v>107.05249999999999</v>
      </c>
      <c r="CR9" s="43">
        <v>107.05249999999999</v>
      </c>
      <c r="CS9" s="43">
        <v>107.05249999999999</v>
      </c>
      <c r="CT9" s="44"/>
      <c r="CU9" s="44"/>
      <c r="CV9" s="44"/>
      <c r="CW9" s="45"/>
      <c r="CX9" s="46">
        <f>IF(SUM(B9:CW9)&lt;&gt;0,AVERAGEIF(B9:CW9,"&lt;&gt;"""),"")</f>
        <v>117.19500000000001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/>
      <c r="CU31" s="95"/>
      <c r="CV31" s="95"/>
      <c r="CW31" s="96"/>
      <c r="CX31" s="97">
        <f t="array" ref="CX31">SUMPRODUCT(B31:CW31*0.25)</f>
        <v>0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0</v>
      </c>
      <c r="AY33" s="77">
        <f t="shared" si="5"/>
        <v>0</v>
      </c>
      <c r="AZ33" s="77">
        <f t="shared" si="5"/>
        <v>0</v>
      </c>
      <c r="BA33" s="77">
        <f t="shared" si="5"/>
        <v>0</v>
      </c>
      <c r="BB33" s="77">
        <f t="shared" si="5"/>
        <v>0</v>
      </c>
      <c r="BC33" s="77">
        <f t="shared" si="5"/>
        <v>0</v>
      </c>
      <c r="BD33" s="77">
        <f t="shared" si="5"/>
        <v>0</v>
      </c>
      <c r="BE33" s="77">
        <f t="shared" si="5"/>
        <v>0</v>
      </c>
      <c r="BF33" s="77">
        <f t="shared" si="5"/>
        <v>0</v>
      </c>
      <c r="BG33" s="77">
        <f t="shared" si="5"/>
        <v>0</v>
      </c>
      <c r="BH33" s="77">
        <f t="shared" si="5"/>
        <v>0</v>
      </c>
      <c r="BI33" s="77">
        <f t="shared" si="5"/>
        <v>0</v>
      </c>
      <c r="BJ33" s="77">
        <f t="shared" si="5"/>
        <v>0</v>
      </c>
      <c r="BK33" s="77">
        <f t="shared" si="5"/>
        <v>0</v>
      </c>
      <c r="BL33" s="77">
        <f t="shared" si="5"/>
        <v>0</v>
      </c>
      <c r="BM33" s="77">
        <f t="shared" si="5"/>
        <v>0</v>
      </c>
      <c r="BN33" s="77">
        <f t="shared" si="5"/>
        <v>0</v>
      </c>
      <c r="BO33" s="77">
        <f t="shared" ref="BO33:CW33" si="6">SUM(BO30:BO32)</f>
        <v>0</v>
      </c>
      <c r="BP33" s="77">
        <f t="shared" si="6"/>
        <v>0</v>
      </c>
      <c r="BQ33" s="77">
        <f t="shared" si="6"/>
        <v>0</v>
      </c>
      <c r="BR33" s="77">
        <f t="shared" si="6"/>
        <v>0</v>
      </c>
      <c r="BS33" s="77">
        <f t="shared" si="6"/>
        <v>0</v>
      </c>
      <c r="BT33" s="77">
        <f t="shared" si="6"/>
        <v>0</v>
      </c>
      <c r="BU33" s="77">
        <f t="shared" si="6"/>
        <v>0</v>
      </c>
      <c r="BV33" s="77">
        <f t="shared" si="6"/>
        <v>0</v>
      </c>
      <c r="BW33" s="77">
        <f t="shared" si="6"/>
        <v>0</v>
      </c>
      <c r="BX33" s="77">
        <f t="shared" si="6"/>
        <v>0</v>
      </c>
      <c r="BY33" s="77">
        <f t="shared" si="6"/>
        <v>0</v>
      </c>
      <c r="BZ33" s="77">
        <f t="shared" si="6"/>
        <v>0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0</v>
      </c>
      <c r="CH33" s="77">
        <f t="shared" si="6"/>
        <v>0</v>
      </c>
      <c r="CI33" s="77">
        <f t="shared" si="6"/>
        <v>0</v>
      </c>
      <c r="CJ33" s="77">
        <f t="shared" si="6"/>
        <v>0</v>
      </c>
      <c r="CK33" s="77">
        <f t="shared" si="6"/>
        <v>0</v>
      </c>
      <c r="CL33" s="77">
        <f t="shared" si="6"/>
        <v>0</v>
      </c>
      <c r="CM33" s="77">
        <f t="shared" si="6"/>
        <v>0</v>
      </c>
      <c r="CN33" s="77">
        <f t="shared" si="6"/>
        <v>0</v>
      </c>
      <c r="CO33" s="77">
        <f t="shared" si="6"/>
        <v>0</v>
      </c>
      <c r="CP33" s="77">
        <f t="shared" si="6"/>
        <v>0</v>
      </c>
      <c r="CQ33" s="77">
        <f t="shared" si="6"/>
        <v>0</v>
      </c>
      <c r="CR33" s="77">
        <f t="shared" si="6"/>
        <v>0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0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0</v>
      </c>
      <c r="C53" s="107">
        <f t="shared" ref="C53:BN53" si="13">C17+C27+C41</f>
        <v>0</v>
      </c>
      <c r="D53" s="107">
        <f t="shared" si="13"/>
        <v>0</v>
      </c>
      <c r="E53" s="107">
        <f t="shared" si="13"/>
        <v>0</v>
      </c>
      <c r="F53" s="107">
        <f t="shared" si="13"/>
        <v>0</v>
      </c>
      <c r="G53" s="107">
        <f t="shared" si="13"/>
        <v>0</v>
      </c>
      <c r="H53" s="107">
        <f t="shared" si="13"/>
        <v>0</v>
      </c>
      <c r="I53" s="107">
        <f t="shared" si="13"/>
        <v>0</v>
      </c>
      <c r="J53" s="107">
        <f t="shared" si="13"/>
        <v>0</v>
      </c>
      <c r="K53" s="107">
        <f t="shared" si="13"/>
        <v>0</v>
      </c>
      <c r="L53" s="107">
        <f t="shared" si="13"/>
        <v>0</v>
      </c>
      <c r="M53" s="107">
        <f t="shared" si="13"/>
        <v>0</v>
      </c>
      <c r="N53" s="107">
        <f t="shared" si="13"/>
        <v>0</v>
      </c>
      <c r="O53" s="107">
        <f t="shared" si="13"/>
        <v>0</v>
      </c>
      <c r="P53" s="107">
        <f t="shared" si="13"/>
        <v>0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0</v>
      </c>
      <c r="AY53" s="107">
        <f t="shared" si="13"/>
        <v>0</v>
      </c>
      <c r="AZ53" s="107">
        <f t="shared" si="13"/>
        <v>0</v>
      </c>
      <c r="BA53" s="107">
        <f t="shared" si="13"/>
        <v>0</v>
      </c>
      <c r="BB53" s="107">
        <f t="shared" si="13"/>
        <v>0</v>
      </c>
      <c r="BC53" s="107">
        <f t="shared" si="13"/>
        <v>0</v>
      </c>
      <c r="BD53" s="107">
        <f t="shared" si="13"/>
        <v>0</v>
      </c>
      <c r="BE53" s="107">
        <f t="shared" si="13"/>
        <v>0</v>
      </c>
      <c r="BF53" s="107">
        <f t="shared" si="13"/>
        <v>0</v>
      </c>
      <c r="BG53" s="107">
        <f t="shared" si="13"/>
        <v>0</v>
      </c>
      <c r="BH53" s="107">
        <f t="shared" si="13"/>
        <v>0</v>
      </c>
      <c r="BI53" s="107">
        <f t="shared" si="13"/>
        <v>0</v>
      </c>
      <c r="BJ53" s="107">
        <f t="shared" si="13"/>
        <v>0</v>
      </c>
      <c r="BK53" s="107">
        <f t="shared" si="13"/>
        <v>0</v>
      </c>
      <c r="BL53" s="107">
        <f t="shared" si="13"/>
        <v>0</v>
      </c>
      <c r="BM53" s="107">
        <f t="shared" si="13"/>
        <v>0</v>
      </c>
      <c r="BN53" s="107">
        <f t="shared" si="13"/>
        <v>0</v>
      </c>
      <c r="BO53" s="107">
        <f t="shared" ref="BO53:CX53" si="14">BO17+BO27+BO41</f>
        <v>0</v>
      </c>
      <c r="BP53" s="107">
        <f t="shared" si="14"/>
        <v>0</v>
      </c>
      <c r="BQ53" s="107">
        <f t="shared" si="14"/>
        <v>0</v>
      </c>
      <c r="BR53" s="107">
        <f t="shared" si="14"/>
        <v>0</v>
      </c>
      <c r="BS53" s="107">
        <f t="shared" si="14"/>
        <v>0</v>
      </c>
      <c r="BT53" s="107">
        <f t="shared" si="14"/>
        <v>0</v>
      </c>
      <c r="BU53" s="107">
        <f t="shared" si="14"/>
        <v>0</v>
      </c>
      <c r="BV53" s="107">
        <f t="shared" si="14"/>
        <v>0</v>
      </c>
      <c r="BW53" s="107">
        <f t="shared" si="14"/>
        <v>0</v>
      </c>
      <c r="BX53" s="107">
        <f t="shared" si="14"/>
        <v>0</v>
      </c>
      <c r="BY53" s="107">
        <f t="shared" si="14"/>
        <v>0</v>
      </c>
      <c r="BZ53" s="107">
        <f t="shared" si="14"/>
        <v>0</v>
      </c>
      <c r="CA53" s="107">
        <f t="shared" si="14"/>
        <v>0</v>
      </c>
      <c r="CB53" s="107">
        <f t="shared" si="14"/>
        <v>0</v>
      </c>
      <c r="CC53" s="107">
        <f t="shared" si="14"/>
        <v>0</v>
      </c>
      <c r="CD53" s="107">
        <f t="shared" si="14"/>
        <v>0</v>
      </c>
      <c r="CE53" s="107">
        <f t="shared" si="14"/>
        <v>0</v>
      </c>
      <c r="CF53" s="107">
        <f t="shared" si="14"/>
        <v>0</v>
      </c>
      <c r="CG53" s="107">
        <f t="shared" si="14"/>
        <v>0</v>
      </c>
      <c r="CH53" s="107">
        <f t="shared" si="14"/>
        <v>0</v>
      </c>
      <c r="CI53" s="107">
        <f t="shared" si="14"/>
        <v>0</v>
      </c>
      <c r="CJ53" s="107">
        <f t="shared" si="14"/>
        <v>0</v>
      </c>
      <c r="CK53" s="107">
        <f t="shared" si="14"/>
        <v>0</v>
      </c>
      <c r="CL53" s="107">
        <f t="shared" si="14"/>
        <v>0</v>
      </c>
      <c r="CM53" s="107">
        <f t="shared" si="14"/>
        <v>0</v>
      </c>
      <c r="CN53" s="107">
        <f t="shared" si="14"/>
        <v>0</v>
      </c>
      <c r="CO53" s="107">
        <f t="shared" si="14"/>
        <v>0</v>
      </c>
      <c r="CP53" s="107">
        <f t="shared" si="14"/>
        <v>0</v>
      </c>
      <c r="CQ53" s="107">
        <f t="shared" si="14"/>
        <v>0</v>
      </c>
      <c r="CR53" s="107">
        <f t="shared" si="14"/>
        <v>0</v>
      </c>
      <c r="CS53" s="107">
        <f t="shared" si="14"/>
        <v>0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0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111.94</v>
      </c>
      <c r="C8" s="37">
        <v>112.66</v>
      </c>
      <c r="D8" s="37">
        <v>111.01</v>
      </c>
      <c r="E8" s="37">
        <v>108.85</v>
      </c>
      <c r="F8" s="37">
        <v>105.99</v>
      </c>
      <c r="G8" s="37">
        <v>105.47</v>
      </c>
      <c r="H8" s="37">
        <v>104.52</v>
      </c>
      <c r="I8" s="37">
        <v>108.99</v>
      </c>
      <c r="J8" s="37">
        <v>106.53</v>
      </c>
      <c r="K8" s="37">
        <v>107.16</v>
      </c>
      <c r="L8" s="37">
        <v>105.41</v>
      </c>
      <c r="M8" s="37">
        <v>108.19</v>
      </c>
      <c r="N8" s="37">
        <v>107.37</v>
      </c>
      <c r="O8" s="37">
        <v>107.94</v>
      </c>
      <c r="P8" s="37">
        <v>107.06</v>
      </c>
      <c r="Q8" s="37">
        <v>100.43</v>
      </c>
      <c r="R8" s="37">
        <v>104.75</v>
      </c>
      <c r="S8" s="37">
        <v>107.01</v>
      </c>
      <c r="T8" s="37">
        <v>105.07</v>
      </c>
      <c r="U8" s="37">
        <v>108.76</v>
      </c>
      <c r="V8" s="37">
        <v>100.63</v>
      </c>
      <c r="W8" s="37">
        <v>118.28</v>
      </c>
      <c r="X8" s="37">
        <v>134.41</v>
      </c>
      <c r="Y8" s="37">
        <v>161.32</v>
      </c>
      <c r="Z8" s="37">
        <v>127.51</v>
      </c>
      <c r="AA8" s="37">
        <v>136.94</v>
      </c>
      <c r="AB8" s="37">
        <v>137.09</v>
      </c>
      <c r="AC8" s="37">
        <v>138.34</v>
      </c>
      <c r="AD8" s="37">
        <v>137.55000000000001</v>
      </c>
      <c r="AE8" s="37">
        <v>138.19</v>
      </c>
      <c r="AF8" s="37">
        <v>138.4</v>
      </c>
      <c r="AG8" s="37">
        <v>114.29</v>
      </c>
      <c r="AH8" s="37">
        <v>156.57</v>
      </c>
      <c r="AI8" s="37">
        <v>138.63999999999999</v>
      </c>
      <c r="AJ8" s="37">
        <v>105.85</v>
      </c>
      <c r="AK8" s="37">
        <v>101.3</v>
      </c>
      <c r="AL8" s="37">
        <v>103.68</v>
      </c>
      <c r="AM8" s="37">
        <v>84.28</v>
      </c>
      <c r="AN8" s="37">
        <v>75.209999999999994</v>
      </c>
      <c r="AO8" s="37">
        <v>0</v>
      </c>
      <c r="AP8" s="37">
        <v>72.650000000000006</v>
      </c>
      <c r="AQ8" s="37">
        <v>0.02</v>
      </c>
      <c r="AR8" s="37">
        <v>0.02</v>
      </c>
      <c r="AS8" s="37">
        <v>0</v>
      </c>
      <c r="AT8" s="37">
        <v>0.02</v>
      </c>
      <c r="AU8" s="37">
        <v>0.02</v>
      </c>
      <c r="AV8" s="37">
        <v>0.02</v>
      </c>
      <c r="AW8" s="37">
        <v>35.14</v>
      </c>
      <c r="AX8" s="37">
        <v>0.21</v>
      </c>
      <c r="AY8" s="37">
        <v>66.09</v>
      </c>
      <c r="AZ8" s="37">
        <v>80.989999999999995</v>
      </c>
      <c r="BA8" s="37">
        <v>84</v>
      </c>
      <c r="BB8" s="37">
        <v>0.01</v>
      </c>
      <c r="BC8" s="37">
        <v>82.87</v>
      </c>
      <c r="BD8" s="37">
        <v>90.8</v>
      </c>
      <c r="BE8" s="37">
        <v>103.23</v>
      </c>
      <c r="BF8" s="37">
        <v>90.42</v>
      </c>
      <c r="BG8" s="37">
        <v>99.76</v>
      </c>
      <c r="BH8" s="37">
        <v>136.54</v>
      </c>
      <c r="BI8" s="37">
        <v>184.04</v>
      </c>
      <c r="BJ8" s="37">
        <v>114.29</v>
      </c>
      <c r="BK8" s="37">
        <v>136.88999999999999</v>
      </c>
      <c r="BL8" s="37">
        <v>171.24</v>
      </c>
      <c r="BM8" s="37">
        <v>277.76</v>
      </c>
      <c r="BN8" s="37">
        <v>187.81</v>
      </c>
      <c r="BO8" s="37">
        <v>203.2</v>
      </c>
      <c r="BP8" s="37">
        <v>293.08</v>
      </c>
      <c r="BQ8" s="37">
        <v>310.63</v>
      </c>
      <c r="BR8" s="37">
        <v>239.1</v>
      </c>
      <c r="BS8" s="37">
        <v>192.29</v>
      </c>
      <c r="BT8" s="37">
        <v>176</v>
      </c>
      <c r="BU8" s="37">
        <v>166.22</v>
      </c>
      <c r="BV8" s="37">
        <v>167.41</v>
      </c>
      <c r="BW8" s="37">
        <v>176.47</v>
      </c>
      <c r="BX8" s="37">
        <v>181.4</v>
      </c>
      <c r="BY8" s="37">
        <v>135.94999999999999</v>
      </c>
      <c r="BZ8" s="37">
        <v>164.99</v>
      </c>
      <c r="CA8" s="37">
        <v>174.6</v>
      </c>
      <c r="CB8" s="37">
        <v>150.88999999999999</v>
      </c>
      <c r="CC8" s="37">
        <v>131.21</v>
      </c>
      <c r="CD8" s="37">
        <v>143.99</v>
      </c>
      <c r="CE8" s="37">
        <v>132.16</v>
      </c>
      <c r="CF8" s="37">
        <v>130.96</v>
      </c>
      <c r="CG8" s="37">
        <v>112.39</v>
      </c>
      <c r="CH8" s="37">
        <v>129.41999999999999</v>
      </c>
      <c r="CI8" s="37">
        <v>116.76</v>
      </c>
      <c r="CJ8" s="37">
        <v>107.08</v>
      </c>
      <c r="CK8" s="37">
        <v>102.59</v>
      </c>
      <c r="CL8" s="37">
        <v>128.11000000000001</v>
      </c>
      <c r="CM8" s="37">
        <v>126.81</v>
      </c>
      <c r="CN8" s="37">
        <v>112.65</v>
      </c>
      <c r="CO8" s="37">
        <v>107.72</v>
      </c>
      <c r="CP8" s="37">
        <v>121.42</v>
      </c>
      <c r="CQ8" s="37">
        <v>107.26</v>
      </c>
      <c r="CR8" s="37">
        <v>102.78</v>
      </c>
      <c r="CS8" s="37">
        <v>96.75</v>
      </c>
      <c r="CT8" s="38"/>
      <c r="CU8" s="38"/>
      <c r="CV8" s="38"/>
      <c r="CW8" s="39"/>
      <c r="CX8" s="40">
        <f>IF(SUM(B8:CW8)&lt;&gt;0,AVERAGEIF(B8:CW8,"&lt;&gt;"""),"")</f>
        <v>117.19500000000004</v>
      </c>
    </row>
    <row r="9" spans="1:102" ht="24.95" customHeight="1" thickBot="1" x14ac:dyDescent="0.25">
      <c r="A9" s="41" t="s">
        <v>6</v>
      </c>
      <c r="B9" s="42">
        <v>111.11499999999999</v>
      </c>
      <c r="C9" s="43">
        <v>111.11499999999999</v>
      </c>
      <c r="D9" s="43">
        <v>111.11499999999999</v>
      </c>
      <c r="E9" s="43">
        <v>111.11499999999999</v>
      </c>
      <c r="F9" s="43">
        <v>106.24250000000001</v>
      </c>
      <c r="G9" s="43">
        <v>106.24250000000001</v>
      </c>
      <c r="H9" s="43">
        <v>106.24250000000001</v>
      </c>
      <c r="I9" s="43">
        <v>106.24250000000001</v>
      </c>
      <c r="J9" s="43">
        <v>106.82250000000001</v>
      </c>
      <c r="K9" s="43">
        <v>106.82250000000001</v>
      </c>
      <c r="L9" s="43">
        <v>106.82250000000001</v>
      </c>
      <c r="M9" s="43">
        <v>106.82250000000001</v>
      </c>
      <c r="N9" s="43">
        <v>105.7</v>
      </c>
      <c r="O9" s="43">
        <v>105.7</v>
      </c>
      <c r="P9" s="43">
        <v>105.7</v>
      </c>
      <c r="Q9" s="43">
        <v>105.7</v>
      </c>
      <c r="R9" s="43">
        <v>106.39749999999999</v>
      </c>
      <c r="S9" s="43">
        <v>106.39749999999999</v>
      </c>
      <c r="T9" s="43">
        <v>106.39749999999999</v>
      </c>
      <c r="U9" s="43">
        <v>106.39749999999999</v>
      </c>
      <c r="V9" s="43">
        <v>128.66</v>
      </c>
      <c r="W9" s="43">
        <v>128.66</v>
      </c>
      <c r="X9" s="43">
        <v>128.66</v>
      </c>
      <c r="Y9" s="43">
        <v>128.66</v>
      </c>
      <c r="Z9" s="43">
        <v>134.97</v>
      </c>
      <c r="AA9" s="43">
        <v>134.97</v>
      </c>
      <c r="AB9" s="43">
        <v>134.97</v>
      </c>
      <c r="AC9" s="43">
        <v>134.97</v>
      </c>
      <c r="AD9" s="43">
        <v>132.10749999999999</v>
      </c>
      <c r="AE9" s="43">
        <v>132.10749999999999</v>
      </c>
      <c r="AF9" s="43">
        <v>132.10749999999999</v>
      </c>
      <c r="AG9" s="43">
        <v>132.10749999999999</v>
      </c>
      <c r="AH9" s="43">
        <v>125.59</v>
      </c>
      <c r="AI9" s="43">
        <v>125.59</v>
      </c>
      <c r="AJ9" s="43">
        <v>125.59</v>
      </c>
      <c r="AK9" s="43">
        <v>125.59</v>
      </c>
      <c r="AL9" s="43">
        <v>65.792500000000004</v>
      </c>
      <c r="AM9" s="43">
        <v>65.792500000000004</v>
      </c>
      <c r="AN9" s="43">
        <v>65.792500000000004</v>
      </c>
      <c r="AO9" s="43">
        <v>65.792500000000004</v>
      </c>
      <c r="AP9" s="43">
        <v>18.172499999999999</v>
      </c>
      <c r="AQ9" s="43">
        <v>18.172499999999999</v>
      </c>
      <c r="AR9" s="43">
        <v>18.172499999999999</v>
      </c>
      <c r="AS9" s="43">
        <v>18.172499999999999</v>
      </c>
      <c r="AT9" s="43">
        <v>8.8000000000000007</v>
      </c>
      <c r="AU9" s="43">
        <v>8.8000000000000007</v>
      </c>
      <c r="AV9" s="43">
        <v>8.8000000000000007</v>
      </c>
      <c r="AW9" s="43">
        <v>8.8000000000000007</v>
      </c>
      <c r="AX9" s="43">
        <v>57.822499999999998</v>
      </c>
      <c r="AY9" s="43">
        <v>57.822499999999998</v>
      </c>
      <c r="AZ9" s="43">
        <v>57.822499999999998</v>
      </c>
      <c r="BA9" s="43">
        <v>57.822499999999998</v>
      </c>
      <c r="BB9" s="43">
        <v>69.227500000000006</v>
      </c>
      <c r="BC9" s="43">
        <v>69.227500000000006</v>
      </c>
      <c r="BD9" s="43">
        <v>69.227500000000006</v>
      </c>
      <c r="BE9" s="43">
        <v>69.227500000000006</v>
      </c>
      <c r="BF9" s="43">
        <v>127.69</v>
      </c>
      <c r="BG9" s="43">
        <v>127.69</v>
      </c>
      <c r="BH9" s="43">
        <v>127.69</v>
      </c>
      <c r="BI9" s="43">
        <v>127.69</v>
      </c>
      <c r="BJ9" s="43">
        <v>175.04499999999999</v>
      </c>
      <c r="BK9" s="43">
        <v>175.04499999999999</v>
      </c>
      <c r="BL9" s="43">
        <v>175.04499999999999</v>
      </c>
      <c r="BM9" s="43">
        <v>175.04499999999999</v>
      </c>
      <c r="BN9" s="43">
        <v>248.68</v>
      </c>
      <c r="BO9" s="43">
        <v>248.68</v>
      </c>
      <c r="BP9" s="43">
        <v>248.68</v>
      </c>
      <c r="BQ9" s="43">
        <v>248.68</v>
      </c>
      <c r="BR9" s="43">
        <v>193.4025</v>
      </c>
      <c r="BS9" s="43">
        <v>193.4025</v>
      </c>
      <c r="BT9" s="43">
        <v>193.4025</v>
      </c>
      <c r="BU9" s="43">
        <v>193.4025</v>
      </c>
      <c r="BV9" s="43">
        <v>165.3075</v>
      </c>
      <c r="BW9" s="43">
        <v>165.3075</v>
      </c>
      <c r="BX9" s="43">
        <v>165.3075</v>
      </c>
      <c r="BY9" s="43">
        <v>165.3075</v>
      </c>
      <c r="BZ9" s="43">
        <v>155.42250000000001</v>
      </c>
      <c r="CA9" s="43">
        <v>155.42250000000001</v>
      </c>
      <c r="CB9" s="43">
        <v>155.42250000000001</v>
      </c>
      <c r="CC9" s="43">
        <v>155.42250000000001</v>
      </c>
      <c r="CD9" s="43">
        <v>129.875</v>
      </c>
      <c r="CE9" s="43">
        <v>129.875</v>
      </c>
      <c r="CF9" s="43">
        <v>129.875</v>
      </c>
      <c r="CG9" s="43">
        <v>129.875</v>
      </c>
      <c r="CH9" s="43">
        <v>113.96250000000001</v>
      </c>
      <c r="CI9" s="43">
        <v>113.96250000000001</v>
      </c>
      <c r="CJ9" s="43">
        <v>113.96250000000001</v>
      </c>
      <c r="CK9" s="43">
        <v>113.96250000000001</v>
      </c>
      <c r="CL9" s="43">
        <v>118.82250000000001</v>
      </c>
      <c r="CM9" s="43">
        <v>118.82250000000001</v>
      </c>
      <c r="CN9" s="43">
        <v>118.82250000000001</v>
      </c>
      <c r="CO9" s="43">
        <v>118.82250000000001</v>
      </c>
      <c r="CP9" s="43">
        <v>107.05249999999999</v>
      </c>
      <c r="CQ9" s="43">
        <v>107.05249999999999</v>
      </c>
      <c r="CR9" s="43">
        <v>107.05249999999999</v>
      </c>
      <c r="CS9" s="43">
        <v>107.05249999999999</v>
      </c>
      <c r="CT9" s="44"/>
      <c r="CU9" s="44"/>
      <c r="CV9" s="44"/>
      <c r="CW9" s="45"/>
      <c r="CX9" s="46">
        <f>IF(SUM(B9:CW9)&lt;&gt;0,AVERAGEIF(B9:CW9,"&lt;&gt;"""),"")</f>
        <v>117.19500000000001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/>
      <c r="CU31" s="95"/>
      <c r="CV31" s="95"/>
      <c r="CW31" s="96"/>
      <c r="CX31" s="97">
        <f t="array" ref="CX31">SUMPRODUCT(B31:CW31*0.25)</f>
        <v>0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0</v>
      </c>
      <c r="AY33" s="77">
        <f t="shared" si="4"/>
        <v>0</v>
      </c>
      <c r="AZ33" s="77">
        <f t="shared" si="4"/>
        <v>0</v>
      </c>
      <c r="BA33" s="77">
        <f t="shared" si="4"/>
        <v>0</v>
      </c>
      <c r="BB33" s="77">
        <f t="shared" si="4"/>
        <v>0</v>
      </c>
      <c r="BC33" s="77">
        <f t="shared" si="4"/>
        <v>0</v>
      </c>
      <c r="BD33" s="77">
        <f t="shared" si="4"/>
        <v>0</v>
      </c>
      <c r="BE33" s="77">
        <f t="shared" si="4"/>
        <v>0</v>
      </c>
      <c r="BF33" s="77">
        <f t="shared" si="4"/>
        <v>0</v>
      </c>
      <c r="BG33" s="77">
        <f t="shared" si="4"/>
        <v>0</v>
      </c>
      <c r="BH33" s="77">
        <f t="shared" si="4"/>
        <v>0</v>
      </c>
      <c r="BI33" s="77">
        <f t="shared" si="4"/>
        <v>0</v>
      </c>
      <c r="BJ33" s="77">
        <f t="shared" si="4"/>
        <v>0</v>
      </c>
      <c r="BK33" s="77">
        <f t="shared" si="4"/>
        <v>0</v>
      </c>
      <c r="BL33" s="77">
        <f t="shared" si="4"/>
        <v>0</v>
      </c>
      <c r="BM33" s="77">
        <f t="shared" si="4"/>
        <v>0</v>
      </c>
      <c r="BN33" s="77">
        <f t="shared" si="4"/>
        <v>0</v>
      </c>
      <c r="BO33" s="77">
        <f t="shared" ref="BO33:CW33" si="5">SUM(BO30:BO32)</f>
        <v>0</v>
      </c>
      <c r="BP33" s="77">
        <f t="shared" si="5"/>
        <v>0</v>
      </c>
      <c r="BQ33" s="77">
        <f t="shared" si="5"/>
        <v>0</v>
      </c>
      <c r="BR33" s="77">
        <f t="shared" si="5"/>
        <v>0</v>
      </c>
      <c r="BS33" s="77">
        <f t="shared" si="5"/>
        <v>0</v>
      </c>
      <c r="BT33" s="77">
        <f t="shared" si="5"/>
        <v>0</v>
      </c>
      <c r="BU33" s="77">
        <f t="shared" si="5"/>
        <v>0</v>
      </c>
      <c r="BV33" s="77">
        <f t="shared" si="5"/>
        <v>0</v>
      </c>
      <c r="BW33" s="77">
        <f t="shared" si="5"/>
        <v>0</v>
      </c>
      <c r="BX33" s="77">
        <f t="shared" si="5"/>
        <v>0</v>
      </c>
      <c r="BY33" s="77">
        <f t="shared" si="5"/>
        <v>0</v>
      </c>
      <c r="BZ33" s="77">
        <f t="shared" si="5"/>
        <v>0</v>
      </c>
      <c r="CA33" s="77">
        <f t="shared" si="5"/>
        <v>0</v>
      </c>
      <c r="CB33" s="77">
        <f t="shared" si="5"/>
        <v>0</v>
      </c>
      <c r="CC33" s="77">
        <f t="shared" si="5"/>
        <v>0</v>
      </c>
      <c r="CD33" s="77">
        <f t="shared" si="5"/>
        <v>0</v>
      </c>
      <c r="CE33" s="77">
        <f t="shared" si="5"/>
        <v>0</v>
      </c>
      <c r="CF33" s="77">
        <f t="shared" si="5"/>
        <v>0</v>
      </c>
      <c r="CG33" s="77">
        <f t="shared" si="5"/>
        <v>0</v>
      </c>
      <c r="CH33" s="77">
        <f t="shared" si="5"/>
        <v>0</v>
      </c>
      <c r="CI33" s="77">
        <f t="shared" si="5"/>
        <v>0</v>
      </c>
      <c r="CJ33" s="77">
        <f t="shared" si="5"/>
        <v>0</v>
      </c>
      <c r="CK33" s="77">
        <f t="shared" si="5"/>
        <v>0</v>
      </c>
      <c r="CL33" s="77">
        <f t="shared" si="5"/>
        <v>0</v>
      </c>
      <c r="CM33" s="77">
        <f t="shared" si="5"/>
        <v>0</v>
      </c>
      <c r="CN33" s="77">
        <f t="shared" si="5"/>
        <v>0</v>
      </c>
      <c r="CO33" s="77">
        <f t="shared" si="5"/>
        <v>0</v>
      </c>
      <c r="CP33" s="77">
        <f t="shared" si="5"/>
        <v>0</v>
      </c>
      <c r="CQ33" s="77">
        <f t="shared" si="5"/>
        <v>0</v>
      </c>
      <c r="CR33" s="77">
        <f t="shared" si="5"/>
        <v>0</v>
      </c>
      <c r="CS33" s="77">
        <f t="shared" si="5"/>
        <v>0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0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0</v>
      </c>
      <c r="AY53" s="107">
        <f t="shared" si="12"/>
        <v>0</v>
      </c>
      <c r="AZ53" s="107">
        <f t="shared" si="12"/>
        <v>0</v>
      </c>
      <c r="BA53" s="107">
        <f t="shared" si="12"/>
        <v>0</v>
      </c>
      <c r="BB53" s="107">
        <f t="shared" si="12"/>
        <v>0</v>
      </c>
      <c r="BC53" s="107">
        <f t="shared" si="12"/>
        <v>0</v>
      </c>
      <c r="BD53" s="107">
        <f t="shared" si="12"/>
        <v>0</v>
      </c>
      <c r="BE53" s="107">
        <f t="shared" si="12"/>
        <v>0</v>
      </c>
      <c r="BF53" s="107">
        <f t="shared" si="12"/>
        <v>0</v>
      </c>
      <c r="BG53" s="107">
        <f t="shared" si="12"/>
        <v>0</v>
      </c>
      <c r="BH53" s="107">
        <f t="shared" si="12"/>
        <v>0</v>
      </c>
      <c r="BI53" s="107">
        <f t="shared" si="12"/>
        <v>0</v>
      </c>
      <c r="BJ53" s="107">
        <f t="shared" si="12"/>
        <v>0</v>
      </c>
      <c r="BK53" s="107">
        <f t="shared" si="12"/>
        <v>0</v>
      </c>
      <c r="BL53" s="107">
        <f t="shared" si="12"/>
        <v>0</v>
      </c>
      <c r="BM53" s="107">
        <f t="shared" si="12"/>
        <v>0</v>
      </c>
      <c r="BN53" s="107">
        <f t="shared" si="12"/>
        <v>0</v>
      </c>
      <c r="BO53" s="107">
        <f t="shared" ref="BO53:CX53" si="13">BO17+BO27+BO41</f>
        <v>0</v>
      </c>
      <c r="BP53" s="107">
        <f t="shared" si="13"/>
        <v>0</v>
      </c>
      <c r="BQ53" s="107">
        <f t="shared" si="13"/>
        <v>0</v>
      </c>
      <c r="BR53" s="107">
        <f t="shared" si="13"/>
        <v>0</v>
      </c>
      <c r="BS53" s="107">
        <f t="shared" si="13"/>
        <v>0</v>
      </c>
      <c r="BT53" s="107">
        <f t="shared" si="13"/>
        <v>0</v>
      </c>
      <c r="BU53" s="107">
        <f t="shared" si="13"/>
        <v>0</v>
      </c>
      <c r="BV53" s="107">
        <f t="shared" si="13"/>
        <v>0</v>
      </c>
      <c r="BW53" s="107">
        <f t="shared" si="13"/>
        <v>0</v>
      </c>
      <c r="BX53" s="107">
        <f t="shared" si="13"/>
        <v>0</v>
      </c>
      <c r="BY53" s="107">
        <f t="shared" si="13"/>
        <v>0</v>
      </c>
      <c r="BZ53" s="107">
        <f t="shared" si="13"/>
        <v>0</v>
      </c>
      <c r="CA53" s="107">
        <f t="shared" si="13"/>
        <v>0</v>
      </c>
      <c r="CB53" s="107">
        <f t="shared" si="13"/>
        <v>0</v>
      </c>
      <c r="CC53" s="107">
        <f t="shared" si="13"/>
        <v>0</v>
      </c>
      <c r="CD53" s="107">
        <f t="shared" si="13"/>
        <v>0</v>
      </c>
      <c r="CE53" s="107">
        <f t="shared" si="13"/>
        <v>0</v>
      </c>
      <c r="CF53" s="107">
        <f t="shared" si="13"/>
        <v>0</v>
      </c>
      <c r="CG53" s="107">
        <f t="shared" si="13"/>
        <v>0</v>
      </c>
      <c r="CH53" s="107">
        <f t="shared" si="13"/>
        <v>0</v>
      </c>
      <c r="CI53" s="107">
        <f t="shared" si="13"/>
        <v>0</v>
      </c>
      <c r="CJ53" s="107">
        <f t="shared" si="13"/>
        <v>0</v>
      </c>
      <c r="CK53" s="107">
        <f t="shared" si="13"/>
        <v>0</v>
      </c>
      <c r="CL53" s="107">
        <f t="shared" si="13"/>
        <v>0</v>
      </c>
      <c r="CM53" s="107">
        <f t="shared" si="13"/>
        <v>0</v>
      </c>
      <c r="CN53" s="107">
        <f t="shared" si="13"/>
        <v>0</v>
      </c>
      <c r="CO53" s="107">
        <f t="shared" si="13"/>
        <v>0</v>
      </c>
      <c r="CP53" s="107">
        <f t="shared" si="13"/>
        <v>0</v>
      </c>
      <c r="CQ53" s="107">
        <f t="shared" si="13"/>
        <v>0</v>
      </c>
      <c r="CR53" s="107">
        <f t="shared" si="13"/>
        <v>0</v>
      </c>
      <c r="CS53" s="107">
        <f t="shared" si="13"/>
        <v>0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0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111.94</v>
      </c>
      <c r="C8" s="138">
        <v>112.66</v>
      </c>
      <c r="D8" s="138">
        <v>111.01</v>
      </c>
      <c r="E8" s="138">
        <v>108.85</v>
      </c>
      <c r="F8" s="138">
        <v>105.99</v>
      </c>
      <c r="G8" s="138">
        <v>105.47</v>
      </c>
      <c r="H8" s="138">
        <v>104.52</v>
      </c>
      <c r="I8" s="138">
        <v>108.99</v>
      </c>
      <c r="J8" s="138">
        <v>106.53</v>
      </c>
      <c r="K8" s="138">
        <v>107.16</v>
      </c>
      <c r="L8" s="138">
        <v>105.41</v>
      </c>
      <c r="M8" s="138">
        <v>108.19</v>
      </c>
      <c r="N8" s="138">
        <v>107.37</v>
      </c>
      <c r="O8" s="138">
        <v>107.94</v>
      </c>
      <c r="P8" s="138">
        <v>107.06</v>
      </c>
      <c r="Q8" s="138">
        <v>100.43</v>
      </c>
      <c r="R8" s="138">
        <v>104.75</v>
      </c>
      <c r="S8" s="138">
        <v>107.01</v>
      </c>
      <c r="T8" s="138">
        <v>105.07</v>
      </c>
      <c r="U8" s="138">
        <v>108.76</v>
      </c>
      <c r="V8" s="138">
        <v>100.63</v>
      </c>
      <c r="W8" s="138">
        <v>118.28</v>
      </c>
      <c r="X8" s="138">
        <v>134.41</v>
      </c>
      <c r="Y8" s="138">
        <v>161.32</v>
      </c>
      <c r="Z8" s="138">
        <v>127.51</v>
      </c>
      <c r="AA8" s="138">
        <v>136.94</v>
      </c>
      <c r="AB8" s="138">
        <v>137.09</v>
      </c>
      <c r="AC8" s="138">
        <v>138.34</v>
      </c>
      <c r="AD8" s="138">
        <v>137.55000000000001</v>
      </c>
      <c r="AE8" s="138">
        <v>138.19</v>
      </c>
      <c r="AF8" s="138">
        <v>138.4</v>
      </c>
      <c r="AG8" s="138">
        <v>114.29</v>
      </c>
      <c r="AH8" s="138">
        <v>156.57</v>
      </c>
      <c r="AI8" s="138">
        <v>138.63999999999999</v>
      </c>
      <c r="AJ8" s="138">
        <v>105.85</v>
      </c>
      <c r="AK8" s="138">
        <v>101.3</v>
      </c>
      <c r="AL8" s="138">
        <v>103.68</v>
      </c>
      <c r="AM8" s="138">
        <v>84.28</v>
      </c>
      <c r="AN8" s="138">
        <v>75.209999999999994</v>
      </c>
      <c r="AO8" s="138">
        <v>0</v>
      </c>
      <c r="AP8" s="138">
        <v>72.650000000000006</v>
      </c>
      <c r="AQ8" s="138">
        <v>0.02</v>
      </c>
      <c r="AR8" s="138">
        <v>0.02</v>
      </c>
      <c r="AS8" s="138">
        <v>0</v>
      </c>
      <c r="AT8" s="138">
        <v>0.02</v>
      </c>
      <c r="AU8" s="138">
        <v>0.02</v>
      </c>
      <c r="AV8" s="138">
        <v>0.02</v>
      </c>
      <c r="AW8" s="138">
        <v>35.14</v>
      </c>
      <c r="AX8" s="138">
        <v>0.21</v>
      </c>
      <c r="AY8" s="138">
        <v>66.09</v>
      </c>
      <c r="AZ8" s="138">
        <v>80.989999999999995</v>
      </c>
      <c r="BA8" s="138">
        <v>84</v>
      </c>
      <c r="BB8" s="138">
        <v>0.01</v>
      </c>
      <c r="BC8" s="138">
        <v>82.87</v>
      </c>
      <c r="BD8" s="138">
        <v>90.8</v>
      </c>
      <c r="BE8" s="138">
        <v>103.23</v>
      </c>
      <c r="BF8" s="138">
        <v>90.42</v>
      </c>
      <c r="BG8" s="138">
        <v>99.76</v>
      </c>
      <c r="BH8" s="138">
        <v>136.54</v>
      </c>
      <c r="BI8" s="138">
        <v>184.04</v>
      </c>
      <c r="BJ8" s="138">
        <v>114.29</v>
      </c>
      <c r="BK8" s="138">
        <v>136.88999999999999</v>
      </c>
      <c r="BL8" s="138">
        <v>171.24</v>
      </c>
      <c r="BM8" s="138">
        <v>277.76</v>
      </c>
      <c r="BN8" s="138">
        <v>187.81</v>
      </c>
      <c r="BO8" s="138">
        <v>203.2</v>
      </c>
      <c r="BP8" s="138">
        <v>293.08</v>
      </c>
      <c r="BQ8" s="138">
        <v>310.63</v>
      </c>
      <c r="BR8" s="138">
        <v>239.1</v>
      </c>
      <c r="BS8" s="138">
        <v>192.29</v>
      </c>
      <c r="BT8" s="138">
        <v>176</v>
      </c>
      <c r="BU8" s="138">
        <v>166.22</v>
      </c>
      <c r="BV8" s="138">
        <v>167.41</v>
      </c>
      <c r="BW8" s="138">
        <v>176.47</v>
      </c>
      <c r="BX8" s="138">
        <v>181.4</v>
      </c>
      <c r="BY8" s="138">
        <v>135.94999999999999</v>
      </c>
      <c r="BZ8" s="138">
        <v>164.99</v>
      </c>
      <c r="CA8" s="138">
        <v>174.6</v>
      </c>
      <c r="CB8" s="138">
        <v>150.88999999999999</v>
      </c>
      <c r="CC8" s="138">
        <v>131.21</v>
      </c>
      <c r="CD8" s="138">
        <v>143.99</v>
      </c>
      <c r="CE8" s="138">
        <v>132.16</v>
      </c>
      <c r="CF8" s="138">
        <v>130.96</v>
      </c>
      <c r="CG8" s="138">
        <v>112.39</v>
      </c>
      <c r="CH8" s="138">
        <v>129.41999999999999</v>
      </c>
      <c r="CI8" s="138">
        <v>116.76</v>
      </c>
      <c r="CJ8" s="138">
        <v>107.08</v>
      </c>
      <c r="CK8" s="138">
        <v>102.59</v>
      </c>
      <c r="CL8" s="138">
        <v>128.11000000000001</v>
      </c>
      <c r="CM8" s="138">
        <v>126.81</v>
      </c>
      <c r="CN8" s="138">
        <v>112.65</v>
      </c>
      <c r="CO8" s="138">
        <v>107.72</v>
      </c>
      <c r="CP8" s="138">
        <v>121.42</v>
      </c>
      <c r="CQ8" s="138">
        <v>107.26</v>
      </c>
      <c r="CR8" s="138">
        <v>102.78</v>
      </c>
      <c r="CS8" s="138">
        <v>96.75</v>
      </c>
      <c r="CT8" s="139"/>
      <c r="CU8" s="139"/>
      <c r="CV8" s="139"/>
      <c r="CW8" s="140"/>
      <c r="CX8" s="141">
        <f>IF(SUM(B8:CW8)&lt;&gt;0,AVERAGEIF(B8:CW8,"&lt;&gt;"""),"")</f>
        <v>117.19500000000004</v>
      </c>
    </row>
    <row r="9" spans="1:102" ht="24.95" customHeight="1" thickBot="1" x14ac:dyDescent="0.25">
      <c r="A9" s="133" t="s">
        <v>6</v>
      </c>
      <c r="B9" s="42">
        <v>111.11499999999999</v>
      </c>
      <c r="C9" s="43">
        <v>111.11499999999999</v>
      </c>
      <c r="D9" s="43">
        <v>111.11499999999999</v>
      </c>
      <c r="E9" s="43">
        <v>111.11499999999999</v>
      </c>
      <c r="F9" s="43">
        <v>106.24250000000001</v>
      </c>
      <c r="G9" s="43">
        <v>106.24250000000001</v>
      </c>
      <c r="H9" s="43">
        <v>106.24250000000001</v>
      </c>
      <c r="I9" s="43">
        <v>106.24250000000001</v>
      </c>
      <c r="J9" s="43">
        <v>106.82250000000001</v>
      </c>
      <c r="K9" s="43">
        <v>106.82250000000001</v>
      </c>
      <c r="L9" s="43">
        <v>106.82250000000001</v>
      </c>
      <c r="M9" s="43">
        <v>106.82250000000001</v>
      </c>
      <c r="N9" s="43">
        <v>105.7</v>
      </c>
      <c r="O9" s="43">
        <v>105.7</v>
      </c>
      <c r="P9" s="43">
        <v>105.7</v>
      </c>
      <c r="Q9" s="43">
        <v>105.7</v>
      </c>
      <c r="R9" s="43">
        <v>106.39749999999999</v>
      </c>
      <c r="S9" s="43">
        <v>106.39749999999999</v>
      </c>
      <c r="T9" s="43">
        <v>106.39749999999999</v>
      </c>
      <c r="U9" s="43">
        <v>106.39749999999999</v>
      </c>
      <c r="V9" s="43">
        <v>128.66</v>
      </c>
      <c r="W9" s="43">
        <v>128.66</v>
      </c>
      <c r="X9" s="43">
        <v>128.66</v>
      </c>
      <c r="Y9" s="43">
        <v>128.66</v>
      </c>
      <c r="Z9" s="43">
        <v>134.97</v>
      </c>
      <c r="AA9" s="43">
        <v>134.97</v>
      </c>
      <c r="AB9" s="43">
        <v>134.97</v>
      </c>
      <c r="AC9" s="43">
        <v>134.97</v>
      </c>
      <c r="AD9" s="43">
        <v>132.10749999999999</v>
      </c>
      <c r="AE9" s="43">
        <v>132.10749999999999</v>
      </c>
      <c r="AF9" s="43">
        <v>132.10749999999999</v>
      </c>
      <c r="AG9" s="43">
        <v>132.10749999999999</v>
      </c>
      <c r="AH9" s="43">
        <v>125.59</v>
      </c>
      <c r="AI9" s="43">
        <v>125.59</v>
      </c>
      <c r="AJ9" s="43">
        <v>125.59</v>
      </c>
      <c r="AK9" s="43">
        <v>125.59</v>
      </c>
      <c r="AL9" s="43">
        <v>65.792500000000004</v>
      </c>
      <c r="AM9" s="43">
        <v>65.792500000000004</v>
      </c>
      <c r="AN9" s="43">
        <v>65.792500000000004</v>
      </c>
      <c r="AO9" s="43">
        <v>65.792500000000004</v>
      </c>
      <c r="AP9" s="43">
        <v>18.172499999999999</v>
      </c>
      <c r="AQ9" s="43">
        <v>18.172499999999999</v>
      </c>
      <c r="AR9" s="43">
        <v>18.172499999999999</v>
      </c>
      <c r="AS9" s="43">
        <v>18.172499999999999</v>
      </c>
      <c r="AT9" s="43">
        <v>8.8000000000000007</v>
      </c>
      <c r="AU9" s="43">
        <v>8.8000000000000007</v>
      </c>
      <c r="AV9" s="43">
        <v>8.8000000000000007</v>
      </c>
      <c r="AW9" s="43">
        <v>8.8000000000000007</v>
      </c>
      <c r="AX9" s="43">
        <v>57.822499999999998</v>
      </c>
      <c r="AY9" s="43">
        <v>57.822499999999998</v>
      </c>
      <c r="AZ9" s="43">
        <v>57.822499999999998</v>
      </c>
      <c r="BA9" s="43">
        <v>57.822499999999998</v>
      </c>
      <c r="BB9" s="43">
        <v>69.227500000000006</v>
      </c>
      <c r="BC9" s="43">
        <v>69.227500000000006</v>
      </c>
      <c r="BD9" s="43">
        <v>69.227500000000006</v>
      </c>
      <c r="BE9" s="43">
        <v>69.227500000000006</v>
      </c>
      <c r="BF9" s="43">
        <v>127.69</v>
      </c>
      <c r="BG9" s="43">
        <v>127.69</v>
      </c>
      <c r="BH9" s="43">
        <v>127.69</v>
      </c>
      <c r="BI9" s="43">
        <v>127.69</v>
      </c>
      <c r="BJ9" s="43">
        <v>175.04499999999999</v>
      </c>
      <c r="BK9" s="43">
        <v>175.04499999999999</v>
      </c>
      <c r="BL9" s="43">
        <v>175.04499999999999</v>
      </c>
      <c r="BM9" s="43">
        <v>175.04499999999999</v>
      </c>
      <c r="BN9" s="43">
        <v>248.68</v>
      </c>
      <c r="BO9" s="43">
        <v>248.68</v>
      </c>
      <c r="BP9" s="43">
        <v>248.68</v>
      </c>
      <c r="BQ9" s="43">
        <v>248.68</v>
      </c>
      <c r="BR9" s="43">
        <v>193.4025</v>
      </c>
      <c r="BS9" s="43">
        <v>193.4025</v>
      </c>
      <c r="BT9" s="43">
        <v>193.4025</v>
      </c>
      <c r="BU9" s="43">
        <v>193.4025</v>
      </c>
      <c r="BV9" s="43">
        <v>165.3075</v>
      </c>
      <c r="BW9" s="43">
        <v>165.3075</v>
      </c>
      <c r="BX9" s="43">
        <v>165.3075</v>
      </c>
      <c r="BY9" s="43">
        <v>165.3075</v>
      </c>
      <c r="BZ9" s="43">
        <v>155.42250000000001</v>
      </c>
      <c r="CA9" s="43">
        <v>155.42250000000001</v>
      </c>
      <c r="CB9" s="43">
        <v>155.42250000000001</v>
      </c>
      <c r="CC9" s="43">
        <v>155.42250000000001</v>
      </c>
      <c r="CD9" s="43">
        <v>129.875</v>
      </c>
      <c r="CE9" s="43">
        <v>129.875</v>
      </c>
      <c r="CF9" s="43">
        <v>129.875</v>
      </c>
      <c r="CG9" s="43">
        <v>129.875</v>
      </c>
      <c r="CH9" s="43">
        <v>113.96250000000001</v>
      </c>
      <c r="CI9" s="43">
        <v>113.96250000000001</v>
      </c>
      <c r="CJ9" s="43">
        <v>113.96250000000001</v>
      </c>
      <c r="CK9" s="43">
        <v>113.96250000000001</v>
      </c>
      <c r="CL9" s="43">
        <v>118.82250000000001</v>
      </c>
      <c r="CM9" s="43">
        <v>118.82250000000001</v>
      </c>
      <c r="CN9" s="43">
        <v>118.82250000000001</v>
      </c>
      <c r="CO9" s="43">
        <v>118.82250000000001</v>
      </c>
      <c r="CP9" s="43">
        <v>107.05249999999999</v>
      </c>
      <c r="CQ9" s="43">
        <v>107.05249999999999</v>
      </c>
      <c r="CR9" s="43">
        <v>107.05249999999999</v>
      </c>
      <c r="CS9" s="43">
        <v>107.05249999999999</v>
      </c>
      <c r="CT9" s="44"/>
      <c r="CU9" s="44"/>
      <c r="CV9" s="44"/>
      <c r="CW9" s="45"/>
      <c r="CX9" s="142">
        <f>IF(SUM(B9:CW9)&lt;&gt;0,AVERAGEIF(B9:CW9,"&lt;&gt;"""),"")</f>
        <v>117.19500000000001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2025-11-13T14:45:44Z</dcterms:created>
  <dcterms:modified xsi:type="dcterms:W3CDTF">2025-11-13T14:45:46Z</dcterms:modified>
</cp:coreProperties>
</file>