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<sst xmlns="http://schemas.openxmlformats.org/spreadsheetml/2006/main" count="124" uniqueCount="57">
  <si>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01/04/2026 14:12:45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</si>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</sst>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E3-42E7-AC40-4A9B72EB72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8E3-42E7-AC40-4A9B72EB72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8E3-42E7-AC40-4A9B72EB72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8E3-42E7-AC40-4A9B72EB72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E3-42E7-AC40-4A9B72EB72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E3-42E7-AC40-4A9B72EB72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E3-42E7-AC40-4A9B72EB72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E3-42E7-AC40-4A9B72EB72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E3-42E7-AC40-4A9B72EB72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2826.9</c:v>
                </c:pt>
                <c:pt idx="1">
                  <c:v>2417.085</c:v>
                </c:pt>
                <c:pt idx="2">
                  <c:v>2129.6800000000003</c:v>
                </c:pt>
                <c:pt idx="3">
                  <c:v>2028.6010000000001</c:v>
                </c:pt>
                <c:pt idx="4">
                  <c:v>2253.5060000000003</c:v>
                </c:pt>
                <c:pt idx="5">
                  <c:v>2031.0800000000002</c:v>
                </c:pt>
                <c:pt idx="6">
                  <c:v>1952.1890000000001</c:v>
                </c:pt>
                <c:pt idx="7">
                  <c:v>1690.9560000000001</c:v>
                </c:pt>
                <c:pt idx="8">
                  <c:v>1956.556</c:v>
                </c:pt>
                <c:pt idx="9">
                  <c:v>1686.5459999999998</c:v>
                </c:pt>
                <c:pt idx="10">
                  <c:v>1664.492</c:v>
                </c:pt>
                <c:pt idx="11">
                  <c:v>1591.2909999999999</c:v>
                </c:pt>
                <c:pt idx="12">
                  <c:v>1557.395</c:v>
                </c:pt>
                <c:pt idx="13">
                  <c:v>1510.1420000000001</c:v>
                </c:pt>
                <c:pt idx="14">
                  <c:v>1543.2059999999999</c:v>
                </c:pt>
                <c:pt idx="15">
                  <c:v>1636.88</c:v>
                </c:pt>
                <c:pt idx="16">
                  <c:v>1456.991</c:v>
                </c:pt>
                <c:pt idx="17">
                  <c:v>1616.952</c:v>
                </c:pt>
                <c:pt idx="18">
                  <c:v>1701.0840000000001</c:v>
                </c:pt>
                <c:pt idx="19">
                  <c:v>1771.933</c:v>
                </c:pt>
                <c:pt idx="20">
                  <c:v>1675.047</c:v>
                </c:pt>
                <c:pt idx="21">
                  <c:v>1790.047</c:v>
                </c:pt>
                <c:pt idx="22">
                  <c:v>2224.0860000000002</c:v>
                </c:pt>
                <c:pt idx="23">
                  <c:v>2656.9350000000004</c:v>
                </c:pt>
                <c:pt idx="24">
                  <c:v>2499.2800000000002</c:v>
                </c:pt>
                <c:pt idx="25">
                  <c:v>2846.0190000000002</c:v>
                </c:pt>
                <c:pt idx="26">
                  <c:v>2846.5720000000001</c:v>
                </c:pt>
                <c:pt idx="27">
                  <c:v>2846.7340000000004</c:v>
                </c:pt>
                <c:pt idx="28">
                  <c:v>2828.9530000000004</c:v>
                </c:pt>
                <c:pt idx="29">
                  <c:v>2836.643</c:v>
                </c:pt>
                <c:pt idx="30">
                  <c:v>2823.6819999999998</c:v>
                </c:pt>
                <c:pt idx="31">
                  <c:v>2755.9859999999999</c:v>
                </c:pt>
                <c:pt idx="32">
                  <c:v>2993.8789999999999</c:v>
                </c:pt>
                <c:pt idx="33">
                  <c:v>2862.1860000000001</c:v>
                </c:pt>
                <c:pt idx="34">
                  <c:v>2824.8249999999998</c:v>
                </c:pt>
                <c:pt idx="35">
                  <c:v>2389.6690000000003</c:v>
                </c:pt>
                <c:pt idx="36">
                  <c:v>2844.0129999999999</c:v>
                </c:pt>
                <c:pt idx="37">
                  <c:v>2514.779</c:v>
                </c:pt>
                <c:pt idx="38">
                  <c:v>2435.4470000000001</c:v>
                </c:pt>
                <c:pt idx="39">
                  <c:v>2284.192</c:v>
                </c:pt>
                <c:pt idx="40">
                  <c:v>2382.0520000000001</c:v>
                </c:pt>
                <c:pt idx="41">
                  <c:v>2119.23</c:v>
                </c:pt>
                <c:pt idx="42">
                  <c:v>1563.2669999999998</c:v>
                </c:pt>
                <c:pt idx="43">
                  <c:v>1300.606</c:v>
                </c:pt>
                <c:pt idx="44">
                  <c:v>1132.9000000000001</c:v>
                </c:pt>
                <c:pt idx="45">
                  <c:v>1085.4369999999999</c:v>
                </c:pt>
                <c:pt idx="46">
                  <c:v>922.69299999999998</c:v>
                </c:pt>
                <c:pt idx="47">
                  <c:v>903.9</c:v>
                </c:pt>
                <c:pt idx="48">
                  <c:v>944.58300000000008</c:v>
                </c:pt>
                <c:pt idx="49">
                  <c:v>956.11799999999994</c:v>
                </c:pt>
                <c:pt idx="50">
                  <c:v>1073.1889999999999</c:v>
                </c:pt>
                <c:pt idx="51">
                  <c:v>1061.086</c:v>
                </c:pt>
                <c:pt idx="52">
                  <c:v>903.9</c:v>
                </c:pt>
                <c:pt idx="53">
                  <c:v>903.9</c:v>
                </c:pt>
                <c:pt idx="54">
                  <c:v>903.9</c:v>
                </c:pt>
                <c:pt idx="55">
                  <c:v>903.9</c:v>
                </c:pt>
                <c:pt idx="56">
                  <c:v>903.9</c:v>
                </c:pt>
                <c:pt idx="57">
                  <c:v>903.9</c:v>
                </c:pt>
                <c:pt idx="58">
                  <c:v>1074.9960000000001</c:v>
                </c:pt>
                <c:pt idx="59">
                  <c:v>1031.67</c:v>
                </c:pt>
                <c:pt idx="60">
                  <c:v>1249.3579999999999</c:v>
                </c:pt>
                <c:pt idx="61">
                  <c:v>1279.8710000000001</c:v>
                </c:pt>
                <c:pt idx="62">
                  <c:v>1370.9</c:v>
                </c:pt>
                <c:pt idx="63">
                  <c:v>1555.9</c:v>
                </c:pt>
                <c:pt idx="64">
                  <c:v>1499.5030000000002</c:v>
                </c:pt>
                <c:pt idx="65">
                  <c:v>1938.7110000000002</c:v>
                </c:pt>
                <c:pt idx="66">
                  <c:v>2443.2530000000002</c:v>
                </c:pt>
                <c:pt idx="67">
                  <c:v>2777.4570000000003</c:v>
                </c:pt>
                <c:pt idx="68">
                  <c:v>2461.0039999999999</c:v>
                </c:pt>
                <c:pt idx="69">
                  <c:v>3040.587</c:v>
                </c:pt>
                <c:pt idx="70">
                  <c:v>3404.4679999999998</c:v>
                </c:pt>
                <c:pt idx="71">
                  <c:v>3458.4870000000001</c:v>
                </c:pt>
                <c:pt idx="72">
                  <c:v>3413.2060000000001</c:v>
                </c:pt>
                <c:pt idx="73">
                  <c:v>3452.8029999999999</c:v>
                </c:pt>
                <c:pt idx="74">
                  <c:v>3507.752</c:v>
                </c:pt>
                <c:pt idx="75">
                  <c:v>3426.1849999999999</c:v>
                </c:pt>
                <c:pt idx="76">
                  <c:v>3344.116</c:v>
                </c:pt>
                <c:pt idx="77">
                  <c:v>3374.3500000000004</c:v>
                </c:pt>
                <c:pt idx="78">
                  <c:v>3510.8180000000002</c:v>
                </c:pt>
                <c:pt idx="79">
                  <c:v>3479.866</c:v>
                </c:pt>
                <c:pt idx="80">
                  <c:v>3403.0129999999999</c:v>
                </c:pt>
                <c:pt idx="81">
                  <c:v>3391.3879999999999</c:v>
                </c:pt>
                <c:pt idx="82">
                  <c:v>3360.8630000000003</c:v>
                </c:pt>
                <c:pt idx="83">
                  <c:v>3510.63</c:v>
                </c:pt>
                <c:pt idx="84">
                  <c:v>3416.8900000000003</c:v>
                </c:pt>
                <c:pt idx="85">
                  <c:v>3416.5070000000001</c:v>
                </c:pt>
                <c:pt idx="86">
                  <c:v>3416.864</c:v>
                </c:pt>
                <c:pt idx="87">
                  <c:v>3420.1439999999998</c:v>
                </c:pt>
                <c:pt idx="88">
                  <c:v>3418.52</c:v>
                </c:pt>
                <c:pt idx="89">
                  <c:v>3384.556</c:v>
                </c:pt>
                <c:pt idx="90">
                  <c:v>3279.1010000000001</c:v>
                </c:pt>
                <c:pt idx="91">
                  <c:v>3073.5540000000001</c:v>
                </c:pt>
                <c:pt idx="92">
                  <c:v>3395.9010000000003</c:v>
                </c:pt>
                <c:pt idx="93">
                  <c:v>3183.6170000000002</c:v>
                </c:pt>
                <c:pt idx="94">
                  <c:v>3134.9349999999999</c:v>
                </c:pt>
                <c:pt idx="95">
                  <c:v>2878.5080000000003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E3-42E7-AC40-4A9B72EB72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97</c:v>
                </c:pt>
                <c:pt idx="1">
                  <c:v>97</c:v>
                </c:pt>
                <c:pt idx="2">
                  <c:v>97</c:v>
                </c:pt>
                <c:pt idx="3">
                  <c:v>97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124</c:v>
                </c:pt>
                <c:pt idx="9">
                  <c:v>124</c:v>
                </c:pt>
                <c:pt idx="10">
                  <c:v>124</c:v>
                </c:pt>
                <c:pt idx="11">
                  <c:v>124</c:v>
                </c:pt>
                <c:pt idx="12">
                  <c:v>135</c:v>
                </c:pt>
                <c:pt idx="13">
                  <c:v>135</c:v>
                </c:pt>
                <c:pt idx="14">
                  <c:v>135</c:v>
                </c:pt>
                <c:pt idx="15">
                  <c:v>135</c:v>
                </c:pt>
                <c:pt idx="16">
                  <c:v>126</c:v>
                </c:pt>
                <c:pt idx="17">
                  <c:v>126</c:v>
                </c:pt>
                <c:pt idx="18">
                  <c:v>126</c:v>
                </c:pt>
                <c:pt idx="19">
                  <c:v>126</c:v>
                </c:pt>
                <c:pt idx="20">
                  <c:v>135</c:v>
                </c:pt>
                <c:pt idx="21">
                  <c:v>144.19999999999999</c:v>
                </c:pt>
                <c:pt idx="22">
                  <c:v>135</c:v>
                </c:pt>
                <c:pt idx="23">
                  <c:v>135</c:v>
                </c:pt>
                <c:pt idx="24">
                  <c:v>249</c:v>
                </c:pt>
                <c:pt idx="25">
                  <c:v>249</c:v>
                </c:pt>
                <c:pt idx="26">
                  <c:v>249</c:v>
                </c:pt>
                <c:pt idx="27">
                  <c:v>249</c:v>
                </c:pt>
                <c:pt idx="28">
                  <c:v>222</c:v>
                </c:pt>
                <c:pt idx="29">
                  <c:v>222</c:v>
                </c:pt>
                <c:pt idx="30">
                  <c:v>222</c:v>
                </c:pt>
                <c:pt idx="31">
                  <c:v>222</c:v>
                </c:pt>
                <c:pt idx="32">
                  <c:v>194</c:v>
                </c:pt>
                <c:pt idx="33">
                  <c:v>194</c:v>
                </c:pt>
                <c:pt idx="34">
                  <c:v>391.6</c:v>
                </c:pt>
                <c:pt idx="35">
                  <c:v>761.5</c:v>
                </c:pt>
                <c:pt idx="36">
                  <c:v>365.7</c:v>
                </c:pt>
                <c:pt idx="37">
                  <c:v>709.2</c:v>
                </c:pt>
                <c:pt idx="38">
                  <c:v>675.8</c:v>
                </c:pt>
                <c:pt idx="39">
                  <c:v>714.9</c:v>
                </c:pt>
                <c:pt idx="40">
                  <c:v>506</c:v>
                </c:pt>
                <c:pt idx="41">
                  <c:v>621.79999999999995</c:v>
                </c:pt>
                <c:pt idx="42">
                  <c:v>1060.5999999999999</c:v>
                </c:pt>
                <c:pt idx="43">
                  <c:v>1196.8</c:v>
                </c:pt>
                <c:pt idx="44">
                  <c:v>824.2</c:v>
                </c:pt>
                <c:pt idx="45">
                  <c:v>788.7</c:v>
                </c:pt>
                <c:pt idx="46">
                  <c:v>838.2</c:v>
                </c:pt>
                <c:pt idx="47">
                  <c:v>980.3</c:v>
                </c:pt>
                <c:pt idx="48">
                  <c:v>767.2</c:v>
                </c:pt>
                <c:pt idx="49">
                  <c:v>634.79999999999995</c:v>
                </c:pt>
                <c:pt idx="50">
                  <c:v>434.9</c:v>
                </c:pt>
                <c:pt idx="51">
                  <c:v>364.9</c:v>
                </c:pt>
                <c:pt idx="52">
                  <c:v>387.1</c:v>
                </c:pt>
                <c:pt idx="53">
                  <c:v>334.4</c:v>
                </c:pt>
                <c:pt idx="54">
                  <c:v>279.7</c:v>
                </c:pt>
                <c:pt idx="55">
                  <c:v>315.39999999999998</c:v>
                </c:pt>
                <c:pt idx="56">
                  <c:v>242.5</c:v>
                </c:pt>
                <c:pt idx="57">
                  <c:v>149.4</c:v>
                </c:pt>
                <c:pt idx="58">
                  <c:v>133</c:v>
                </c:pt>
                <c:pt idx="59">
                  <c:v>151.30000000000001</c:v>
                </c:pt>
                <c:pt idx="60">
                  <c:v>379</c:v>
                </c:pt>
                <c:pt idx="61">
                  <c:v>490.7</c:v>
                </c:pt>
                <c:pt idx="62">
                  <c:v>519.29999999999995</c:v>
                </c:pt>
                <c:pt idx="63">
                  <c:v>525</c:v>
                </c:pt>
                <c:pt idx="64">
                  <c:v>287.3</c:v>
                </c:pt>
                <c:pt idx="65">
                  <c:v>260.5</c:v>
                </c:pt>
                <c:pt idx="66">
                  <c:v>260.5</c:v>
                </c:pt>
                <c:pt idx="67">
                  <c:v>260.5</c:v>
                </c:pt>
                <c:pt idx="68">
                  <c:v>174</c:v>
                </c:pt>
                <c:pt idx="69">
                  <c:v>174</c:v>
                </c:pt>
                <c:pt idx="70">
                  <c:v>174</c:v>
                </c:pt>
                <c:pt idx="71">
                  <c:v>174</c:v>
                </c:pt>
                <c:pt idx="72">
                  <c:v>702</c:v>
                </c:pt>
                <c:pt idx="73">
                  <c:v>702</c:v>
                </c:pt>
                <c:pt idx="74">
                  <c:v>702</c:v>
                </c:pt>
                <c:pt idx="75">
                  <c:v>702</c:v>
                </c:pt>
                <c:pt idx="76">
                  <c:v>621.1</c:v>
                </c:pt>
                <c:pt idx="77">
                  <c:v>621.1</c:v>
                </c:pt>
                <c:pt idx="78">
                  <c:v>621.1</c:v>
                </c:pt>
                <c:pt idx="79">
                  <c:v>621.1</c:v>
                </c:pt>
                <c:pt idx="80">
                  <c:v>233</c:v>
                </c:pt>
                <c:pt idx="81">
                  <c:v>233</c:v>
                </c:pt>
                <c:pt idx="82">
                  <c:v>233</c:v>
                </c:pt>
                <c:pt idx="83">
                  <c:v>233</c:v>
                </c:pt>
                <c:pt idx="84">
                  <c:v>245</c:v>
                </c:pt>
                <c:pt idx="85">
                  <c:v>245</c:v>
                </c:pt>
                <c:pt idx="86">
                  <c:v>245</c:v>
                </c:pt>
                <c:pt idx="87">
                  <c:v>245</c:v>
                </c:pt>
                <c:pt idx="88">
                  <c:v>224</c:v>
                </c:pt>
                <c:pt idx="89">
                  <c:v>224</c:v>
                </c:pt>
                <c:pt idx="90">
                  <c:v>224</c:v>
                </c:pt>
                <c:pt idx="91">
                  <c:v>224</c:v>
                </c:pt>
                <c:pt idx="92">
                  <c:v>189</c:v>
                </c:pt>
                <c:pt idx="93">
                  <c:v>189</c:v>
                </c:pt>
                <c:pt idx="94">
                  <c:v>189</c:v>
                </c:pt>
                <c:pt idx="95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E3-42E7-AC40-4A9B72EB721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6">
                  <c:v>16.600000000000001</c:v>
                </c:pt>
                <c:pt idx="67">
                  <c:v>16.600000000000001</c:v>
                </c:pt>
                <c:pt idx="68">
                  <c:v>16.600000000000001</c:v>
                </c:pt>
                <c:pt idx="69">
                  <c:v>16.600000000000001</c:v>
                </c:pt>
                <c:pt idx="70">
                  <c:v>16.600000000000001</c:v>
                </c:pt>
                <c:pt idx="71">
                  <c:v>16.600000000000001</c:v>
                </c:pt>
                <c:pt idx="72">
                  <c:v>16.600000000000001</c:v>
                </c:pt>
                <c:pt idx="73">
                  <c:v>16.600000000000001</c:v>
                </c:pt>
                <c:pt idx="74">
                  <c:v>16.600000000000001</c:v>
                </c:pt>
                <c:pt idx="75">
                  <c:v>15.8</c:v>
                </c:pt>
                <c:pt idx="76">
                  <c:v>8</c:v>
                </c:pt>
                <c:pt idx="7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E3-42E7-AC40-4A9B72EB72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3645.31</c:v>
                </c:pt>
                <c:pt idx="1">
                  <c:v>3652.67</c:v>
                </c:pt>
                <c:pt idx="2">
                  <c:v>3652.1179999999999</c:v>
                </c:pt>
                <c:pt idx="3">
                  <c:v>3637.4229999999998</c:v>
                </c:pt>
                <c:pt idx="4">
                  <c:v>3639.096</c:v>
                </c:pt>
                <c:pt idx="5">
                  <c:v>3642.453</c:v>
                </c:pt>
                <c:pt idx="6">
                  <c:v>3645.442</c:v>
                </c:pt>
                <c:pt idx="7">
                  <c:v>3646.067</c:v>
                </c:pt>
                <c:pt idx="8">
                  <c:v>3643.9810000000002</c:v>
                </c:pt>
                <c:pt idx="9">
                  <c:v>3639.3450000000003</c:v>
                </c:pt>
                <c:pt idx="10">
                  <c:v>3643.616</c:v>
                </c:pt>
                <c:pt idx="11">
                  <c:v>3644.3599999999997</c:v>
                </c:pt>
                <c:pt idx="12">
                  <c:v>3653.4180000000001</c:v>
                </c:pt>
                <c:pt idx="13">
                  <c:v>3672.7569999999996</c:v>
                </c:pt>
                <c:pt idx="14">
                  <c:v>3690.0569999999998</c:v>
                </c:pt>
                <c:pt idx="15">
                  <c:v>3698.75</c:v>
                </c:pt>
                <c:pt idx="16">
                  <c:v>3698.5379999999996</c:v>
                </c:pt>
                <c:pt idx="17">
                  <c:v>3696.3359999999998</c:v>
                </c:pt>
                <c:pt idx="18">
                  <c:v>3694.0550000000003</c:v>
                </c:pt>
                <c:pt idx="19">
                  <c:v>3678.94</c:v>
                </c:pt>
                <c:pt idx="20">
                  <c:v>3662.31</c:v>
                </c:pt>
                <c:pt idx="21">
                  <c:v>3657.7849999999999</c:v>
                </c:pt>
                <c:pt idx="22">
                  <c:v>3658.7860000000001</c:v>
                </c:pt>
                <c:pt idx="23">
                  <c:v>3657.826</c:v>
                </c:pt>
                <c:pt idx="24">
                  <c:v>3651.4119999999998</c:v>
                </c:pt>
                <c:pt idx="25">
                  <c:v>3649.0949999999998</c:v>
                </c:pt>
                <c:pt idx="26">
                  <c:v>3662.3039999999996</c:v>
                </c:pt>
                <c:pt idx="27">
                  <c:v>3689.6079999999997</c:v>
                </c:pt>
                <c:pt idx="28">
                  <c:v>3728.4659999999999</c:v>
                </c:pt>
                <c:pt idx="29">
                  <c:v>3768.4270000000001</c:v>
                </c:pt>
                <c:pt idx="30">
                  <c:v>3832.991</c:v>
                </c:pt>
                <c:pt idx="31">
                  <c:v>3903.9940000000001</c:v>
                </c:pt>
                <c:pt idx="32">
                  <c:v>3935.29</c:v>
                </c:pt>
                <c:pt idx="33">
                  <c:v>4033.2220000000002</c:v>
                </c:pt>
                <c:pt idx="34">
                  <c:v>4144.3440000000001</c:v>
                </c:pt>
                <c:pt idx="35">
                  <c:v>4246.5330000000004</c:v>
                </c:pt>
                <c:pt idx="36">
                  <c:v>4331.3310000000001</c:v>
                </c:pt>
                <c:pt idx="37">
                  <c:v>4469.9789999999994</c:v>
                </c:pt>
                <c:pt idx="38">
                  <c:v>4599.3690000000006</c:v>
                </c:pt>
                <c:pt idx="39">
                  <c:v>4754.7270000000008</c:v>
                </c:pt>
                <c:pt idx="40">
                  <c:v>4873.8380000000006</c:v>
                </c:pt>
                <c:pt idx="41">
                  <c:v>5042.6570000000002</c:v>
                </c:pt>
                <c:pt idx="42">
                  <c:v>5214.1180000000004</c:v>
                </c:pt>
                <c:pt idx="43">
                  <c:v>5373.9540000000006</c:v>
                </c:pt>
                <c:pt idx="44">
                  <c:v>5519.7129999999997</c:v>
                </c:pt>
                <c:pt idx="45">
                  <c:v>5669.4529999999995</c:v>
                </c:pt>
                <c:pt idx="46">
                  <c:v>5782.4800000000005</c:v>
                </c:pt>
                <c:pt idx="47">
                  <c:v>5887.2960000000003</c:v>
                </c:pt>
                <c:pt idx="48">
                  <c:v>6004.1880000000001</c:v>
                </c:pt>
                <c:pt idx="49">
                  <c:v>6098.2190000000001</c:v>
                </c:pt>
                <c:pt idx="50">
                  <c:v>6159.3559999999998</c:v>
                </c:pt>
                <c:pt idx="51">
                  <c:v>6194.2400000000007</c:v>
                </c:pt>
                <c:pt idx="52">
                  <c:v>6230.6770000000006</c:v>
                </c:pt>
                <c:pt idx="53">
                  <c:v>6250.5349999999999</c:v>
                </c:pt>
                <c:pt idx="54">
                  <c:v>6226.2390000000005</c:v>
                </c:pt>
                <c:pt idx="55">
                  <c:v>6205.4229999999998</c:v>
                </c:pt>
                <c:pt idx="56">
                  <c:v>6160.1289999999999</c:v>
                </c:pt>
                <c:pt idx="57">
                  <c:v>6089.3019999999997</c:v>
                </c:pt>
                <c:pt idx="58">
                  <c:v>5969.6620000000003</c:v>
                </c:pt>
                <c:pt idx="59">
                  <c:v>5854.7259999999997</c:v>
                </c:pt>
                <c:pt idx="60">
                  <c:v>5749.9279999999999</c:v>
                </c:pt>
                <c:pt idx="61">
                  <c:v>5587.9610000000002</c:v>
                </c:pt>
                <c:pt idx="62">
                  <c:v>5462.0040000000008</c:v>
                </c:pt>
                <c:pt idx="63">
                  <c:v>5277.1729999999998</c:v>
                </c:pt>
                <c:pt idx="64">
                  <c:v>5101.241</c:v>
                </c:pt>
                <c:pt idx="65">
                  <c:v>4899.7980000000007</c:v>
                </c:pt>
                <c:pt idx="66">
                  <c:v>4684.2809999999999</c:v>
                </c:pt>
                <c:pt idx="67">
                  <c:v>4454.8130000000001</c:v>
                </c:pt>
                <c:pt idx="68">
                  <c:v>4292.4769999999999</c:v>
                </c:pt>
                <c:pt idx="69">
                  <c:v>4057.6859999999997</c:v>
                </c:pt>
                <c:pt idx="70">
                  <c:v>3838.0190000000002</c:v>
                </c:pt>
                <c:pt idx="71">
                  <c:v>3638.69</c:v>
                </c:pt>
                <c:pt idx="72">
                  <c:v>3452.9809999999998</c:v>
                </c:pt>
                <c:pt idx="73">
                  <c:v>3308.44</c:v>
                </c:pt>
                <c:pt idx="74">
                  <c:v>3190.1179999999999</c:v>
                </c:pt>
                <c:pt idx="75">
                  <c:v>3116.0889999999999</c:v>
                </c:pt>
                <c:pt idx="76">
                  <c:v>3079.9610000000002</c:v>
                </c:pt>
                <c:pt idx="77">
                  <c:v>3033.28</c:v>
                </c:pt>
                <c:pt idx="78">
                  <c:v>3006.951</c:v>
                </c:pt>
                <c:pt idx="79">
                  <c:v>2991.192</c:v>
                </c:pt>
                <c:pt idx="80">
                  <c:v>2964.9390000000003</c:v>
                </c:pt>
                <c:pt idx="81">
                  <c:v>2933.6960000000004</c:v>
                </c:pt>
                <c:pt idx="82">
                  <c:v>2911.4050000000002</c:v>
                </c:pt>
                <c:pt idx="83">
                  <c:v>2889.6570000000002</c:v>
                </c:pt>
                <c:pt idx="84">
                  <c:v>2869.5429999999997</c:v>
                </c:pt>
                <c:pt idx="85">
                  <c:v>2850.402</c:v>
                </c:pt>
                <c:pt idx="86">
                  <c:v>2826.3810000000003</c:v>
                </c:pt>
                <c:pt idx="87">
                  <c:v>2807.953</c:v>
                </c:pt>
                <c:pt idx="88">
                  <c:v>2782.4639999999999</c:v>
                </c:pt>
                <c:pt idx="89">
                  <c:v>2761.7339999999999</c:v>
                </c:pt>
                <c:pt idx="90">
                  <c:v>2736.4639999999999</c:v>
                </c:pt>
                <c:pt idx="91">
                  <c:v>2719.6009999999997</c:v>
                </c:pt>
                <c:pt idx="92">
                  <c:v>2694.3230000000003</c:v>
                </c:pt>
                <c:pt idx="93">
                  <c:v>2681.364</c:v>
                </c:pt>
                <c:pt idx="94">
                  <c:v>2670.2760000000003</c:v>
                </c:pt>
                <c:pt idx="95">
                  <c:v>2643.4769999999999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E3-42E7-AC40-4A9B72EB72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6">
                  <c:v>16.600000000000001</c:v>
                </c:pt>
                <c:pt idx="67">
                  <c:v>16.600000000000001</c:v>
                </c:pt>
                <c:pt idx="68">
                  <c:v>16.600000000000001</c:v>
                </c:pt>
                <c:pt idx="69">
                  <c:v>16.600000000000001</c:v>
                </c:pt>
                <c:pt idx="70">
                  <c:v>16.600000000000001</c:v>
                </c:pt>
                <c:pt idx="71">
                  <c:v>16.600000000000001</c:v>
                </c:pt>
                <c:pt idx="72">
                  <c:v>16.600000000000001</c:v>
                </c:pt>
                <c:pt idx="73">
                  <c:v>16.600000000000001</c:v>
                </c:pt>
                <c:pt idx="74">
                  <c:v>16.600000000000001</c:v>
                </c:pt>
                <c:pt idx="75">
                  <c:v>15.8</c:v>
                </c:pt>
                <c:pt idx="76">
                  <c:v>8</c:v>
                </c:pt>
                <c:pt idx="7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E3-42E7-AC40-4A9B72EB72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86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131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131</c:v>
                </c:pt>
                <c:pt idx="25">
                  <c:v>261</c:v>
                </c:pt>
                <c:pt idx="26">
                  <c:v>321</c:v>
                </c:pt>
                <c:pt idx="27">
                  <c:v>401</c:v>
                </c:pt>
                <c:pt idx="28">
                  <c:v>503</c:v>
                </c:pt>
                <c:pt idx="29">
                  <c:v>503</c:v>
                </c:pt>
                <c:pt idx="30">
                  <c:v>503</c:v>
                </c:pt>
                <c:pt idx="31">
                  <c:v>498</c:v>
                </c:pt>
                <c:pt idx="32">
                  <c:v>518</c:v>
                </c:pt>
                <c:pt idx="33">
                  <c:v>378</c:v>
                </c:pt>
                <c:pt idx="34">
                  <c:v>218</c:v>
                </c:pt>
                <c:pt idx="35">
                  <c:v>218</c:v>
                </c:pt>
                <c:pt idx="36">
                  <c:v>218</c:v>
                </c:pt>
                <c:pt idx="37">
                  <c:v>118</c:v>
                </c:pt>
                <c:pt idx="38">
                  <c:v>118</c:v>
                </c:pt>
                <c:pt idx="39">
                  <c:v>118</c:v>
                </c:pt>
                <c:pt idx="40">
                  <c:v>118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60</c:v>
                </c:pt>
                <c:pt idx="65">
                  <c:v>60</c:v>
                </c:pt>
                <c:pt idx="66">
                  <c:v>105</c:v>
                </c:pt>
                <c:pt idx="67">
                  <c:v>105</c:v>
                </c:pt>
                <c:pt idx="68">
                  <c:v>131</c:v>
                </c:pt>
                <c:pt idx="69">
                  <c:v>131</c:v>
                </c:pt>
                <c:pt idx="70">
                  <c:v>131</c:v>
                </c:pt>
                <c:pt idx="71">
                  <c:v>213</c:v>
                </c:pt>
                <c:pt idx="72">
                  <c:v>378</c:v>
                </c:pt>
                <c:pt idx="73">
                  <c:v>718</c:v>
                </c:pt>
                <c:pt idx="74">
                  <c:v>863</c:v>
                </c:pt>
                <c:pt idx="75">
                  <c:v>1227</c:v>
                </c:pt>
                <c:pt idx="76">
                  <c:v>1262</c:v>
                </c:pt>
                <c:pt idx="77">
                  <c:v>1374</c:v>
                </c:pt>
                <c:pt idx="78">
                  <c:v>1374</c:v>
                </c:pt>
                <c:pt idx="79">
                  <c:v>1384</c:v>
                </c:pt>
                <c:pt idx="80">
                  <c:v>1384</c:v>
                </c:pt>
                <c:pt idx="81">
                  <c:v>1290</c:v>
                </c:pt>
                <c:pt idx="82">
                  <c:v>1210</c:v>
                </c:pt>
                <c:pt idx="83">
                  <c:v>994</c:v>
                </c:pt>
                <c:pt idx="84">
                  <c:v>954</c:v>
                </c:pt>
                <c:pt idx="85">
                  <c:v>864</c:v>
                </c:pt>
                <c:pt idx="86">
                  <c:v>718</c:v>
                </c:pt>
                <c:pt idx="87">
                  <c:v>449</c:v>
                </c:pt>
                <c:pt idx="88">
                  <c:v>331</c:v>
                </c:pt>
                <c:pt idx="89">
                  <c:v>131</c:v>
                </c:pt>
                <c:pt idx="90">
                  <c:v>131</c:v>
                </c:pt>
                <c:pt idx="91">
                  <c:v>131</c:v>
                </c:pt>
                <c:pt idx="92">
                  <c:v>131</c:v>
                </c:pt>
                <c:pt idx="93">
                  <c:v>131</c:v>
                </c:pt>
                <c:pt idx="94">
                  <c:v>131</c:v>
                </c:pt>
                <c:pt idx="95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8E3-42E7-AC40-4A9B72EB7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141.4</c:v>
                </c:pt>
                <c:pt idx="1">
                  <c:v>128.91</c:v>
                </c:pt>
                <c:pt idx="2">
                  <c:v>121.55</c:v>
                </c:pt>
                <c:pt idx="3">
                  <c:v>119.3</c:v>
                </c:pt>
                <c:pt idx="4">
                  <c:v>125.43</c:v>
                </c:pt>
                <c:pt idx="5">
                  <c:v>119.36</c:v>
                </c:pt>
                <c:pt idx="6">
                  <c:v>116.61</c:v>
                </c:pt>
                <c:pt idx="7">
                  <c:v>114.58</c:v>
                </c:pt>
                <c:pt idx="8">
                  <c:v>116.9</c:v>
                </c:pt>
                <c:pt idx="9">
                  <c:v>114.44</c:v>
                </c:pt>
                <c:pt idx="10">
                  <c:v>113.75</c:v>
                </c:pt>
                <c:pt idx="11">
                  <c:v>111.43</c:v>
                </c:pt>
                <c:pt idx="12">
                  <c:v>110.23</c:v>
                </c:pt>
                <c:pt idx="13">
                  <c:v>108.25</c:v>
                </c:pt>
                <c:pt idx="14">
                  <c:v>109.9</c:v>
                </c:pt>
                <c:pt idx="15">
                  <c:v>112.07</c:v>
                </c:pt>
                <c:pt idx="16">
                  <c:v>105.59</c:v>
                </c:pt>
                <c:pt idx="17">
                  <c:v>105.39</c:v>
                </c:pt>
                <c:pt idx="18">
                  <c:v>109.6</c:v>
                </c:pt>
                <c:pt idx="19">
                  <c:v>111.4</c:v>
                </c:pt>
                <c:pt idx="20">
                  <c:v>108.3</c:v>
                </c:pt>
                <c:pt idx="21">
                  <c:v>113.17</c:v>
                </c:pt>
                <c:pt idx="22">
                  <c:v>119.3</c:v>
                </c:pt>
                <c:pt idx="23">
                  <c:v>137.15</c:v>
                </c:pt>
                <c:pt idx="24">
                  <c:v>131.26</c:v>
                </c:pt>
                <c:pt idx="25">
                  <c:v>151.85</c:v>
                </c:pt>
                <c:pt idx="26">
                  <c:v>164.26</c:v>
                </c:pt>
                <c:pt idx="27">
                  <c:v>167.91</c:v>
                </c:pt>
                <c:pt idx="28">
                  <c:v>163.62</c:v>
                </c:pt>
                <c:pt idx="29">
                  <c:v>166.68</c:v>
                </c:pt>
                <c:pt idx="30">
                  <c:v>161.52000000000001</c:v>
                </c:pt>
                <c:pt idx="31">
                  <c:v>148.21</c:v>
                </c:pt>
                <c:pt idx="32">
                  <c:v>196.93</c:v>
                </c:pt>
                <c:pt idx="33">
                  <c:v>173.46</c:v>
                </c:pt>
                <c:pt idx="34">
                  <c:v>154.05000000000001</c:v>
                </c:pt>
                <c:pt idx="35">
                  <c:v>127.07</c:v>
                </c:pt>
                <c:pt idx="36">
                  <c:v>148.41</c:v>
                </c:pt>
                <c:pt idx="37">
                  <c:v>143.38</c:v>
                </c:pt>
                <c:pt idx="38">
                  <c:v>137.91999999999999</c:v>
                </c:pt>
                <c:pt idx="39">
                  <c:v>129.13</c:v>
                </c:pt>
                <c:pt idx="40">
                  <c:v>130.22999999999999</c:v>
                </c:pt>
                <c:pt idx="41">
                  <c:v>132.88999999999999</c:v>
                </c:pt>
                <c:pt idx="42">
                  <c:v>127.08</c:v>
                </c:pt>
                <c:pt idx="43">
                  <c:v>127.07</c:v>
                </c:pt>
                <c:pt idx="44">
                  <c:v>132.71</c:v>
                </c:pt>
                <c:pt idx="45">
                  <c:v>121.43</c:v>
                </c:pt>
                <c:pt idx="46">
                  <c:v>117.69</c:v>
                </c:pt>
                <c:pt idx="47">
                  <c:v>105</c:v>
                </c:pt>
                <c:pt idx="48">
                  <c:v>118.15</c:v>
                </c:pt>
                <c:pt idx="49">
                  <c:v>118.39</c:v>
                </c:pt>
                <c:pt idx="50">
                  <c:v>120.97</c:v>
                </c:pt>
                <c:pt idx="51">
                  <c:v>120.6</c:v>
                </c:pt>
                <c:pt idx="52">
                  <c:v>108.08</c:v>
                </c:pt>
                <c:pt idx="53">
                  <c:v>105</c:v>
                </c:pt>
                <c:pt idx="54">
                  <c:v>105</c:v>
                </c:pt>
                <c:pt idx="55">
                  <c:v>105</c:v>
                </c:pt>
                <c:pt idx="56">
                  <c:v>105</c:v>
                </c:pt>
                <c:pt idx="57">
                  <c:v>105</c:v>
                </c:pt>
                <c:pt idx="58">
                  <c:v>121.04</c:v>
                </c:pt>
                <c:pt idx="59">
                  <c:v>119.98</c:v>
                </c:pt>
                <c:pt idx="60">
                  <c:v>121.09</c:v>
                </c:pt>
                <c:pt idx="61">
                  <c:v>121.67</c:v>
                </c:pt>
                <c:pt idx="62">
                  <c:v>132.09</c:v>
                </c:pt>
                <c:pt idx="63">
                  <c:v>126.54</c:v>
                </c:pt>
                <c:pt idx="64">
                  <c:v>115</c:v>
                </c:pt>
                <c:pt idx="65">
                  <c:v>122.24</c:v>
                </c:pt>
                <c:pt idx="66">
                  <c:v>142.69999999999999</c:v>
                </c:pt>
                <c:pt idx="67">
                  <c:v>176.49</c:v>
                </c:pt>
                <c:pt idx="68">
                  <c:v>123.64</c:v>
                </c:pt>
                <c:pt idx="69">
                  <c:v>133.6</c:v>
                </c:pt>
                <c:pt idx="70">
                  <c:v>148.78</c:v>
                </c:pt>
                <c:pt idx="71">
                  <c:v>179.79</c:v>
                </c:pt>
                <c:pt idx="72">
                  <c:v>173.07</c:v>
                </c:pt>
                <c:pt idx="73">
                  <c:v>178.97</c:v>
                </c:pt>
                <c:pt idx="74">
                  <c:v>187.18</c:v>
                </c:pt>
                <c:pt idx="75">
                  <c:v>176.15</c:v>
                </c:pt>
                <c:pt idx="76">
                  <c:v>158.54</c:v>
                </c:pt>
                <c:pt idx="77">
                  <c:v>167.6</c:v>
                </c:pt>
                <c:pt idx="78">
                  <c:v>190.58</c:v>
                </c:pt>
                <c:pt idx="79">
                  <c:v>181.52</c:v>
                </c:pt>
                <c:pt idx="80">
                  <c:v>175.06</c:v>
                </c:pt>
                <c:pt idx="81">
                  <c:v>172.4</c:v>
                </c:pt>
                <c:pt idx="82">
                  <c:v>163.26</c:v>
                </c:pt>
                <c:pt idx="83">
                  <c:v>184.37</c:v>
                </c:pt>
                <c:pt idx="84">
                  <c:v>164.56</c:v>
                </c:pt>
                <c:pt idx="85">
                  <c:v>155.4</c:v>
                </c:pt>
                <c:pt idx="86">
                  <c:v>163.93</c:v>
                </c:pt>
                <c:pt idx="87">
                  <c:v>175.07</c:v>
                </c:pt>
                <c:pt idx="88">
                  <c:v>157.61000000000001</c:v>
                </c:pt>
                <c:pt idx="89">
                  <c:v>140.02000000000001</c:v>
                </c:pt>
                <c:pt idx="90">
                  <c:v>137.05000000000001</c:v>
                </c:pt>
                <c:pt idx="91">
                  <c:v>135.72</c:v>
                </c:pt>
                <c:pt idx="92">
                  <c:v>138.16</c:v>
                </c:pt>
                <c:pt idx="93">
                  <c:v>135.63999999999999</c:v>
                </c:pt>
                <c:pt idx="94">
                  <c:v>127.81</c:v>
                </c:pt>
                <c:pt idx="95">
                  <c:v>122.19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8E3-42E7-AC40-4A9B72EB7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106</c:v>
                </c:pt>
                <c:pt idx="1">
                  <c:v>103</c:v>
                </c:pt>
                <c:pt idx="2">
                  <c:v>102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99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99</c:v>
                </c:pt>
                <c:pt idx="18">
                  <c:v>101</c:v>
                </c:pt>
                <c:pt idx="19">
                  <c:v>103</c:v>
                </c:pt>
                <c:pt idx="20">
                  <c:v>105</c:v>
                </c:pt>
                <c:pt idx="21">
                  <c:v>108</c:v>
                </c:pt>
                <c:pt idx="22">
                  <c:v>112</c:v>
                </c:pt>
                <c:pt idx="23">
                  <c:v>115</c:v>
                </c:pt>
                <c:pt idx="24">
                  <c:v>119</c:v>
                </c:pt>
                <c:pt idx="25">
                  <c:v>123</c:v>
                </c:pt>
                <c:pt idx="26">
                  <c:v>126</c:v>
                </c:pt>
                <c:pt idx="27">
                  <c:v>129</c:v>
                </c:pt>
                <c:pt idx="28">
                  <c:v>132</c:v>
                </c:pt>
                <c:pt idx="29">
                  <c:v>134</c:v>
                </c:pt>
                <c:pt idx="30">
                  <c:v>135</c:v>
                </c:pt>
                <c:pt idx="31">
                  <c:v>136</c:v>
                </c:pt>
                <c:pt idx="32">
                  <c:v>137</c:v>
                </c:pt>
                <c:pt idx="33">
                  <c:v>137</c:v>
                </c:pt>
                <c:pt idx="34">
                  <c:v>136</c:v>
                </c:pt>
                <c:pt idx="35">
                  <c:v>135</c:v>
                </c:pt>
                <c:pt idx="36">
                  <c:v>133</c:v>
                </c:pt>
                <c:pt idx="37">
                  <c:v>130</c:v>
                </c:pt>
                <c:pt idx="38">
                  <c:v>128</c:v>
                </c:pt>
                <c:pt idx="39">
                  <c:v>126</c:v>
                </c:pt>
                <c:pt idx="40">
                  <c:v>123</c:v>
                </c:pt>
                <c:pt idx="41">
                  <c:v>121</c:v>
                </c:pt>
                <c:pt idx="42">
                  <c:v>119</c:v>
                </c:pt>
                <c:pt idx="43">
                  <c:v>118</c:v>
                </c:pt>
                <c:pt idx="44">
                  <c:v>117</c:v>
                </c:pt>
                <c:pt idx="45">
                  <c:v>116</c:v>
                </c:pt>
                <c:pt idx="46">
                  <c:v>114</c:v>
                </c:pt>
                <c:pt idx="47">
                  <c:v>113</c:v>
                </c:pt>
                <c:pt idx="48">
                  <c:v>112</c:v>
                </c:pt>
                <c:pt idx="49">
                  <c:v>111</c:v>
                </c:pt>
                <c:pt idx="50">
                  <c:v>110</c:v>
                </c:pt>
                <c:pt idx="51">
                  <c:v>108</c:v>
                </c:pt>
                <c:pt idx="52">
                  <c:v>106</c:v>
                </c:pt>
                <c:pt idx="53">
                  <c:v>105</c:v>
                </c:pt>
                <c:pt idx="54">
                  <c:v>104</c:v>
                </c:pt>
                <c:pt idx="55">
                  <c:v>103</c:v>
                </c:pt>
                <c:pt idx="56">
                  <c:v>103</c:v>
                </c:pt>
                <c:pt idx="57">
                  <c:v>103</c:v>
                </c:pt>
                <c:pt idx="58">
                  <c:v>103</c:v>
                </c:pt>
                <c:pt idx="59">
                  <c:v>104</c:v>
                </c:pt>
                <c:pt idx="60">
                  <c:v>106</c:v>
                </c:pt>
                <c:pt idx="61">
                  <c:v>107</c:v>
                </c:pt>
                <c:pt idx="62">
                  <c:v>110</c:v>
                </c:pt>
                <c:pt idx="63">
                  <c:v>112</c:v>
                </c:pt>
                <c:pt idx="64">
                  <c:v>116</c:v>
                </c:pt>
                <c:pt idx="65">
                  <c:v>119</c:v>
                </c:pt>
                <c:pt idx="66">
                  <c:v>123</c:v>
                </c:pt>
                <c:pt idx="67">
                  <c:v>127</c:v>
                </c:pt>
                <c:pt idx="68">
                  <c:v>132</c:v>
                </c:pt>
                <c:pt idx="69">
                  <c:v>137</c:v>
                </c:pt>
                <c:pt idx="70">
                  <c:v>141</c:v>
                </c:pt>
                <c:pt idx="71">
                  <c:v>145</c:v>
                </c:pt>
                <c:pt idx="72">
                  <c:v>148</c:v>
                </c:pt>
                <c:pt idx="73">
                  <c:v>152</c:v>
                </c:pt>
                <c:pt idx="74">
                  <c:v>156</c:v>
                </c:pt>
                <c:pt idx="75">
                  <c:v>160</c:v>
                </c:pt>
                <c:pt idx="76">
                  <c:v>164</c:v>
                </c:pt>
                <c:pt idx="77">
                  <c:v>167</c:v>
                </c:pt>
                <c:pt idx="78">
                  <c:v>168</c:v>
                </c:pt>
                <c:pt idx="79">
                  <c:v>167</c:v>
                </c:pt>
                <c:pt idx="80">
                  <c:v>165</c:v>
                </c:pt>
                <c:pt idx="81">
                  <c:v>162</c:v>
                </c:pt>
                <c:pt idx="82">
                  <c:v>159</c:v>
                </c:pt>
                <c:pt idx="83">
                  <c:v>155</c:v>
                </c:pt>
                <c:pt idx="84">
                  <c:v>151</c:v>
                </c:pt>
                <c:pt idx="85">
                  <c:v>147</c:v>
                </c:pt>
                <c:pt idx="86">
                  <c:v>144</c:v>
                </c:pt>
                <c:pt idx="87">
                  <c:v>140</c:v>
                </c:pt>
                <c:pt idx="88">
                  <c:v>137</c:v>
                </c:pt>
                <c:pt idx="89">
                  <c:v>134</c:v>
                </c:pt>
                <c:pt idx="90">
                  <c:v>130</c:v>
                </c:pt>
                <c:pt idx="91">
                  <c:v>126</c:v>
                </c:pt>
                <c:pt idx="92">
                  <c:v>121</c:v>
                </c:pt>
                <c:pt idx="93">
                  <c:v>117</c:v>
                </c:pt>
                <c:pt idx="94">
                  <c:v>114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3-4B98-AB5C-5F6E7711E3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793.17499999999995</c:v>
                </c:pt>
                <c:pt idx="1">
                  <c:v>793.35799999999995</c:v>
                </c:pt>
                <c:pt idx="2">
                  <c:v>793.16200000000003</c:v>
                </c:pt>
                <c:pt idx="3">
                  <c:v>792.68200000000002</c:v>
                </c:pt>
                <c:pt idx="4">
                  <c:v>856.96400000000006</c:v>
                </c:pt>
                <c:pt idx="5">
                  <c:v>856.02</c:v>
                </c:pt>
                <c:pt idx="6">
                  <c:v>855.66600000000005</c:v>
                </c:pt>
                <c:pt idx="7">
                  <c:v>856.46699999999998</c:v>
                </c:pt>
                <c:pt idx="8">
                  <c:v>849.30499999999995</c:v>
                </c:pt>
                <c:pt idx="9">
                  <c:v>849.72799999999995</c:v>
                </c:pt>
                <c:pt idx="10">
                  <c:v>848.88800000000003</c:v>
                </c:pt>
                <c:pt idx="11">
                  <c:v>849.28700000000003</c:v>
                </c:pt>
                <c:pt idx="12">
                  <c:v>851.55799999999999</c:v>
                </c:pt>
                <c:pt idx="13">
                  <c:v>851.46400000000006</c:v>
                </c:pt>
                <c:pt idx="14">
                  <c:v>851.69</c:v>
                </c:pt>
                <c:pt idx="15">
                  <c:v>851.27</c:v>
                </c:pt>
                <c:pt idx="16">
                  <c:v>868.20600000000002</c:v>
                </c:pt>
                <c:pt idx="17">
                  <c:v>867.54200000000003</c:v>
                </c:pt>
                <c:pt idx="18">
                  <c:v>866.803</c:v>
                </c:pt>
                <c:pt idx="19">
                  <c:v>867.67499999999995</c:v>
                </c:pt>
                <c:pt idx="20">
                  <c:v>851.85</c:v>
                </c:pt>
                <c:pt idx="21">
                  <c:v>850.63199999999995</c:v>
                </c:pt>
                <c:pt idx="22">
                  <c:v>850.19100000000003</c:v>
                </c:pt>
                <c:pt idx="23">
                  <c:v>849.42200000000003</c:v>
                </c:pt>
                <c:pt idx="24">
                  <c:v>854.74400000000003</c:v>
                </c:pt>
                <c:pt idx="25">
                  <c:v>854.03399999999999</c:v>
                </c:pt>
                <c:pt idx="26">
                  <c:v>854.93</c:v>
                </c:pt>
                <c:pt idx="27">
                  <c:v>854.654</c:v>
                </c:pt>
                <c:pt idx="28">
                  <c:v>847.63499999999999</c:v>
                </c:pt>
                <c:pt idx="29">
                  <c:v>847.93200000000002</c:v>
                </c:pt>
                <c:pt idx="30">
                  <c:v>847.76900000000001</c:v>
                </c:pt>
                <c:pt idx="31">
                  <c:v>847.61199999999997</c:v>
                </c:pt>
                <c:pt idx="32">
                  <c:v>829.31200000000001</c:v>
                </c:pt>
                <c:pt idx="33">
                  <c:v>829.529</c:v>
                </c:pt>
                <c:pt idx="34">
                  <c:v>829.33900000000006</c:v>
                </c:pt>
                <c:pt idx="35">
                  <c:v>829.55700000000002</c:v>
                </c:pt>
                <c:pt idx="36">
                  <c:v>871.99199999999996</c:v>
                </c:pt>
                <c:pt idx="37">
                  <c:v>871.73900000000003</c:v>
                </c:pt>
                <c:pt idx="38">
                  <c:v>871.30700000000002</c:v>
                </c:pt>
                <c:pt idx="39">
                  <c:v>871.2</c:v>
                </c:pt>
                <c:pt idx="40">
                  <c:v>871.23599999999999</c:v>
                </c:pt>
                <c:pt idx="41">
                  <c:v>871.05600000000004</c:v>
                </c:pt>
                <c:pt idx="42">
                  <c:v>870.80899999999997</c:v>
                </c:pt>
                <c:pt idx="43">
                  <c:v>871.22299999999996</c:v>
                </c:pt>
                <c:pt idx="44">
                  <c:v>868.90300000000002</c:v>
                </c:pt>
                <c:pt idx="45">
                  <c:v>869.61800000000005</c:v>
                </c:pt>
                <c:pt idx="46">
                  <c:v>868.93</c:v>
                </c:pt>
                <c:pt idx="47">
                  <c:v>868.68200000000002</c:v>
                </c:pt>
                <c:pt idx="48">
                  <c:v>866.93100000000004</c:v>
                </c:pt>
                <c:pt idx="49">
                  <c:v>865.90200000000004</c:v>
                </c:pt>
                <c:pt idx="50">
                  <c:v>865.05799999999999</c:v>
                </c:pt>
                <c:pt idx="51">
                  <c:v>865.13199999999995</c:v>
                </c:pt>
                <c:pt idx="52">
                  <c:v>868.07399999999996</c:v>
                </c:pt>
                <c:pt idx="53">
                  <c:v>867.85199999999998</c:v>
                </c:pt>
                <c:pt idx="54">
                  <c:v>867.99800000000005</c:v>
                </c:pt>
                <c:pt idx="55">
                  <c:v>868.61599999999999</c:v>
                </c:pt>
                <c:pt idx="56">
                  <c:v>862.29899999999998</c:v>
                </c:pt>
                <c:pt idx="57">
                  <c:v>862.98299999999995</c:v>
                </c:pt>
                <c:pt idx="58">
                  <c:v>863.77700000000004</c:v>
                </c:pt>
                <c:pt idx="59">
                  <c:v>863.91800000000001</c:v>
                </c:pt>
                <c:pt idx="60">
                  <c:v>862.48800000000006</c:v>
                </c:pt>
                <c:pt idx="61">
                  <c:v>861.92899999999997</c:v>
                </c:pt>
                <c:pt idx="62">
                  <c:v>862.94600000000003</c:v>
                </c:pt>
                <c:pt idx="63">
                  <c:v>864.74900000000002</c:v>
                </c:pt>
                <c:pt idx="64">
                  <c:v>866.25900000000001</c:v>
                </c:pt>
                <c:pt idx="65">
                  <c:v>865.67200000000003</c:v>
                </c:pt>
                <c:pt idx="66">
                  <c:v>865.19100000000003</c:v>
                </c:pt>
                <c:pt idx="67">
                  <c:v>865.678</c:v>
                </c:pt>
                <c:pt idx="68">
                  <c:v>789.68399999999997</c:v>
                </c:pt>
                <c:pt idx="69">
                  <c:v>790.48699999999997</c:v>
                </c:pt>
                <c:pt idx="70">
                  <c:v>791.971</c:v>
                </c:pt>
                <c:pt idx="71">
                  <c:v>793.89400000000001</c:v>
                </c:pt>
                <c:pt idx="72">
                  <c:v>710.17399999999998</c:v>
                </c:pt>
                <c:pt idx="73">
                  <c:v>712.11400000000003</c:v>
                </c:pt>
                <c:pt idx="74">
                  <c:v>713.73599999999999</c:v>
                </c:pt>
                <c:pt idx="75">
                  <c:v>713.92399999999998</c:v>
                </c:pt>
                <c:pt idx="76">
                  <c:v>689.84</c:v>
                </c:pt>
                <c:pt idx="77">
                  <c:v>689.798</c:v>
                </c:pt>
                <c:pt idx="78">
                  <c:v>689.71299999999997</c:v>
                </c:pt>
                <c:pt idx="79">
                  <c:v>689.70699999999999</c:v>
                </c:pt>
                <c:pt idx="80">
                  <c:v>697.17600000000004</c:v>
                </c:pt>
                <c:pt idx="81">
                  <c:v>697.45399999999995</c:v>
                </c:pt>
                <c:pt idx="82">
                  <c:v>696.59900000000005</c:v>
                </c:pt>
                <c:pt idx="83">
                  <c:v>696.82600000000002</c:v>
                </c:pt>
                <c:pt idx="84">
                  <c:v>693.37699999999995</c:v>
                </c:pt>
                <c:pt idx="85">
                  <c:v>693.33500000000004</c:v>
                </c:pt>
                <c:pt idx="86">
                  <c:v>692.64499999999998</c:v>
                </c:pt>
                <c:pt idx="87">
                  <c:v>691.31899999999996</c:v>
                </c:pt>
                <c:pt idx="88">
                  <c:v>701.82500000000005</c:v>
                </c:pt>
                <c:pt idx="89">
                  <c:v>700.55499999999995</c:v>
                </c:pt>
                <c:pt idx="90">
                  <c:v>700.90800000000002</c:v>
                </c:pt>
                <c:pt idx="91">
                  <c:v>700.39800000000002</c:v>
                </c:pt>
                <c:pt idx="92">
                  <c:v>803.99199999999996</c:v>
                </c:pt>
                <c:pt idx="93">
                  <c:v>805.38300000000004</c:v>
                </c:pt>
                <c:pt idx="94">
                  <c:v>804.69399999999996</c:v>
                </c:pt>
                <c:pt idx="95">
                  <c:v>805.09699999999998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3-4B98-AB5C-5F6E7711E3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1047.8620000000001</c:v>
                </c:pt>
                <c:pt idx="1">
                  <c:v>1051.441</c:v>
                </c:pt>
                <c:pt idx="2">
                  <c:v>1047.606</c:v>
                </c:pt>
                <c:pt idx="3">
                  <c:v>1045.279</c:v>
                </c:pt>
                <c:pt idx="4">
                  <c:v>1030.923</c:v>
                </c:pt>
                <c:pt idx="5">
                  <c:v>1031.4259999999999</c:v>
                </c:pt>
                <c:pt idx="6">
                  <c:v>1030.0409999999999</c:v>
                </c:pt>
                <c:pt idx="7">
                  <c:v>1028.6510000000001</c:v>
                </c:pt>
                <c:pt idx="8">
                  <c:v>1023.572</c:v>
                </c:pt>
                <c:pt idx="9">
                  <c:v>1021.9589999999999</c:v>
                </c:pt>
                <c:pt idx="10">
                  <c:v>1020.814</c:v>
                </c:pt>
                <c:pt idx="11">
                  <c:v>1021.655</c:v>
                </c:pt>
                <c:pt idx="12">
                  <c:v>1033.289</c:v>
                </c:pt>
                <c:pt idx="13">
                  <c:v>1034.866</c:v>
                </c:pt>
                <c:pt idx="14">
                  <c:v>1040.3150000000001</c:v>
                </c:pt>
                <c:pt idx="15">
                  <c:v>1045.2850000000001</c:v>
                </c:pt>
                <c:pt idx="16">
                  <c:v>1071.375</c:v>
                </c:pt>
                <c:pt idx="17">
                  <c:v>1079.0119999999999</c:v>
                </c:pt>
                <c:pt idx="18">
                  <c:v>1083.6410000000001</c:v>
                </c:pt>
                <c:pt idx="19">
                  <c:v>1098.0630000000001</c:v>
                </c:pt>
                <c:pt idx="20">
                  <c:v>1188.2729999999999</c:v>
                </c:pt>
                <c:pt idx="21">
                  <c:v>1223.3409999999999</c:v>
                </c:pt>
                <c:pt idx="22">
                  <c:v>1244.075</c:v>
                </c:pt>
                <c:pt idx="23">
                  <c:v>1253.991</c:v>
                </c:pt>
                <c:pt idx="24">
                  <c:v>1380.192</c:v>
                </c:pt>
                <c:pt idx="25">
                  <c:v>1421.9380000000001</c:v>
                </c:pt>
                <c:pt idx="26">
                  <c:v>1452.019</c:v>
                </c:pt>
                <c:pt idx="27">
                  <c:v>1470.43</c:v>
                </c:pt>
                <c:pt idx="28">
                  <c:v>1546.204</c:v>
                </c:pt>
                <c:pt idx="29">
                  <c:v>1564.376</c:v>
                </c:pt>
                <c:pt idx="30">
                  <c:v>1574.0830000000001</c:v>
                </c:pt>
                <c:pt idx="31">
                  <c:v>1586.211</c:v>
                </c:pt>
                <c:pt idx="32">
                  <c:v>1600.3109999999999</c:v>
                </c:pt>
                <c:pt idx="33">
                  <c:v>1602.451</c:v>
                </c:pt>
                <c:pt idx="34">
                  <c:v>1606.5139999999999</c:v>
                </c:pt>
                <c:pt idx="35">
                  <c:v>1596.7919999999999</c:v>
                </c:pt>
                <c:pt idx="36">
                  <c:v>1577.8820000000001</c:v>
                </c:pt>
                <c:pt idx="37">
                  <c:v>1579.9739999999999</c:v>
                </c:pt>
                <c:pt idx="38">
                  <c:v>1571.875</c:v>
                </c:pt>
                <c:pt idx="39">
                  <c:v>1576.328</c:v>
                </c:pt>
                <c:pt idx="40">
                  <c:v>1516.3879999999999</c:v>
                </c:pt>
                <c:pt idx="41">
                  <c:v>1506.8789999999999</c:v>
                </c:pt>
                <c:pt idx="42">
                  <c:v>1529.414</c:v>
                </c:pt>
                <c:pt idx="43">
                  <c:v>1528.1310000000001</c:v>
                </c:pt>
                <c:pt idx="44">
                  <c:v>1483.6859999999999</c:v>
                </c:pt>
                <c:pt idx="45">
                  <c:v>1516.6289999999999</c:v>
                </c:pt>
                <c:pt idx="46">
                  <c:v>1512.662</c:v>
                </c:pt>
                <c:pt idx="47">
                  <c:v>1525.3910000000001</c:v>
                </c:pt>
                <c:pt idx="48">
                  <c:v>1503.3</c:v>
                </c:pt>
                <c:pt idx="49">
                  <c:v>1503.665</c:v>
                </c:pt>
                <c:pt idx="50">
                  <c:v>1505.5</c:v>
                </c:pt>
                <c:pt idx="51">
                  <c:v>1505.213</c:v>
                </c:pt>
                <c:pt idx="52">
                  <c:v>1484.3340000000001</c:v>
                </c:pt>
                <c:pt idx="53">
                  <c:v>1483.17</c:v>
                </c:pt>
                <c:pt idx="54">
                  <c:v>1480.193</c:v>
                </c:pt>
                <c:pt idx="55">
                  <c:v>1469.4380000000001</c:v>
                </c:pt>
                <c:pt idx="56">
                  <c:v>1433.5119999999999</c:v>
                </c:pt>
                <c:pt idx="57">
                  <c:v>1427.057</c:v>
                </c:pt>
                <c:pt idx="58">
                  <c:v>1425.9639999999999</c:v>
                </c:pt>
                <c:pt idx="59">
                  <c:v>1419.325</c:v>
                </c:pt>
                <c:pt idx="60">
                  <c:v>1387.645</c:v>
                </c:pt>
                <c:pt idx="61">
                  <c:v>1381.5609999999999</c:v>
                </c:pt>
                <c:pt idx="62">
                  <c:v>1380.8150000000001</c:v>
                </c:pt>
                <c:pt idx="63">
                  <c:v>1380.7719999999999</c:v>
                </c:pt>
                <c:pt idx="64">
                  <c:v>1353.777</c:v>
                </c:pt>
                <c:pt idx="65">
                  <c:v>1347.925</c:v>
                </c:pt>
                <c:pt idx="66">
                  <c:v>1345.941</c:v>
                </c:pt>
                <c:pt idx="67">
                  <c:v>1347.9259999999999</c:v>
                </c:pt>
                <c:pt idx="68">
                  <c:v>1343.3889999999999</c:v>
                </c:pt>
                <c:pt idx="69">
                  <c:v>1339.2159999999999</c:v>
                </c:pt>
                <c:pt idx="70">
                  <c:v>1335.558</c:v>
                </c:pt>
                <c:pt idx="71">
                  <c:v>1333.855</c:v>
                </c:pt>
                <c:pt idx="72">
                  <c:v>1329.817</c:v>
                </c:pt>
                <c:pt idx="73">
                  <c:v>1338.67</c:v>
                </c:pt>
                <c:pt idx="74">
                  <c:v>1335.9639999999999</c:v>
                </c:pt>
                <c:pt idx="75">
                  <c:v>1333.1890000000001</c:v>
                </c:pt>
                <c:pt idx="76">
                  <c:v>1340.2929999999999</c:v>
                </c:pt>
                <c:pt idx="77">
                  <c:v>1333.0509999999999</c:v>
                </c:pt>
                <c:pt idx="78">
                  <c:v>1315.2840000000001</c:v>
                </c:pt>
                <c:pt idx="79">
                  <c:v>1311.92</c:v>
                </c:pt>
                <c:pt idx="80">
                  <c:v>1265.8889999999999</c:v>
                </c:pt>
                <c:pt idx="81">
                  <c:v>1246.6379999999999</c:v>
                </c:pt>
                <c:pt idx="82">
                  <c:v>1228.828</c:v>
                </c:pt>
                <c:pt idx="83">
                  <c:v>1198.306</c:v>
                </c:pt>
                <c:pt idx="84">
                  <c:v>1139.78</c:v>
                </c:pt>
                <c:pt idx="85">
                  <c:v>1135.0070000000001</c:v>
                </c:pt>
                <c:pt idx="86">
                  <c:v>1126.5070000000001</c:v>
                </c:pt>
                <c:pt idx="87">
                  <c:v>1117.0119999999999</c:v>
                </c:pt>
                <c:pt idx="88">
                  <c:v>1090.848</c:v>
                </c:pt>
                <c:pt idx="89">
                  <c:v>1091.8810000000001</c:v>
                </c:pt>
                <c:pt idx="90">
                  <c:v>1088.258</c:v>
                </c:pt>
                <c:pt idx="91">
                  <c:v>1079.5060000000001</c:v>
                </c:pt>
                <c:pt idx="92">
                  <c:v>1057.989</c:v>
                </c:pt>
                <c:pt idx="93">
                  <c:v>1053.0619999999999</c:v>
                </c:pt>
                <c:pt idx="94">
                  <c:v>1050.4069999999999</c:v>
                </c:pt>
                <c:pt idx="95">
                  <c:v>1050.6320000000001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F3-4B98-AB5C-5F6E7711E3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2726.913</c:v>
                </c:pt>
                <c:pt idx="1">
                  <c:v>2676.0610000000001</c:v>
                </c:pt>
                <c:pt idx="2">
                  <c:v>2624.433</c:v>
                </c:pt>
                <c:pt idx="3">
                  <c:v>2589.0970000000002</c:v>
                </c:pt>
                <c:pt idx="4">
                  <c:v>2577.9839999999999</c:v>
                </c:pt>
                <c:pt idx="5">
                  <c:v>2576.94</c:v>
                </c:pt>
                <c:pt idx="6">
                  <c:v>2558.9029999999998</c:v>
                </c:pt>
                <c:pt idx="7">
                  <c:v>2521.4079999999999</c:v>
                </c:pt>
                <c:pt idx="8">
                  <c:v>2494.4319999999998</c:v>
                </c:pt>
                <c:pt idx="9">
                  <c:v>2484.1149999999998</c:v>
                </c:pt>
                <c:pt idx="10">
                  <c:v>2444.3870000000002</c:v>
                </c:pt>
                <c:pt idx="11">
                  <c:v>2431.7280000000001</c:v>
                </c:pt>
                <c:pt idx="12">
                  <c:v>2436.884</c:v>
                </c:pt>
                <c:pt idx="13">
                  <c:v>2430.596</c:v>
                </c:pt>
                <c:pt idx="14">
                  <c:v>2431.2379999999998</c:v>
                </c:pt>
                <c:pt idx="15">
                  <c:v>2420.6550000000002</c:v>
                </c:pt>
                <c:pt idx="16">
                  <c:v>2415.8470000000002</c:v>
                </c:pt>
                <c:pt idx="17">
                  <c:v>2449.835</c:v>
                </c:pt>
                <c:pt idx="18">
                  <c:v>2494.9250000000002</c:v>
                </c:pt>
                <c:pt idx="19">
                  <c:v>2548.837</c:v>
                </c:pt>
                <c:pt idx="20">
                  <c:v>2613.1129999999998</c:v>
                </c:pt>
                <c:pt idx="21">
                  <c:v>2704.0770000000002</c:v>
                </c:pt>
                <c:pt idx="22">
                  <c:v>2809.0909999999999</c:v>
                </c:pt>
                <c:pt idx="23">
                  <c:v>2917.904</c:v>
                </c:pt>
                <c:pt idx="24">
                  <c:v>3029.49</c:v>
                </c:pt>
                <c:pt idx="25">
                  <c:v>3130.7159999999999</c:v>
                </c:pt>
                <c:pt idx="26">
                  <c:v>3257.9180000000001</c:v>
                </c:pt>
                <c:pt idx="27">
                  <c:v>3379.7150000000001</c:v>
                </c:pt>
                <c:pt idx="28">
                  <c:v>3479.0509999999999</c:v>
                </c:pt>
                <c:pt idx="29">
                  <c:v>3601.75</c:v>
                </c:pt>
                <c:pt idx="30">
                  <c:v>3745.4</c:v>
                </c:pt>
                <c:pt idx="31">
                  <c:v>3860.181</c:v>
                </c:pt>
                <c:pt idx="32">
                  <c:v>3867.8209999999999</c:v>
                </c:pt>
                <c:pt idx="33">
                  <c:v>4012.27</c:v>
                </c:pt>
                <c:pt idx="34">
                  <c:v>4125.375</c:v>
                </c:pt>
                <c:pt idx="35">
                  <c:v>4172.74</c:v>
                </c:pt>
                <c:pt idx="36">
                  <c:v>4161.4610000000002</c:v>
                </c:pt>
                <c:pt idx="37">
                  <c:v>4215.4530000000004</c:v>
                </c:pt>
                <c:pt idx="38">
                  <c:v>4242.7529999999997</c:v>
                </c:pt>
                <c:pt idx="39">
                  <c:v>4283.8990000000003</c:v>
                </c:pt>
                <c:pt idx="40">
                  <c:v>4318.1970000000001</c:v>
                </c:pt>
                <c:pt idx="41">
                  <c:v>4307.0879999999997</c:v>
                </c:pt>
                <c:pt idx="42">
                  <c:v>4341.2650000000003</c:v>
                </c:pt>
                <c:pt idx="43">
                  <c:v>4376.7780000000002</c:v>
                </c:pt>
                <c:pt idx="44">
                  <c:v>4481.7659999999996</c:v>
                </c:pt>
                <c:pt idx="45">
                  <c:v>4516.1139999999996</c:v>
                </c:pt>
                <c:pt idx="46">
                  <c:v>4522.7160000000003</c:v>
                </c:pt>
                <c:pt idx="47">
                  <c:v>4539.6490000000003</c:v>
                </c:pt>
                <c:pt idx="48">
                  <c:v>4534.4120000000003</c:v>
                </c:pt>
                <c:pt idx="49">
                  <c:v>4509.4449999999997</c:v>
                </c:pt>
                <c:pt idx="50">
                  <c:v>4487.6610000000001</c:v>
                </c:pt>
                <c:pt idx="51">
                  <c:v>4442.3760000000002</c:v>
                </c:pt>
                <c:pt idx="52">
                  <c:v>4415.9189999999999</c:v>
                </c:pt>
                <c:pt idx="53">
                  <c:v>4354.1090000000004</c:v>
                </c:pt>
                <c:pt idx="54">
                  <c:v>4297.3950000000004</c:v>
                </c:pt>
                <c:pt idx="55">
                  <c:v>4250.8779999999997</c:v>
                </c:pt>
                <c:pt idx="56">
                  <c:v>4232.7020000000002</c:v>
                </c:pt>
                <c:pt idx="57">
                  <c:v>4202.0410000000002</c:v>
                </c:pt>
                <c:pt idx="58">
                  <c:v>4172.1660000000002</c:v>
                </c:pt>
                <c:pt idx="59">
                  <c:v>4141.1989999999996</c:v>
                </c:pt>
                <c:pt idx="60">
                  <c:v>4140.9719999999998</c:v>
                </c:pt>
                <c:pt idx="61">
                  <c:v>4126.723</c:v>
                </c:pt>
                <c:pt idx="62">
                  <c:v>4116.9279999999999</c:v>
                </c:pt>
                <c:pt idx="63">
                  <c:v>4119.0630000000001</c:v>
                </c:pt>
                <c:pt idx="64">
                  <c:v>4187.4589999999998</c:v>
                </c:pt>
                <c:pt idx="65">
                  <c:v>4160.6270000000004</c:v>
                </c:pt>
                <c:pt idx="66">
                  <c:v>4177.7950000000001</c:v>
                </c:pt>
                <c:pt idx="67">
                  <c:v>4143.1049999999996</c:v>
                </c:pt>
                <c:pt idx="68">
                  <c:v>4302.0619999999999</c:v>
                </c:pt>
                <c:pt idx="69">
                  <c:v>4335.2020000000002</c:v>
                </c:pt>
                <c:pt idx="70">
                  <c:v>4334.9179999999997</c:v>
                </c:pt>
                <c:pt idx="71">
                  <c:v>4367.6130000000003</c:v>
                </c:pt>
                <c:pt idx="72">
                  <c:v>4423.33</c:v>
                </c:pt>
                <c:pt idx="73">
                  <c:v>4495.0870000000004</c:v>
                </c:pt>
                <c:pt idx="74">
                  <c:v>4642.2479999999996</c:v>
                </c:pt>
                <c:pt idx="75">
                  <c:v>4780.1400000000003</c:v>
                </c:pt>
                <c:pt idx="76">
                  <c:v>4924.01</c:v>
                </c:pt>
                <c:pt idx="77">
                  <c:v>4991.2349999999997</c:v>
                </c:pt>
                <c:pt idx="78">
                  <c:v>4983.4830000000002</c:v>
                </c:pt>
                <c:pt idx="79">
                  <c:v>4984.4229999999998</c:v>
                </c:pt>
                <c:pt idx="80">
                  <c:v>4956.8540000000003</c:v>
                </c:pt>
                <c:pt idx="81">
                  <c:v>4872.1059999999998</c:v>
                </c:pt>
                <c:pt idx="82">
                  <c:v>4769.192</c:v>
                </c:pt>
                <c:pt idx="83">
                  <c:v>4606.8639999999996</c:v>
                </c:pt>
                <c:pt idx="84">
                  <c:v>4483.9120000000003</c:v>
                </c:pt>
                <c:pt idx="85">
                  <c:v>4358.2349999999997</c:v>
                </c:pt>
                <c:pt idx="86">
                  <c:v>4187.3999999999996</c:v>
                </c:pt>
                <c:pt idx="87">
                  <c:v>4050.5340000000001</c:v>
                </c:pt>
                <c:pt idx="88">
                  <c:v>3882.6979999999999</c:v>
                </c:pt>
                <c:pt idx="89">
                  <c:v>3747.9360000000001</c:v>
                </c:pt>
                <c:pt idx="90">
                  <c:v>3612.1469999999999</c:v>
                </c:pt>
                <c:pt idx="91">
                  <c:v>3445.92</c:v>
                </c:pt>
                <c:pt idx="92">
                  <c:v>3265.1179999999999</c:v>
                </c:pt>
                <c:pt idx="93">
                  <c:v>3107.509</c:v>
                </c:pt>
                <c:pt idx="94">
                  <c:v>2992.3159999999998</c:v>
                </c:pt>
                <c:pt idx="95">
                  <c:v>2921.9760000000001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F3-4B98-AB5C-5F6E7711E3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254</c:v>
                </c:pt>
                <c:pt idx="1">
                  <c:v>254</c:v>
                </c:pt>
                <c:pt idx="2">
                  <c:v>254</c:v>
                </c:pt>
                <c:pt idx="3">
                  <c:v>254</c:v>
                </c:pt>
                <c:pt idx="4">
                  <c:v>241</c:v>
                </c:pt>
                <c:pt idx="5">
                  <c:v>241</c:v>
                </c:pt>
                <c:pt idx="6">
                  <c:v>241</c:v>
                </c:pt>
                <c:pt idx="7">
                  <c:v>241</c:v>
                </c:pt>
                <c:pt idx="8">
                  <c:v>232</c:v>
                </c:pt>
                <c:pt idx="9">
                  <c:v>232</c:v>
                </c:pt>
                <c:pt idx="10">
                  <c:v>232</c:v>
                </c:pt>
                <c:pt idx="11">
                  <c:v>232</c:v>
                </c:pt>
                <c:pt idx="12">
                  <c:v>225</c:v>
                </c:pt>
                <c:pt idx="13">
                  <c:v>225</c:v>
                </c:pt>
                <c:pt idx="14">
                  <c:v>225</c:v>
                </c:pt>
                <c:pt idx="15">
                  <c:v>225</c:v>
                </c:pt>
                <c:pt idx="16">
                  <c:v>235</c:v>
                </c:pt>
                <c:pt idx="17">
                  <c:v>235</c:v>
                </c:pt>
                <c:pt idx="18">
                  <c:v>235</c:v>
                </c:pt>
                <c:pt idx="19">
                  <c:v>235</c:v>
                </c:pt>
                <c:pt idx="20">
                  <c:v>261</c:v>
                </c:pt>
                <c:pt idx="21">
                  <c:v>261</c:v>
                </c:pt>
                <c:pt idx="22">
                  <c:v>261</c:v>
                </c:pt>
                <c:pt idx="23">
                  <c:v>261</c:v>
                </c:pt>
                <c:pt idx="24">
                  <c:v>314</c:v>
                </c:pt>
                <c:pt idx="25">
                  <c:v>314</c:v>
                </c:pt>
                <c:pt idx="26">
                  <c:v>314</c:v>
                </c:pt>
                <c:pt idx="27">
                  <c:v>314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360</c:v>
                </c:pt>
                <c:pt idx="32">
                  <c:v>375</c:v>
                </c:pt>
                <c:pt idx="33">
                  <c:v>375</c:v>
                </c:pt>
                <c:pt idx="34">
                  <c:v>375</c:v>
                </c:pt>
                <c:pt idx="35">
                  <c:v>375</c:v>
                </c:pt>
                <c:pt idx="36">
                  <c:v>383</c:v>
                </c:pt>
                <c:pt idx="37">
                  <c:v>383</c:v>
                </c:pt>
                <c:pt idx="38">
                  <c:v>383</c:v>
                </c:pt>
                <c:pt idx="39">
                  <c:v>383</c:v>
                </c:pt>
                <c:pt idx="40">
                  <c:v>403</c:v>
                </c:pt>
                <c:pt idx="41">
                  <c:v>403</c:v>
                </c:pt>
                <c:pt idx="42">
                  <c:v>403</c:v>
                </c:pt>
                <c:pt idx="43">
                  <c:v>403</c:v>
                </c:pt>
                <c:pt idx="44">
                  <c:v>411</c:v>
                </c:pt>
                <c:pt idx="45">
                  <c:v>411</c:v>
                </c:pt>
                <c:pt idx="46">
                  <c:v>411</c:v>
                </c:pt>
                <c:pt idx="47">
                  <c:v>411</c:v>
                </c:pt>
                <c:pt idx="48">
                  <c:v>395</c:v>
                </c:pt>
                <c:pt idx="49">
                  <c:v>395</c:v>
                </c:pt>
                <c:pt idx="50">
                  <c:v>395</c:v>
                </c:pt>
                <c:pt idx="51">
                  <c:v>395</c:v>
                </c:pt>
                <c:pt idx="52">
                  <c:v>378</c:v>
                </c:pt>
                <c:pt idx="53">
                  <c:v>378</c:v>
                </c:pt>
                <c:pt idx="54">
                  <c:v>378</c:v>
                </c:pt>
                <c:pt idx="55">
                  <c:v>378</c:v>
                </c:pt>
                <c:pt idx="56">
                  <c:v>376</c:v>
                </c:pt>
                <c:pt idx="57">
                  <c:v>376</c:v>
                </c:pt>
                <c:pt idx="58">
                  <c:v>376</c:v>
                </c:pt>
                <c:pt idx="59">
                  <c:v>376</c:v>
                </c:pt>
                <c:pt idx="60">
                  <c:v>382</c:v>
                </c:pt>
                <c:pt idx="61">
                  <c:v>382</c:v>
                </c:pt>
                <c:pt idx="62">
                  <c:v>382</c:v>
                </c:pt>
                <c:pt idx="63">
                  <c:v>382</c:v>
                </c:pt>
                <c:pt idx="64">
                  <c:v>389</c:v>
                </c:pt>
                <c:pt idx="65">
                  <c:v>389</c:v>
                </c:pt>
                <c:pt idx="66">
                  <c:v>389</c:v>
                </c:pt>
                <c:pt idx="67">
                  <c:v>389</c:v>
                </c:pt>
                <c:pt idx="68">
                  <c:v>394</c:v>
                </c:pt>
                <c:pt idx="69">
                  <c:v>394</c:v>
                </c:pt>
                <c:pt idx="70">
                  <c:v>394</c:v>
                </c:pt>
                <c:pt idx="71">
                  <c:v>394</c:v>
                </c:pt>
                <c:pt idx="72">
                  <c:v>435</c:v>
                </c:pt>
                <c:pt idx="73">
                  <c:v>435</c:v>
                </c:pt>
                <c:pt idx="74">
                  <c:v>435</c:v>
                </c:pt>
                <c:pt idx="75">
                  <c:v>435</c:v>
                </c:pt>
                <c:pt idx="76">
                  <c:v>468</c:v>
                </c:pt>
                <c:pt idx="77">
                  <c:v>468</c:v>
                </c:pt>
                <c:pt idx="78">
                  <c:v>468</c:v>
                </c:pt>
                <c:pt idx="79">
                  <c:v>468</c:v>
                </c:pt>
                <c:pt idx="80">
                  <c:v>459</c:v>
                </c:pt>
                <c:pt idx="81">
                  <c:v>459</c:v>
                </c:pt>
                <c:pt idx="82">
                  <c:v>459</c:v>
                </c:pt>
                <c:pt idx="83">
                  <c:v>459</c:v>
                </c:pt>
                <c:pt idx="84">
                  <c:v>411</c:v>
                </c:pt>
                <c:pt idx="85">
                  <c:v>411</c:v>
                </c:pt>
                <c:pt idx="86">
                  <c:v>411</c:v>
                </c:pt>
                <c:pt idx="87">
                  <c:v>411</c:v>
                </c:pt>
                <c:pt idx="88">
                  <c:v>357</c:v>
                </c:pt>
                <c:pt idx="89">
                  <c:v>357</c:v>
                </c:pt>
                <c:pt idx="90">
                  <c:v>357</c:v>
                </c:pt>
                <c:pt idx="91">
                  <c:v>357</c:v>
                </c:pt>
                <c:pt idx="92">
                  <c:v>319</c:v>
                </c:pt>
                <c:pt idx="93">
                  <c:v>319</c:v>
                </c:pt>
                <c:pt idx="94">
                  <c:v>319</c:v>
                </c:pt>
                <c:pt idx="95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F3-4B98-AB5C-5F6E7711E3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F3-4B98-AB5C-5F6E7711E3A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13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F3-4B98-AB5C-5F6E7711E3A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7">
                  <c:v>199.97200000000001</c:v>
                </c:pt>
                <c:pt idx="53">
                  <c:v>39.162999999999997</c:v>
                </c:pt>
                <c:pt idx="54">
                  <c:v>29.446999999999999</c:v>
                </c:pt>
                <c:pt idx="55">
                  <c:v>103.78100000000001</c:v>
                </c:pt>
                <c:pt idx="56">
                  <c:v>166.233</c:v>
                </c:pt>
                <c:pt idx="57">
                  <c:v>38.551000000000002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FF3-4B98-AB5C-5F6E7711E3A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F3-4B98-AB5C-5F6E7711E3A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FF3-4B98-AB5C-5F6E7711E3A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FF3-4B98-AB5C-5F6E7711E3A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2118.3000000000002</c:v>
                </c:pt>
                <c:pt idx="1">
                  <c:v>1765.9</c:v>
                </c:pt>
                <c:pt idx="2">
                  <c:v>1534.6</c:v>
                </c:pt>
                <c:pt idx="3">
                  <c:v>1458</c:v>
                </c:pt>
                <c:pt idx="4">
                  <c:v>1687.7</c:v>
                </c:pt>
                <c:pt idx="5">
                  <c:v>1470.1</c:v>
                </c:pt>
                <c:pt idx="6">
                  <c:v>1414</c:v>
                </c:pt>
                <c:pt idx="7">
                  <c:v>1192.5</c:v>
                </c:pt>
                <c:pt idx="8">
                  <c:v>1493.2</c:v>
                </c:pt>
                <c:pt idx="9">
                  <c:v>1230.0999999999999</c:v>
                </c:pt>
                <c:pt idx="10">
                  <c:v>1255</c:v>
                </c:pt>
                <c:pt idx="11">
                  <c:v>1194</c:v>
                </c:pt>
                <c:pt idx="12">
                  <c:v>1169.0999999999999</c:v>
                </c:pt>
                <c:pt idx="13">
                  <c:v>1146</c:v>
                </c:pt>
                <c:pt idx="14">
                  <c:v>1190</c:v>
                </c:pt>
                <c:pt idx="15">
                  <c:v>1298.4000000000001</c:v>
                </c:pt>
                <c:pt idx="16">
                  <c:v>1063.0999999999999</c:v>
                </c:pt>
                <c:pt idx="17">
                  <c:v>1178.9000000000001</c:v>
                </c:pt>
                <c:pt idx="18">
                  <c:v>1209.8</c:v>
                </c:pt>
                <c:pt idx="19">
                  <c:v>1239.3</c:v>
                </c:pt>
                <c:pt idx="20">
                  <c:v>971.1</c:v>
                </c:pt>
                <c:pt idx="21">
                  <c:v>963</c:v>
                </c:pt>
                <c:pt idx="22">
                  <c:v>1259.5</c:v>
                </c:pt>
                <c:pt idx="23">
                  <c:v>1570.4</c:v>
                </c:pt>
                <c:pt idx="24">
                  <c:v>1230.4000000000001</c:v>
                </c:pt>
                <c:pt idx="25">
                  <c:v>1558.7</c:v>
                </c:pt>
                <c:pt idx="26">
                  <c:v>1471.5</c:v>
                </c:pt>
                <c:pt idx="27">
                  <c:v>1436.4</c:v>
                </c:pt>
                <c:pt idx="28">
                  <c:v>1355.8</c:v>
                </c:pt>
                <c:pt idx="29">
                  <c:v>1260.7</c:v>
                </c:pt>
                <c:pt idx="30">
                  <c:v>1158.5999999999999</c:v>
                </c:pt>
                <c:pt idx="31">
                  <c:v>1030.0999999999999</c:v>
                </c:pt>
                <c:pt idx="32">
                  <c:v>1287.5</c:v>
                </c:pt>
                <c:pt idx="33">
                  <c:v>967.4</c:v>
                </c:pt>
                <c:pt idx="34">
                  <c:v>963</c:v>
                </c:pt>
                <c:pt idx="35">
                  <c:v>963</c:v>
                </c:pt>
                <c:pt idx="36">
                  <c:v>1063</c:v>
                </c:pt>
                <c:pt idx="37">
                  <c:v>1063</c:v>
                </c:pt>
                <c:pt idx="38">
                  <c:v>1063</c:v>
                </c:pt>
                <c:pt idx="39">
                  <c:v>1063</c:v>
                </c:pt>
                <c:pt idx="40">
                  <c:v>1091</c:v>
                </c:pt>
                <c:pt idx="41">
                  <c:v>1091</c:v>
                </c:pt>
                <c:pt idx="42">
                  <c:v>1091</c:v>
                </c:pt>
                <c:pt idx="43">
                  <c:v>1091</c:v>
                </c:pt>
                <c:pt idx="44">
                  <c:v>616.4</c:v>
                </c:pt>
                <c:pt idx="45">
                  <c:v>616.4</c:v>
                </c:pt>
                <c:pt idx="46">
                  <c:v>616.4</c:v>
                </c:pt>
                <c:pt idx="47">
                  <c:v>616.4</c:v>
                </c:pt>
                <c:pt idx="48">
                  <c:v>811.2</c:v>
                </c:pt>
                <c:pt idx="49">
                  <c:v>811.2</c:v>
                </c:pt>
                <c:pt idx="50">
                  <c:v>811.2</c:v>
                </c:pt>
                <c:pt idx="51">
                  <c:v>811.2</c:v>
                </c:pt>
                <c:pt idx="52">
                  <c:v>763.8</c:v>
                </c:pt>
                <c:pt idx="53">
                  <c:v>763.8</c:v>
                </c:pt>
                <c:pt idx="54">
                  <c:v>763.8</c:v>
                </c:pt>
                <c:pt idx="55">
                  <c:v>763.8</c:v>
                </c:pt>
                <c:pt idx="56">
                  <c:v>643.29999999999995</c:v>
                </c:pt>
                <c:pt idx="57">
                  <c:v>643.29999999999995</c:v>
                </c:pt>
                <c:pt idx="58">
                  <c:v>746.9</c:v>
                </c:pt>
                <c:pt idx="59">
                  <c:v>643.29999999999995</c:v>
                </c:pt>
                <c:pt idx="60">
                  <c:v>1001</c:v>
                </c:pt>
                <c:pt idx="61">
                  <c:v>1001</c:v>
                </c:pt>
                <c:pt idx="62">
                  <c:v>1001</c:v>
                </c:pt>
                <c:pt idx="63">
                  <c:v>1001</c:v>
                </c:pt>
                <c:pt idx="64">
                  <c:v>467</c:v>
                </c:pt>
                <c:pt idx="65">
                  <c:v>708.1</c:v>
                </c:pt>
                <c:pt idx="66">
                  <c:v>1039.8</c:v>
                </c:pt>
                <c:pt idx="67">
                  <c:v>1172.3</c:v>
                </c:pt>
                <c:pt idx="68">
                  <c:v>537.1</c:v>
                </c:pt>
                <c:pt idx="69">
                  <c:v>846</c:v>
                </c:pt>
                <c:pt idx="70">
                  <c:v>987.80000000000007</c:v>
                </c:pt>
                <c:pt idx="71">
                  <c:v>886.7</c:v>
                </c:pt>
                <c:pt idx="72">
                  <c:v>1326</c:v>
                </c:pt>
                <c:pt idx="73">
                  <c:v>1473.9</c:v>
                </c:pt>
                <c:pt idx="74">
                  <c:v>1404.9</c:v>
                </c:pt>
                <c:pt idx="75">
                  <c:v>1472.8</c:v>
                </c:pt>
                <c:pt idx="76">
                  <c:v>1130</c:v>
                </c:pt>
                <c:pt idx="77">
                  <c:v>1156.0999999999999</c:v>
                </c:pt>
                <c:pt idx="78">
                  <c:v>1289.4000000000001</c:v>
                </c:pt>
                <c:pt idx="79">
                  <c:v>1256.0999999999999</c:v>
                </c:pt>
                <c:pt idx="80">
                  <c:v>838</c:v>
                </c:pt>
                <c:pt idx="81">
                  <c:v>807.9</c:v>
                </c:pt>
                <c:pt idx="82">
                  <c:v>799.59999999999991</c:v>
                </c:pt>
                <c:pt idx="83">
                  <c:v>908.3</c:v>
                </c:pt>
                <c:pt idx="84">
                  <c:v>1004.4</c:v>
                </c:pt>
                <c:pt idx="85">
                  <c:v>1029.3</c:v>
                </c:pt>
                <c:pt idx="86">
                  <c:v>1042.6999999999998</c:v>
                </c:pt>
                <c:pt idx="87">
                  <c:v>910.2</c:v>
                </c:pt>
                <c:pt idx="88">
                  <c:v>984.59999999999991</c:v>
                </c:pt>
                <c:pt idx="89">
                  <c:v>867.90000000000009</c:v>
                </c:pt>
                <c:pt idx="90">
                  <c:v>880.2</c:v>
                </c:pt>
                <c:pt idx="91">
                  <c:v>837.3</c:v>
                </c:pt>
                <c:pt idx="92">
                  <c:v>1240.0999999999999</c:v>
                </c:pt>
                <c:pt idx="93">
                  <c:v>1180</c:v>
                </c:pt>
                <c:pt idx="94">
                  <c:v>1241.8</c:v>
                </c:pt>
                <c:pt idx="95">
                  <c:v>1030.3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F3-4B98-AB5C-5F6E7711E3A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53.911999999999999</c:v>
                </c:pt>
                <c:pt idx="25">
                  <c:v>53.752000000000002</c:v>
                </c:pt>
                <c:pt idx="26">
                  <c:v>53.491999999999997</c:v>
                </c:pt>
                <c:pt idx="27">
                  <c:v>53.143999999999998</c:v>
                </c:pt>
                <c:pt idx="28">
                  <c:v>52.752000000000002</c:v>
                </c:pt>
                <c:pt idx="29">
                  <c:v>52.344000000000001</c:v>
                </c:pt>
                <c:pt idx="30">
                  <c:v>51.783999999999999</c:v>
                </c:pt>
                <c:pt idx="31">
                  <c:v>50.892000000000003</c:v>
                </c:pt>
                <c:pt idx="32">
                  <c:v>52.264000000000003</c:v>
                </c:pt>
                <c:pt idx="33">
                  <c:v>51.776000000000003</c:v>
                </c:pt>
                <c:pt idx="34">
                  <c:v>51.555999999999997</c:v>
                </c:pt>
                <c:pt idx="35">
                  <c:v>51.588000000000001</c:v>
                </c:pt>
                <c:pt idx="36">
                  <c:v>51.692</c:v>
                </c:pt>
                <c:pt idx="37">
                  <c:v>51.792000000000002</c:v>
                </c:pt>
                <c:pt idx="38">
                  <c:v>51.723999999999997</c:v>
                </c:pt>
                <c:pt idx="39">
                  <c:v>51.436</c:v>
                </c:pt>
                <c:pt idx="40">
                  <c:v>51.027999999999999</c:v>
                </c:pt>
                <c:pt idx="41">
                  <c:v>50.704000000000001</c:v>
                </c:pt>
                <c:pt idx="42">
                  <c:v>50.468000000000004</c:v>
                </c:pt>
                <c:pt idx="43">
                  <c:v>50.256</c:v>
                </c:pt>
                <c:pt idx="44">
                  <c:v>50.012</c:v>
                </c:pt>
                <c:pt idx="45">
                  <c:v>49.816000000000003</c:v>
                </c:pt>
                <c:pt idx="46">
                  <c:v>49.648000000000003</c:v>
                </c:pt>
                <c:pt idx="47">
                  <c:v>49.411999999999999</c:v>
                </c:pt>
                <c:pt idx="48">
                  <c:v>49.128</c:v>
                </c:pt>
                <c:pt idx="49">
                  <c:v>48.972000000000001</c:v>
                </c:pt>
                <c:pt idx="50">
                  <c:v>49.04</c:v>
                </c:pt>
                <c:pt idx="51">
                  <c:v>49.26</c:v>
                </c:pt>
                <c:pt idx="52">
                  <c:v>49.531999999999996</c:v>
                </c:pt>
                <c:pt idx="53">
                  <c:v>49.816000000000003</c:v>
                </c:pt>
                <c:pt idx="54">
                  <c:v>50.06</c:v>
                </c:pt>
                <c:pt idx="55">
                  <c:v>50.271999999999998</c:v>
                </c:pt>
                <c:pt idx="56">
                  <c:v>50.46</c:v>
                </c:pt>
                <c:pt idx="57">
                  <c:v>50.652000000000001</c:v>
                </c:pt>
                <c:pt idx="58">
                  <c:v>50.832000000000001</c:v>
                </c:pt>
                <c:pt idx="59">
                  <c:v>51.003999999999998</c:v>
                </c:pt>
                <c:pt idx="60">
                  <c:v>51.167999999999999</c:v>
                </c:pt>
                <c:pt idx="61">
                  <c:v>51.34</c:v>
                </c:pt>
                <c:pt idx="62">
                  <c:v>51.48</c:v>
                </c:pt>
                <c:pt idx="63">
                  <c:v>51.524000000000001</c:v>
                </c:pt>
                <c:pt idx="64">
                  <c:v>51.536000000000001</c:v>
                </c:pt>
                <c:pt idx="65">
                  <c:v>51.631999999999998</c:v>
                </c:pt>
                <c:pt idx="66">
                  <c:v>51.908000000000001</c:v>
                </c:pt>
                <c:pt idx="67">
                  <c:v>52.36</c:v>
                </c:pt>
                <c:pt idx="68">
                  <c:v>48.863999999999997</c:v>
                </c:pt>
                <c:pt idx="69">
                  <c:v>49.991999999999997</c:v>
                </c:pt>
                <c:pt idx="70">
                  <c:v>50.887999999999998</c:v>
                </c:pt>
                <c:pt idx="71">
                  <c:v>51.683999999999997</c:v>
                </c:pt>
                <c:pt idx="72">
                  <c:v>52.44</c:v>
                </c:pt>
                <c:pt idx="73">
                  <c:v>53.1</c:v>
                </c:pt>
                <c:pt idx="74">
                  <c:v>53.584000000000003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FF3-4B98-AB5C-5F6E7711E3A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13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F3-4B98-AB5C-5F6E7711E3A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FF3-4B98-AB5C-5F6E7711E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141.4</c:v>
                </c:pt>
                <c:pt idx="1">
                  <c:v>128.91</c:v>
                </c:pt>
                <c:pt idx="2">
                  <c:v>121.55</c:v>
                </c:pt>
                <c:pt idx="3">
                  <c:v>119.3</c:v>
                </c:pt>
                <c:pt idx="4">
                  <c:v>125.43</c:v>
                </c:pt>
                <c:pt idx="5">
                  <c:v>119.36</c:v>
                </c:pt>
                <c:pt idx="6">
                  <c:v>116.61</c:v>
                </c:pt>
                <c:pt idx="7">
                  <c:v>114.58</c:v>
                </c:pt>
                <c:pt idx="8">
                  <c:v>116.9</c:v>
                </c:pt>
                <c:pt idx="9">
                  <c:v>114.44</c:v>
                </c:pt>
                <c:pt idx="10">
                  <c:v>113.75</c:v>
                </c:pt>
                <c:pt idx="11">
                  <c:v>111.43</c:v>
                </c:pt>
                <c:pt idx="12">
                  <c:v>110.23</c:v>
                </c:pt>
                <c:pt idx="13">
                  <c:v>108.25</c:v>
                </c:pt>
                <c:pt idx="14">
                  <c:v>109.9</c:v>
                </c:pt>
                <c:pt idx="15">
                  <c:v>112.07</c:v>
                </c:pt>
                <c:pt idx="16">
                  <c:v>105.59</c:v>
                </c:pt>
                <c:pt idx="17">
                  <c:v>105.39</c:v>
                </c:pt>
                <c:pt idx="18">
                  <c:v>109.6</c:v>
                </c:pt>
                <c:pt idx="19">
                  <c:v>111.4</c:v>
                </c:pt>
                <c:pt idx="20">
                  <c:v>108.3</c:v>
                </c:pt>
                <c:pt idx="21">
                  <c:v>113.17</c:v>
                </c:pt>
                <c:pt idx="22">
                  <c:v>119.3</c:v>
                </c:pt>
                <c:pt idx="23">
                  <c:v>137.15</c:v>
                </c:pt>
                <c:pt idx="24">
                  <c:v>131.26</c:v>
                </c:pt>
                <c:pt idx="25">
                  <c:v>151.85</c:v>
                </c:pt>
                <c:pt idx="26">
                  <c:v>164.26</c:v>
                </c:pt>
                <c:pt idx="27">
                  <c:v>167.91</c:v>
                </c:pt>
                <c:pt idx="28">
                  <c:v>163.62</c:v>
                </c:pt>
                <c:pt idx="29">
                  <c:v>166.68</c:v>
                </c:pt>
                <c:pt idx="30">
                  <c:v>161.52000000000001</c:v>
                </c:pt>
                <c:pt idx="31">
                  <c:v>148.21</c:v>
                </c:pt>
                <c:pt idx="32">
                  <c:v>196.93</c:v>
                </c:pt>
                <c:pt idx="33">
                  <c:v>173.46</c:v>
                </c:pt>
                <c:pt idx="34">
                  <c:v>154.05000000000001</c:v>
                </c:pt>
                <c:pt idx="35">
                  <c:v>127.07</c:v>
                </c:pt>
                <c:pt idx="36">
                  <c:v>148.41</c:v>
                </c:pt>
                <c:pt idx="37">
                  <c:v>143.38</c:v>
                </c:pt>
                <c:pt idx="38">
                  <c:v>137.91999999999999</c:v>
                </c:pt>
                <c:pt idx="39">
                  <c:v>129.13</c:v>
                </c:pt>
                <c:pt idx="40">
                  <c:v>130.22999999999999</c:v>
                </c:pt>
                <c:pt idx="41">
                  <c:v>132.88999999999999</c:v>
                </c:pt>
                <c:pt idx="42">
                  <c:v>127.08</c:v>
                </c:pt>
                <c:pt idx="43">
                  <c:v>127.07</c:v>
                </c:pt>
                <c:pt idx="44">
                  <c:v>132.71</c:v>
                </c:pt>
                <c:pt idx="45">
                  <c:v>121.43</c:v>
                </c:pt>
                <c:pt idx="46">
                  <c:v>117.69</c:v>
                </c:pt>
                <c:pt idx="47">
                  <c:v>105</c:v>
                </c:pt>
                <c:pt idx="48">
                  <c:v>118.15</c:v>
                </c:pt>
                <c:pt idx="49">
                  <c:v>118.39</c:v>
                </c:pt>
                <c:pt idx="50">
                  <c:v>120.97</c:v>
                </c:pt>
                <c:pt idx="51">
                  <c:v>120.6</c:v>
                </c:pt>
                <c:pt idx="52">
                  <c:v>108.08</c:v>
                </c:pt>
                <c:pt idx="53">
                  <c:v>105</c:v>
                </c:pt>
                <c:pt idx="54">
                  <c:v>105</c:v>
                </c:pt>
                <c:pt idx="55">
                  <c:v>105</c:v>
                </c:pt>
                <c:pt idx="56">
                  <c:v>105</c:v>
                </c:pt>
                <c:pt idx="57">
                  <c:v>105</c:v>
                </c:pt>
                <c:pt idx="58">
                  <c:v>121.04</c:v>
                </c:pt>
                <c:pt idx="59">
                  <c:v>119.98</c:v>
                </c:pt>
                <c:pt idx="60">
                  <c:v>121.09</c:v>
                </c:pt>
                <c:pt idx="61">
                  <c:v>121.67</c:v>
                </c:pt>
                <c:pt idx="62">
                  <c:v>132.09</c:v>
                </c:pt>
                <c:pt idx="63">
                  <c:v>126.54</c:v>
                </c:pt>
                <c:pt idx="64">
                  <c:v>115</c:v>
                </c:pt>
                <c:pt idx="65">
                  <c:v>122.24</c:v>
                </c:pt>
                <c:pt idx="66">
                  <c:v>142.69999999999999</c:v>
                </c:pt>
                <c:pt idx="67">
                  <c:v>176.49</c:v>
                </c:pt>
                <c:pt idx="68">
                  <c:v>123.64</c:v>
                </c:pt>
                <c:pt idx="69">
                  <c:v>133.6</c:v>
                </c:pt>
                <c:pt idx="70">
                  <c:v>148.78</c:v>
                </c:pt>
                <c:pt idx="71">
                  <c:v>179.79</c:v>
                </c:pt>
                <c:pt idx="72">
                  <c:v>173.07</c:v>
                </c:pt>
                <c:pt idx="73">
                  <c:v>178.97</c:v>
                </c:pt>
                <c:pt idx="74">
                  <c:v>187.18</c:v>
                </c:pt>
                <c:pt idx="75">
                  <c:v>176.15</c:v>
                </c:pt>
                <c:pt idx="76">
                  <c:v>158.54</c:v>
                </c:pt>
                <c:pt idx="77">
                  <c:v>167.6</c:v>
                </c:pt>
                <c:pt idx="78">
                  <c:v>190.58</c:v>
                </c:pt>
                <c:pt idx="79">
                  <c:v>181.52</c:v>
                </c:pt>
                <c:pt idx="80">
                  <c:v>175.06</c:v>
                </c:pt>
                <c:pt idx="81">
                  <c:v>172.4</c:v>
                </c:pt>
                <c:pt idx="82">
                  <c:v>163.26</c:v>
                </c:pt>
                <c:pt idx="83">
                  <c:v>184.37</c:v>
                </c:pt>
                <c:pt idx="84">
                  <c:v>164.56</c:v>
                </c:pt>
                <c:pt idx="85">
                  <c:v>155.4</c:v>
                </c:pt>
                <c:pt idx="86">
                  <c:v>163.93</c:v>
                </c:pt>
                <c:pt idx="87">
                  <c:v>175.07</c:v>
                </c:pt>
                <c:pt idx="88">
                  <c:v>157.61000000000001</c:v>
                </c:pt>
                <c:pt idx="89">
                  <c:v>140.02000000000001</c:v>
                </c:pt>
                <c:pt idx="90">
                  <c:v>137.05000000000001</c:v>
                </c:pt>
                <c:pt idx="91">
                  <c:v>135.72</c:v>
                </c:pt>
                <c:pt idx="92">
                  <c:v>138.16</c:v>
                </c:pt>
                <c:pt idx="93">
                  <c:v>135.63999999999999</c:v>
                </c:pt>
                <c:pt idx="94">
                  <c:v>127.81</c:v>
                </c:pt>
                <c:pt idx="95">
                  <c:v>122.19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FF3-4B98-AB5C-5F6E7711E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7100.21</v>
      </c>
      <c r="C5" s="25">
        <v>6697.7550000000001</v>
      </c>
      <c r="D5" s="25">
        <v>6409.7979999999998</v>
      </c>
      <c r="E5" s="25">
        <v>6294.0240000000003</v>
      </c>
      <c r="F5" s="25">
        <v>6549.6019999999999</v>
      </c>
      <c r="G5" s="25">
        <v>6330.5330000000004</v>
      </c>
      <c r="H5" s="25">
        <v>6254.6310000000003</v>
      </c>
      <c r="I5" s="25">
        <v>5994.0230000000001</v>
      </c>
      <c r="J5" s="25">
        <v>6245.5370000000003</v>
      </c>
      <c r="K5" s="25">
        <v>5970.8909999999996</v>
      </c>
      <c r="L5" s="25">
        <v>5953.1080000000002</v>
      </c>
      <c r="M5" s="25">
        <v>5880.6509999999998</v>
      </c>
      <c r="N5" s="25">
        <v>5867.8130000000001</v>
      </c>
      <c r="O5" s="25">
        <v>5839.8990000000003</v>
      </c>
      <c r="P5" s="25">
        <v>5890.2629999999999</v>
      </c>
      <c r="Q5" s="25">
        <v>5992.63</v>
      </c>
      <c r="R5" s="25">
        <v>5805.5290000000005</v>
      </c>
      <c r="S5" s="25">
        <v>5963.2879999999996</v>
      </c>
      <c r="T5" s="25">
        <v>6045.1390000000001</v>
      </c>
      <c r="U5" s="25">
        <v>6145.8729999999996</v>
      </c>
      <c r="V5" s="25">
        <v>6044.357</v>
      </c>
      <c r="W5" s="25">
        <v>6164.0320000000002</v>
      </c>
      <c r="X5" s="25">
        <v>6589.8720000000003</v>
      </c>
      <c r="Y5" s="25">
        <v>7021.7610000000004</v>
      </c>
      <c r="Z5" s="25">
        <v>6981.692</v>
      </c>
      <c r="AA5" s="25">
        <v>7456.1139999999996</v>
      </c>
      <c r="AB5" s="25">
        <v>7529.8760000000002</v>
      </c>
      <c r="AC5" s="25">
        <v>7637.3419999999996</v>
      </c>
      <c r="AD5" s="25">
        <v>7773.4189999999999</v>
      </c>
      <c r="AE5" s="25">
        <v>7821.07</v>
      </c>
      <c r="AF5" s="25">
        <v>7872.6729999999998</v>
      </c>
      <c r="AG5" s="25">
        <v>7870.98</v>
      </c>
      <c r="AH5" s="25">
        <v>8149.1689999999999</v>
      </c>
      <c r="AI5" s="25">
        <v>7975.4080000000004</v>
      </c>
      <c r="AJ5" s="25">
        <v>8086.7690000000002</v>
      </c>
      <c r="AK5" s="25">
        <v>8123.7020000000002</v>
      </c>
      <c r="AL5" s="25">
        <v>8242.0439999999999</v>
      </c>
      <c r="AM5" s="25">
        <v>8294.9579999999987</v>
      </c>
      <c r="AN5" s="25">
        <v>8311.616</v>
      </c>
      <c r="AO5" s="25">
        <v>8354.8189999999995</v>
      </c>
      <c r="AP5" s="25">
        <v>8373.89</v>
      </c>
      <c r="AQ5" s="25">
        <v>8350.6869999999999</v>
      </c>
      <c r="AR5" s="25">
        <v>8404.9850000000006</v>
      </c>
      <c r="AS5" s="25">
        <v>8438.36</v>
      </c>
      <c r="AT5" s="25">
        <v>8049.8130000000001</v>
      </c>
      <c r="AU5" s="25">
        <v>8116.59</v>
      </c>
      <c r="AV5" s="25">
        <v>8116.3729999999996</v>
      </c>
      <c r="AW5" s="25">
        <v>8344.4959999999992</v>
      </c>
      <c r="AX5" s="25">
        <v>8292.9709999999995</v>
      </c>
      <c r="AY5" s="25">
        <v>8266.1369999999988</v>
      </c>
      <c r="AZ5" s="25">
        <v>8244.4449999999997</v>
      </c>
      <c r="BA5" s="25">
        <v>8197.2259999999987</v>
      </c>
      <c r="BB5" s="25">
        <v>8086.6769999999997</v>
      </c>
      <c r="BC5" s="25">
        <v>8053.835</v>
      </c>
      <c r="BD5" s="25">
        <v>7974.8389999999999</v>
      </c>
      <c r="BE5" s="25">
        <v>7989.723</v>
      </c>
      <c r="BF5" s="25">
        <v>7867.5290000000005</v>
      </c>
      <c r="BG5" s="25">
        <v>7703.6019999999999</v>
      </c>
      <c r="BH5" s="25">
        <v>7738.6580000000004</v>
      </c>
      <c r="BI5" s="25">
        <v>7598.6959999999999</v>
      </c>
      <c r="BJ5" s="25">
        <v>7931.2860000000001</v>
      </c>
      <c r="BK5" s="25">
        <v>7911.5320000000002</v>
      </c>
      <c r="BL5" s="25">
        <v>7905.2039999999997</v>
      </c>
      <c r="BM5" s="25">
        <v>7911.0730000000003</v>
      </c>
      <c r="BN5" s="25">
        <v>7431.0439999999999</v>
      </c>
      <c r="BO5" s="25">
        <v>7642.009</v>
      </c>
      <c r="BP5" s="25">
        <v>7992.634</v>
      </c>
      <c r="BQ5" s="25">
        <v>8097.37</v>
      </c>
      <c r="BR5" s="25">
        <v>7547.0810000000001</v>
      </c>
      <c r="BS5" s="25">
        <v>7891.8729999999996</v>
      </c>
      <c r="BT5" s="25">
        <v>8036.0870000000004</v>
      </c>
      <c r="BU5" s="25">
        <v>7972.777</v>
      </c>
      <c r="BV5" s="25">
        <v>8424.7870000000003</v>
      </c>
      <c r="BW5" s="25">
        <v>8659.8430000000008</v>
      </c>
      <c r="BX5" s="25">
        <v>8741.4699999999993</v>
      </c>
      <c r="BY5" s="25">
        <v>8949.0740000000005</v>
      </c>
      <c r="BZ5" s="25">
        <v>8770.1769999999997</v>
      </c>
      <c r="CA5" s="25">
        <v>8859.23</v>
      </c>
      <c r="CB5" s="25">
        <v>8967.8690000000006</v>
      </c>
      <c r="CC5" s="25">
        <v>8931.1579999999994</v>
      </c>
      <c r="CD5" s="25">
        <v>8435.9519999999993</v>
      </c>
      <c r="CE5" s="25">
        <v>8299.0839999999989</v>
      </c>
      <c r="CF5" s="25">
        <v>8166.268</v>
      </c>
      <c r="CG5" s="25">
        <v>8078.2870000000003</v>
      </c>
      <c r="CH5" s="25">
        <v>7937.433</v>
      </c>
      <c r="CI5" s="25">
        <v>7827.9089999999997</v>
      </c>
      <c r="CJ5" s="25">
        <v>7658.2449999999999</v>
      </c>
      <c r="CK5" s="25">
        <v>7374.0969999999998</v>
      </c>
      <c r="CL5" s="25">
        <v>7207.9840000000004</v>
      </c>
      <c r="CM5" s="25">
        <v>6953.29</v>
      </c>
      <c r="CN5" s="25">
        <v>6822.5649999999996</v>
      </c>
      <c r="CO5" s="25">
        <v>6600.1549999999997</v>
      </c>
      <c r="CP5" s="25">
        <v>6861.2240000000002</v>
      </c>
      <c r="CQ5" s="25">
        <v>6635.9809999999998</v>
      </c>
      <c r="CR5" s="25">
        <v>6576.2110000000002</v>
      </c>
      <c r="CS5" s="25">
        <v>6292.9849999999997</v>
      </c>
      <c r="CT5" s="26"/>
      <c r="CU5" s="26"/>
      <c r="CV5" s="26"/>
      <c r="CW5" s="27"/>
      <c r="CX5" s="28">
        <f t="array" ref="CX5">SUMPRODUCT(B5:CW5*0.25)</f>
        <v>180010.91250000006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141.4</v>
      </c>
      <c r="C8" s="37">
        <v>128.91</v>
      </c>
      <c r="D8" s="37">
        <v>121.55</v>
      </c>
      <c r="E8" s="37">
        <v>119.3</v>
      </c>
      <c r="F8" s="37">
        <v>125.43</v>
      </c>
      <c r="G8" s="37">
        <v>119.36</v>
      </c>
      <c r="H8" s="37">
        <v>116.61</v>
      </c>
      <c r="I8" s="37">
        <v>114.58</v>
      </c>
      <c r="J8" s="37">
        <v>116.9</v>
      </c>
      <c r="K8" s="37">
        <v>114.44</v>
      </c>
      <c r="L8" s="37">
        <v>113.75</v>
      </c>
      <c r="M8" s="37">
        <v>111.43</v>
      </c>
      <c r="N8" s="37">
        <v>110.23</v>
      </c>
      <c r="O8" s="37">
        <v>108.25</v>
      </c>
      <c r="P8" s="37">
        <v>109.9</v>
      </c>
      <c r="Q8" s="37">
        <v>112.07</v>
      </c>
      <c r="R8" s="37">
        <v>105.59</v>
      </c>
      <c r="S8" s="37">
        <v>105.39</v>
      </c>
      <c r="T8" s="37">
        <v>109.6</v>
      </c>
      <c r="U8" s="37">
        <v>111.4</v>
      </c>
      <c r="V8" s="37">
        <v>108.3</v>
      </c>
      <c r="W8" s="37">
        <v>113.17</v>
      </c>
      <c r="X8" s="37">
        <v>119.3</v>
      </c>
      <c r="Y8" s="37">
        <v>137.15</v>
      </c>
      <c r="Z8" s="37">
        <v>131.26</v>
      </c>
      <c r="AA8" s="37">
        <v>151.85</v>
      </c>
      <c r="AB8" s="37">
        <v>164.26</v>
      </c>
      <c r="AC8" s="37">
        <v>167.91</v>
      </c>
      <c r="AD8" s="37">
        <v>163.62</v>
      </c>
      <c r="AE8" s="37">
        <v>166.68</v>
      </c>
      <c r="AF8" s="37">
        <v>161.52000000000001</v>
      </c>
      <c r="AG8" s="37">
        <v>148.21</v>
      </c>
      <c r="AH8" s="37">
        <v>196.93</v>
      </c>
      <c r="AI8" s="37">
        <v>173.46</v>
      </c>
      <c r="AJ8" s="37">
        <v>154.05000000000001</v>
      </c>
      <c r="AK8" s="37">
        <v>127.07</v>
      </c>
      <c r="AL8" s="37">
        <v>148.41</v>
      </c>
      <c r="AM8" s="37">
        <v>143.38</v>
      </c>
      <c r="AN8" s="37">
        <v>137.91999999999999</v>
      </c>
      <c r="AO8" s="37">
        <v>129.13</v>
      </c>
      <c r="AP8" s="37">
        <v>130.22999999999999</v>
      </c>
      <c r="AQ8" s="37">
        <v>132.88999999999999</v>
      </c>
      <c r="AR8" s="37">
        <v>127.08</v>
      </c>
      <c r="AS8" s="37">
        <v>127.07</v>
      </c>
      <c r="AT8" s="37">
        <v>132.71</v>
      </c>
      <c r="AU8" s="37">
        <v>121.43</v>
      </c>
      <c r="AV8" s="37">
        <v>117.69</v>
      </c>
      <c r="AW8" s="37">
        <v>105</v>
      </c>
      <c r="AX8" s="37">
        <v>118.15</v>
      </c>
      <c r="AY8" s="37">
        <v>118.39</v>
      </c>
      <c r="AZ8" s="37">
        <v>120.97</v>
      </c>
      <c r="BA8" s="37">
        <v>120.6</v>
      </c>
      <c r="BB8" s="37">
        <v>108.08</v>
      </c>
      <c r="BC8" s="37">
        <v>105</v>
      </c>
      <c r="BD8" s="37">
        <v>105</v>
      </c>
      <c r="BE8" s="37">
        <v>105</v>
      </c>
      <c r="BF8" s="37">
        <v>105</v>
      </c>
      <c r="BG8" s="37">
        <v>105</v>
      </c>
      <c r="BH8" s="37">
        <v>121.04</v>
      </c>
      <c r="BI8" s="37">
        <v>119.98</v>
      </c>
      <c r="BJ8" s="37">
        <v>121.09</v>
      </c>
      <c r="BK8" s="37">
        <v>121.67</v>
      </c>
      <c r="BL8" s="37">
        <v>132.09</v>
      </c>
      <c r="BM8" s="37">
        <v>126.54</v>
      </c>
      <c r="BN8" s="37">
        <v>115</v>
      </c>
      <c r="BO8" s="37">
        <v>122.24</v>
      </c>
      <c r="BP8" s="37">
        <v>142.69999999999999</v>
      </c>
      <c r="BQ8" s="37">
        <v>176.49</v>
      </c>
      <c r="BR8" s="37">
        <v>123.64</v>
      </c>
      <c r="BS8" s="37">
        <v>133.6</v>
      </c>
      <c r="BT8" s="37">
        <v>148.78</v>
      </c>
      <c r="BU8" s="37">
        <v>179.79</v>
      </c>
      <c r="BV8" s="37">
        <v>173.07</v>
      </c>
      <c r="BW8" s="37">
        <v>178.97</v>
      </c>
      <c r="BX8" s="37">
        <v>187.18</v>
      </c>
      <c r="BY8" s="37">
        <v>176.15</v>
      </c>
      <c r="BZ8" s="37">
        <v>158.54</v>
      </c>
      <c r="CA8" s="37">
        <v>167.6</v>
      </c>
      <c r="CB8" s="37">
        <v>190.58</v>
      </c>
      <c r="CC8" s="37">
        <v>181.52</v>
      </c>
      <c r="CD8" s="37">
        <v>175.06</v>
      </c>
      <c r="CE8" s="37">
        <v>172.4</v>
      </c>
      <c r="CF8" s="37">
        <v>163.26</v>
      </c>
      <c r="CG8" s="37">
        <v>184.37</v>
      </c>
      <c r="CH8" s="37">
        <v>164.56</v>
      </c>
      <c r="CI8" s="37">
        <v>155.4</v>
      </c>
      <c r="CJ8" s="37">
        <v>163.93</v>
      </c>
      <c r="CK8" s="37">
        <v>175.07</v>
      </c>
      <c r="CL8" s="37">
        <v>157.61000000000001</v>
      </c>
      <c r="CM8" s="37">
        <v>140.02000000000001</v>
      </c>
      <c r="CN8" s="37">
        <v>137.05000000000001</v>
      </c>
      <c r="CO8" s="37">
        <v>135.72</v>
      </c>
      <c r="CP8" s="37">
        <v>138.16</v>
      </c>
      <c r="CQ8" s="37">
        <v>135.63999999999999</v>
      </c>
      <c r="CR8" s="37">
        <v>127.81</v>
      </c>
      <c r="CS8" s="37">
        <v>122.19</v>
      </c>
      <c r="CT8" s="38"/>
      <c r="CU8" s="38"/>
      <c r="CV8" s="38"/>
      <c r="CW8" s="39"/>
      <c r="CX8" s="40">
        <f>IF(SUM(B8:CW8)&lt;&gt;0,AVERAGEIF(B8:CW8,"&lt;&gt;"""),"")</f>
        <v>136.57781249999999</v>
      </c>
    </row>
    <row r="9" spans="1:102" ht="24.95" customHeight="1" thickBot="1" x14ac:dyDescent="0.25">
      <c r="A9" s="41" t="s">
        <v>6</v>
      </c>
      <c r="B9" s="42">
        <v>127.79</v>
      </c>
      <c r="C9" s="43">
        <v>127.79</v>
      </c>
      <c r="D9" s="43">
        <v>127.79</v>
      </c>
      <c r="E9" s="43">
        <v>127.79</v>
      </c>
      <c r="F9" s="43">
        <v>118.995</v>
      </c>
      <c r="G9" s="43">
        <v>118.995</v>
      </c>
      <c r="H9" s="43">
        <v>118.995</v>
      </c>
      <c r="I9" s="43">
        <v>118.995</v>
      </c>
      <c r="J9" s="43">
        <v>114.13</v>
      </c>
      <c r="K9" s="43">
        <v>114.13</v>
      </c>
      <c r="L9" s="43">
        <v>114.13</v>
      </c>
      <c r="M9" s="43">
        <v>114.13</v>
      </c>
      <c r="N9" s="43">
        <v>110.1125</v>
      </c>
      <c r="O9" s="43">
        <v>110.1125</v>
      </c>
      <c r="P9" s="43">
        <v>110.1125</v>
      </c>
      <c r="Q9" s="43">
        <v>110.1125</v>
      </c>
      <c r="R9" s="43">
        <v>107.995</v>
      </c>
      <c r="S9" s="43">
        <v>107.995</v>
      </c>
      <c r="T9" s="43">
        <v>107.995</v>
      </c>
      <c r="U9" s="43">
        <v>107.995</v>
      </c>
      <c r="V9" s="43">
        <v>119.48</v>
      </c>
      <c r="W9" s="43">
        <v>119.48</v>
      </c>
      <c r="X9" s="43">
        <v>119.48</v>
      </c>
      <c r="Y9" s="43">
        <v>119.48</v>
      </c>
      <c r="Z9" s="43">
        <v>153.82</v>
      </c>
      <c r="AA9" s="43">
        <v>153.82</v>
      </c>
      <c r="AB9" s="43">
        <v>153.82</v>
      </c>
      <c r="AC9" s="43">
        <v>153.82</v>
      </c>
      <c r="AD9" s="43">
        <v>160.00749999999999</v>
      </c>
      <c r="AE9" s="43">
        <v>160.00749999999999</v>
      </c>
      <c r="AF9" s="43">
        <v>160.00749999999999</v>
      </c>
      <c r="AG9" s="43">
        <v>160.00749999999999</v>
      </c>
      <c r="AH9" s="43">
        <v>162.8775</v>
      </c>
      <c r="AI9" s="43">
        <v>162.8775</v>
      </c>
      <c r="AJ9" s="43">
        <v>162.8775</v>
      </c>
      <c r="AK9" s="43">
        <v>162.8775</v>
      </c>
      <c r="AL9" s="43">
        <v>139.71</v>
      </c>
      <c r="AM9" s="43">
        <v>139.71</v>
      </c>
      <c r="AN9" s="43">
        <v>139.71</v>
      </c>
      <c r="AO9" s="43">
        <v>139.71</v>
      </c>
      <c r="AP9" s="43">
        <v>129.3175</v>
      </c>
      <c r="AQ9" s="43">
        <v>129.3175</v>
      </c>
      <c r="AR9" s="43">
        <v>129.3175</v>
      </c>
      <c r="AS9" s="43">
        <v>129.3175</v>
      </c>
      <c r="AT9" s="43">
        <v>119.2075</v>
      </c>
      <c r="AU9" s="43">
        <v>119.2075</v>
      </c>
      <c r="AV9" s="43">
        <v>119.2075</v>
      </c>
      <c r="AW9" s="43">
        <v>119.2075</v>
      </c>
      <c r="AX9" s="43">
        <v>119.5275</v>
      </c>
      <c r="AY9" s="43">
        <v>119.5275</v>
      </c>
      <c r="AZ9" s="43">
        <v>119.5275</v>
      </c>
      <c r="BA9" s="43">
        <v>119.5275</v>
      </c>
      <c r="BB9" s="43">
        <v>105.77</v>
      </c>
      <c r="BC9" s="43">
        <v>105.77</v>
      </c>
      <c r="BD9" s="43">
        <v>105.77</v>
      </c>
      <c r="BE9" s="43">
        <v>105.77</v>
      </c>
      <c r="BF9" s="43">
        <v>112.755</v>
      </c>
      <c r="BG9" s="43">
        <v>112.755</v>
      </c>
      <c r="BH9" s="43">
        <v>112.755</v>
      </c>
      <c r="BI9" s="43">
        <v>112.755</v>
      </c>
      <c r="BJ9" s="43">
        <v>125.3475</v>
      </c>
      <c r="BK9" s="43">
        <v>125.3475</v>
      </c>
      <c r="BL9" s="43">
        <v>125.3475</v>
      </c>
      <c r="BM9" s="43">
        <v>125.3475</v>
      </c>
      <c r="BN9" s="43">
        <v>139.10749999999999</v>
      </c>
      <c r="BO9" s="43">
        <v>139.10749999999999</v>
      </c>
      <c r="BP9" s="43">
        <v>139.10749999999999</v>
      </c>
      <c r="BQ9" s="43">
        <v>139.10749999999999</v>
      </c>
      <c r="BR9" s="43">
        <v>146.45249999999999</v>
      </c>
      <c r="BS9" s="43">
        <v>146.45249999999999</v>
      </c>
      <c r="BT9" s="43">
        <v>146.45249999999999</v>
      </c>
      <c r="BU9" s="43">
        <v>146.45249999999999</v>
      </c>
      <c r="BV9" s="43">
        <v>178.8425</v>
      </c>
      <c r="BW9" s="43">
        <v>178.8425</v>
      </c>
      <c r="BX9" s="43">
        <v>178.8425</v>
      </c>
      <c r="BY9" s="43">
        <v>178.8425</v>
      </c>
      <c r="BZ9" s="43">
        <v>174.56</v>
      </c>
      <c r="CA9" s="43">
        <v>174.56</v>
      </c>
      <c r="CB9" s="43">
        <v>174.56</v>
      </c>
      <c r="CC9" s="43">
        <v>174.56</v>
      </c>
      <c r="CD9" s="43">
        <v>173.77250000000001</v>
      </c>
      <c r="CE9" s="43">
        <v>173.77250000000001</v>
      </c>
      <c r="CF9" s="43">
        <v>173.77250000000001</v>
      </c>
      <c r="CG9" s="43">
        <v>173.77250000000001</v>
      </c>
      <c r="CH9" s="43">
        <v>164.74</v>
      </c>
      <c r="CI9" s="43">
        <v>164.74</v>
      </c>
      <c r="CJ9" s="43">
        <v>164.74</v>
      </c>
      <c r="CK9" s="43">
        <v>164.74</v>
      </c>
      <c r="CL9" s="43">
        <v>142.6</v>
      </c>
      <c r="CM9" s="43">
        <v>142.6</v>
      </c>
      <c r="CN9" s="43">
        <v>142.6</v>
      </c>
      <c r="CO9" s="43">
        <v>142.6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46">
        <f>IF(SUM(B9:CW9)&lt;&gt;0,AVERAGEIF(B9:CW9,"&lt;&gt;"""),"")</f>
        <v>136.57781250000002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>
        <v>8</v>
      </c>
      <c r="AA12" s="59">
        <v>8</v>
      </c>
      <c r="AB12" s="59">
        <v>8</v>
      </c>
      <c r="AC12" s="59">
        <v>8</v>
      </c>
      <c r="AD12" s="59">
        <v>40</v>
      </c>
      <c r="AE12" s="59">
        <v>40</v>
      </c>
      <c r="AF12" s="59">
        <v>40</v>
      </c>
      <c r="AG12" s="59">
        <v>40</v>
      </c>
      <c r="AH12" s="59">
        <v>40</v>
      </c>
      <c r="AI12" s="59">
        <v>40</v>
      </c>
      <c r="AJ12" s="59">
        <v>40</v>
      </c>
      <c r="AK12" s="59">
        <v>40</v>
      </c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88</v>
      </c>
    </row>
    <row r="13" spans="1:102" ht="24.95" customHeight="1" x14ac:dyDescent="0.2">
      <c r="A13" s="63" t="s">
        <v>10</v>
      </c>
      <c r="B13" s="64">
        <v>2826.9</v>
      </c>
      <c r="C13" s="65">
        <v>2417.085</v>
      </c>
      <c r="D13" s="65">
        <v>2129.6800000000003</v>
      </c>
      <c r="E13" s="65">
        <v>2028.6010000000001</v>
      </c>
      <c r="F13" s="65">
        <v>2253.5060000000003</v>
      </c>
      <c r="G13" s="65">
        <v>2031.0800000000002</v>
      </c>
      <c r="H13" s="65">
        <v>1952.1890000000001</v>
      </c>
      <c r="I13" s="65">
        <v>1690.9560000000001</v>
      </c>
      <c r="J13" s="65">
        <v>1956.556</v>
      </c>
      <c r="K13" s="65">
        <v>1686.5459999999998</v>
      </c>
      <c r="L13" s="65">
        <v>1664.492</v>
      </c>
      <c r="M13" s="65">
        <v>1591.2909999999999</v>
      </c>
      <c r="N13" s="65">
        <v>1557.395</v>
      </c>
      <c r="O13" s="65">
        <v>1510.1420000000001</v>
      </c>
      <c r="P13" s="65">
        <v>1543.2059999999999</v>
      </c>
      <c r="Q13" s="65">
        <v>1636.88</v>
      </c>
      <c r="R13" s="65">
        <v>1456.991</v>
      </c>
      <c r="S13" s="65">
        <v>1616.952</v>
      </c>
      <c r="T13" s="65">
        <v>1701.0840000000001</v>
      </c>
      <c r="U13" s="65">
        <v>1771.933</v>
      </c>
      <c r="V13" s="65">
        <v>1675.047</v>
      </c>
      <c r="W13" s="65">
        <v>1790.047</v>
      </c>
      <c r="X13" s="65">
        <v>2224.0860000000002</v>
      </c>
      <c r="Y13" s="65">
        <v>2656.9350000000004</v>
      </c>
      <c r="Z13" s="65">
        <v>2499.2800000000002</v>
      </c>
      <c r="AA13" s="65">
        <v>2846.0190000000002</v>
      </c>
      <c r="AB13" s="65">
        <v>2846.5720000000001</v>
      </c>
      <c r="AC13" s="65">
        <v>2846.7340000000004</v>
      </c>
      <c r="AD13" s="65">
        <v>2828.9530000000004</v>
      </c>
      <c r="AE13" s="65">
        <v>2836.643</v>
      </c>
      <c r="AF13" s="65">
        <v>2823.6819999999998</v>
      </c>
      <c r="AG13" s="65">
        <v>2755.9859999999999</v>
      </c>
      <c r="AH13" s="65">
        <v>2993.8789999999999</v>
      </c>
      <c r="AI13" s="65">
        <v>2862.1860000000001</v>
      </c>
      <c r="AJ13" s="65">
        <v>2824.8249999999998</v>
      </c>
      <c r="AK13" s="65">
        <v>2389.6690000000003</v>
      </c>
      <c r="AL13" s="65">
        <v>2844.0129999999999</v>
      </c>
      <c r="AM13" s="65">
        <v>2514.779</v>
      </c>
      <c r="AN13" s="65">
        <v>2435.4470000000001</v>
      </c>
      <c r="AO13" s="65">
        <v>2284.192</v>
      </c>
      <c r="AP13" s="65">
        <v>2382.0520000000001</v>
      </c>
      <c r="AQ13" s="65">
        <v>2119.23</v>
      </c>
      <c r="AR13" s="65">
        <v>1563.2669999999998</v>
      </c>
      <c r="AS13" s="65">
        <v>1300.606</v>
      </c>
      <c r="AT13" s="65">
        <v>1132.9000000000001</v>
      </c>
      <c r="AU13" s="65">
        <v>1085.4369999999999</v>
      </c>
      <c r="AV13" s="65">
        <v>922.69299999999998</v>
      </c>
      <c r="AW13" s="65">
        <v>903.9</v>
      </c>
      <c r="AX13" s="65">
        <v>944.58300000000008</v>
      </c>
      <c r="AY13" s="65">
        <v>956.11799999999994</v>
      </c>
      <c r="AZ13" s="65">
        <v>1073.1889999999999</v>
      </c>
      <c r="BA13" s="65">
        <v>1061.086</v>
      </c>
      <c r="BB13" s="65">
        <v>903.9</v>
      </c>
      <c r="BC13" s="65">
        <v>903.9</v>
      </c>
      <c r="BD13" s="65">
        <v>903.9</v>
      </c>
      <c r="BE13" s="65">
        <v>903.9</v>
      </c>
      <c r="BF13" s="65">
        <v>903.9</v>
      </c>
      <c r="BG13" s="65">
        <v>903.9</v>
      </c>
      <c r="BH13" s="65">
        <v>1074.9960000000001</v>
      </c>
      <c r="BI13" s="65">
        <v>1031.67</v>
      </c>
      <c r="BJ13" s="65">
        <v>1249.3579999999999</v>
      </c>
      <c r="BK13" s="65">
        <v>1279.8710000000001</v>
      </c>
      <c r="BL13" s="65">
        <v>1370.9</v>
      </c>
      <c r="BM13" s="65">
        <v>1555.9</v>
      </c>
      <c r="BN13" s="65">
        <v>1499.5030000000002</v>
      </c>
      <c r="BO13" s="65">
        <v>1938.7110000000002</v>
      </c>
      <c r="BP13" s="65">
        <v>2443.2530000000002</v>
      </c>
      <c r="BQ13" s="65">
        <v>2777.4570000000003</v>
      </c>
      <c r="BR13" s="65">
        <v>2461.0039999999999</v>
      </c>
      <c r="BS13" s="65">
        <v>3040.587</v>
      </c>
      <c r="BT13" s="65">
        <v>3404.4679999999998</v>
      </c>
      <c r="BU13" s="65">
        <v>3458.4870000000001</v>
      </c>
      <c r="BV13" s="65">
        <v>3413.2060000000001</v>
      </c>
      <c r="BW13" s="65">
        <v>3452.8029999999999</v>
      </c>
      <c r="BX13" s="65">
        <v>3507.752</v>
      </c>
      <c r="BY13" s="65">
        <v>3426.1849999999999</v>
      </c>
      <c r="BZ13" s="65">
        <v>3344.116</v>
      </c>
      <c r="CA13" s="65">
        <v>3374.3500000000004</v>
      </c>
      <c r="CB13" s="65">
        <v>3510.8180000000002</v>
      </c>
      <c r="CC13" s="65">
        <v>3479.866</v>
      </c>
      <c r="CD13" s="65">
        <v>3403.0129999999999</v>
      </c>
      <c r="CE13" s="65">
        <v>3391.3879999999999</v>
      </c>
      <c r="CF13" s="65">
        <v>3360.8630000000003</v>
      </c>
      <c r="CG13" s="65">
        <v>3510.63</v>
      </c>
      <c r="CH13" s="65">
        <v>3416.8900000000003</v>
      </c>
      <c r="CI13" s="65">
        <v>3416.5070000000001</v>
      </c>
      <c r="CJ13" s="65">
        <v>3416.864</v>
      </c>
      <c r="CK13" s="65">
        <v>3420.1439999999998</v>
      </c>
      <c r="CL13" s="65">
        <v>3418.52</v>
      </c>
      <c r="CM13" s="65">
        <v>3384.556</v>
      </c>
      <c r="CN13" s="65">
        <v>3279.1010000000001</v>
      </c>
      <c r="CO13" s="65">
        <v>3073.5540000000001</v>
      </c>
      <c r="CP13" s="65">
        <v>3395.9010000000003</v>
      </c>
      <c r="CQ13" s="65">
        <v>3183.6170000000002</v>
      </c>
      <c r="CR13" s="65">
        <v>3134.9349999999999</v>
      </c>
      <c r="CS13" s="65">
        <v>2878.5080000000003</v>
      </c>
      <c r="CT13" s="66"/>
      <c r="CU13" s="66"/>
      <c r="CV13" s="66"/>
      <c r="CW13" s="67"/>
      <c r="CX13" s="68">
        <f t="array" ref="CX13">SUMPRODUCT(B13:CW13*0.25)</f>
        <v>54712.788</v>
      </c>
    </row>
    <row r="14" spans="1:102" ht="24.95" customHeight="1" x14ac:dyDescent="0.2">
      <c r="A14" s="63" t="s">
        <v>11</v>
      </c>
      <c r="B14" s="64">
        <v>86</v>
      </c>
      <c r="C14" s="65">
        <v>86</v>
      </c>
      <c r="D14" s="65">
        <v>86</v>
      </c>
      <c r="E14" s="65">
        <v>86</v>
      </c>
      <c r="F14" s="65">
        <v>86</v>
      </c>
      <c r="G14" s="65">
        <v>86</v>
      </c>
      <c r="H14" s="65">
        <v>86</v>
      </c>
      <c r="I14" s="65">
        <v>86</v>
      </c>
      <c r="J14" s="65">
        <v>86</v>
      </c>
      <c r="K14" s="65">
        <v>86</v>
      </c>
      <c r="L14" s="65">
        <v>86</v>
      </c>
      <c r="M14" s="65">
        <v>86</v>
      </c>
      <c r="N14" s="65">
        <v>86</v>
      </c>
      <c r="O14" s="65">
        <v>86</v>
      </c>
      <c r="P14" s="65">
        <v>86</v>
      </c>
      <c r="Q14" s="65">
        <v>86</v>
      </c>
      <c r="R14" s="65">
        <v>86</v>
      </c>
      <c r="S14" s="65">
        <v>86</v>
      </c>
      <c r="T14" s="65">
        <v>86</v>
      </c>
      <c r="U14" s="65">
        <v>131</v>
      </c>
      <c r="V14" s="65">
        <v>131</v>
      </c>
      <c r="W14" s="65">
        <v>131</v>
      </c>
      <c r="X14" s="65">
        <v>131</v>
      </c>
      <c r="Y14" s="65">
        <v>131</v>
      </c>
      <c r="Z14" s="65">
        <v>131</v>
      </c>
      <c r="AA14" s="65">
        <v>261</v>
      </c>
      <c r="AB14" s="65">
        <v>321</v>
      </c>
      <c r="AC14" s="65">
        <v>401</v>
      </c>
      <c r="AD14" s="65">
        <v>503</v>
      </c>
      <c r="AE14" s="65">
        <v>503</v>
      </c>
      <c r="AF14" s="65">
        <v>503</v>
      </c>
      <c r="AG14" s="65">
        <v>498</v>
      </c>
      <c r="AH14" s="65">
        <v>518</v>
      </c>
      <c r="AI14" s="65">
        <v>378</v>
      </c>
      <c r="AJ14" s="65">
        <v>218</v>
      </c>
      <c r="AK14" s="65">
        <v>218</v>
      </c>
      <c r="AL14" s="65">
        <v>218</v>
      </c>
      <c r="AM14" s="65">
        <v>118</v>
      </c>
      <c r="AN14" s="65">
        <v>118</v>
      </c>
      <c r="AO14" s="65">
        <v>118</v>
      </c>
      <c r="AP14" s="65">
        <v>118</v>
      </c>
      <c r="AQ14" s="65">
        <v>73</v>
      </c>
      <c r="AR14" s="65">
        <v>73</v>
      </c>
      <c r="AS14" s="65">
        <v>73</v>
      </c>
      <c r="AT14" s="65">
        <v>73</v>
      </c>
      <c r="AU14" s="65">
        <v>73</v>
      </c>
      <c r="AV14" s="65">
        <v>73</v>
      </c>
      <c r="AW14" s="65">
        <v>73</v>
      </c>
      <c r="AX14" s="65">
        <v>73</v>
      </c>
      <c r="AY14" s="65">
        <v>73</v>
      </c>
      <c r="AZ14" s="65">
        <v>73</v>
      </c>
      <c r="BA14" s="65">
        <v>73</v>
      </c>
      <c r="BB14" s="65">
        <v>60</v>
      </c>
      <c r="BC14" s="65">
        <v>60</v>
      </c>
      <c r="BD14" s="65">
        <v>60</v>
      </c>
      <c r="BE14" s="65">
        <v>60</v>
      </c>
      <c r="BF14" s="65">
        <v>60</v>
      </c>
      <c r="BG14" s="65">
        <v>60</v>
      </c>
      <c r="BH14" s="65">
        <v>60</v>
      </c>
      <c r="BI14" s="65">
        <v>60</v>
      </c>
      <c r="BJ14" s="65">
        <v>60</v>
      </c>
      <c r="BK14" s="65">
        <v>60</v>
      </c>
      <c r="BL14" s="65">
        <v>60</v>
      </c>
      <c r="BM14" s="65">
        <v>60</v>
      </c>
      <c r="BN14" s="65">
        <v>60</v>
      </c>
      <c r="BO14" s="65">
        <v>60</v>
      </c>
      <c r="BP14" s="65">
        <v>105</v>
      </c>
      <c r="BQ14" s="65">
        <v>105</v>
      </c>
      <c r="BR14" s="65">
        <v>131</v>
      </c>
      <c r="BS14" s="65">
        <v>131</v>
      </c>
      <c r="BT14" s="65">
        <v>131</v>
      </c>
      <c r="BU14" s="65">
        <v>213</v>
      </c>
      <c r="BV14" s="65">
        <v>378</v>
      </c>
      <c r="BW14" s="65">
        <v>718</v>
      </c>
      <c r="BX14" s="65">
        <v>863</v>
      </c>
      <c r="BY14" s="65">
        <v>1227</v>
      </c>
      <c r="BZ14" s="65">
        <v>1262</v>
      </c>
      <c r="CA14" s="65">
        <v>1374</v>
      </c>
      <c r="CB14" s="65">
        <v>1374</v>
      </c>
      <c r="CC14" s="65">
        <v>1384</v>
      </c>
      <c r="CD14" s="65">
        <v>1384</v>
      </c>
      <c r="CE14" s="65">
        <v>1290</v>
      </c>
      <c r="CF14" s="65">
        <v>1210</v>
      </c>
      <c r="CG14" s="65">
        <v>994</v>
      </c>
      <c r="CH14" s="65">
        <v>954</v>
      </c>
      <c r="CI14" s="65">
        <v>864</v>
      </c>
      <c r="CJ14" s="65">
        <v>718</v>
      </c>
      <c r="CK14" s="65">
        <v>449</v>
      </c>
      <c r="CL14" s="65">
        <v>331</v>
      </c>
      <c r="CM14" s="65">
        <v>131</v>
      </c>
      <c r="CN14" s="65">
        <v>131</v>
      </c>
      <c r="CO14" s="65">
        <v>131</v>
      </c>
      <c r="CP14" s="65">
        <v>131</v>
      </c>
      <c r="CQ14" s="65">
        <v>131</v>
      </c>
      <c r="CR14" s="65">
        <v>131</v>
      </c>
      <c r="CS14" s="65">
        <v>131</v>
      </c>
      <c r="CT14" s="66"/>
      <c r="CU14" s="66"/>
      <c r="CV14" s="66"/>
      <c r="CW14" s="67"/>
      <c r="CX14" s="68">
        <f t="array" ref="CX14">SUMPRODUCT(B14:CW14*0.25)</f>
        <v>6895.5</v>
      </c>
    </row>
    <row r="15" spans="1:102" ht="24.95" customHeight="1" x14ac:dyDescent="0.2">
      <c r="A15" s="69" t="s">
        <v>12</v>
      </c>
      <c r="B15" s="70">
        <v>3645.31</v>
      </c>
      <c r="C15" s="71">
        <v>3652.67</v>
      </c>
      <c r="D15" s="71">
        <v>3652.1179999999999</v>
      </c>
      <c r="E15" s="71">
        <v>3637.4229999999998</v>
      </c>
      <c r="F15" s="71">
        <v>3639.096</v>
      </c>
      <c r="G15" s="71">
        <v>3642.453</v>
      </c>
      <c r="H15" s="71">
        <v>3645.442</v>
      </c>
      <c r="I15" s="71">
        <v>3646.067</v>
      </c>
      <c r="J15" s="71">
        <v>3643.9810000000002</v>
      </c>
      <c r="K15" s="71">
        <v>3639.3450000000003</v>
      </c>
      <c r="L15" s="71">
        <v>3643.616</v>
      </c>
      <c r="M15" s="71">
        <v>3644.3599999999997</v>
      </c>
      <c r="N15" s="71">
        <v>3653.4180000000001</v>
      </c>
      <c r="O15" s="71">
        <v>3672.7569999999996</v>
      </c>
      <c r="P15" s="71">
        <v>3690.0569999999998</v>
      </c>
      <c r="Q15" s="71">
        <v>3698.75</v>
      </c>
      <c r="R15" s="71">
        <v>3698.5379999999996</v>
      </c>
      <c r="S15" s="71">
        <v>3696.3359999999998</v>
      </c>
      <c r="T15" s="71">
        <v>3694.0550000000003</v>
      </c>
      <c r="U15" s="71">
        <v>3678.94</v>
      </c>
      <c r="V15" s="71">
        <v>3662.31</v>
      </c>
      <c r="W15" s="71">
        <v>3657.7849999999999</v>
      </c>
      <c r="X15" s="71">
        <v>3658.7860000000001</v>
      </c>
      <c r="Y15" s="71">
        <v>3657.826</v>
      </c>
      <c r="Z15" s="71">
        <v>3651.4119999999998</v>
      </c>
      <c r="AA15" s="71">
        <v>3649.0949999999998</v>
      </c>
      <c r="AB15" s="71">
        <v>3662.3039999999996</v>
      </c>
      <c r="AC15" s="71">
        <v>3689.6079999999997</v>
      </c>
      <c r="AD15" s="71">
        <v>3728.4659999999999</v>
      </c>
      <c r="AE15" s="71">
        <v>3768.4270000000001</v>
      </c>
      <c r="AF15" s="71">
        <v>3832.991</v>
      </c>
      <c r="AG15" s="71">
        <v>3903.9940000000001</v>
      </c>
      <c r="AH15" s="71">
        <v>3935.29</v>
      </c>
      <c r="AI15" s="71">
        <v>4033.2220000000002</v>
      </c>
      <c r="AJ15" s="71">
        <v>4144.3440000000001</v>
      </c>
      <c r="AK15" s="71">
        <v>4246.5330000000004</v>
      </c>
      <c r="AL15" s="71">
        <v>4331.3310000000001</v>
      </c>
      <c r="AM15" s="71">
        <v>4469.9789999999994</v>
      </c>
      <c r="AN15" s="71">
        <v>4599.3690000000006</v>
      </c>
      <c r="AO15" s="71">
        <v>4754.7270000000008</v>
      </c>
      <c r="AP15" s="71">
        <v>4873.8380000000006</v>
      </c>
      <c r="AQ15" s="71">
        <v>5042.6570000000002</v>
      </c>
      <c r="AR15" s="71">
        <v>5214.1180000000004</v>
      </c>
      <c r="AS15" s="71">
        <v>5373.9540000000006</v>
      </c>
      <c r="AT15" s="71">
        <v>5519.7129999999997</v>
      </c>
      <c r="AU15" s="71">
        <v>5669.4529999999995</v>
      </c>
      <c r="AV15" s="71">
        <v>5782.4800000000005</v>
      </c>
      <c r="AW15" s="71">
        <v>5887.2960000000003</v>
      </c>
      <c r="AX15" s="71">
        <v>6004.1880000000001</v>
      </c>
      <c r="AY15" s="71">
        <v>6098.2190000000001</v>
      </c>
      <c r="AZ15" s="71">
        <v>6159.3559999999998</v>
      </c>
      <c r="BA15" s="71">
        <v>6194.2400000000007</v>
      </c>
      <c r="BB15" s="71">
        <v>6230.6770000000006</v>
      </c>
      <c r="BC15" s="71">
        <v>6250.5349999999999</v>
      </c>
      <c r="BD15" s="71">
        <v>6226.2390000000005</v>
      </c>
      <c r="BE15" s="71">
        <v>6205.4229999999998</v>
      </c>
      <c r="BF15" s="71">
        <v>6160.1289999999999</v>
      </c>
      <c r="BG15" s="71">
        <v>6089.3019999999997</v>
      </c>
      <c r="BH15" s="71">
        <v>5969.6620000000003</v>
      </c>
      <c r="BI15" s="71">
        <v>5854.7259999999997</v>
      </c>
      <c r="BJ15" s="71">
        <v>5749.9279999999999</v>
      </c>
      <c r="BK15" s="71">
        <v>5587.9610000000002</v>
      </c>
      <c r="BL15" s="71">
        <v>5462.0040000000008</v>
      </c>
      <c r="BM15" s="71">
        <v>5277.1729999999998</v>
      </c>
      <c r="BN15" s="71">
        <v>5101.241</v>
      </c>
      <c r="BO15" s="71">
        <v>4899.7980000000007</v>
      </c>
      <c r="BP15" s="71">
        <v>4684.2809999999999</v>
      </c>
      <c r="BQ15" s="71">
        <v>4454.8130000000001</v>
      </c>
      <c r="BR15" s="71">
        <v>4292.4769999999999</v>
      </c>
      <c r="BS15" s="71">
        <v>4057.6859999999997</v>
      </c>
      <c r="BT15" s="71">
        <v>3838.0190000000002</v>
      </c>
      <c r="BU15" s="71">
        <v>3638.69</v>
      </c>
      <c r="BV15" s="71">
        <v>3452.9809999999998</v>
      </c>
      <c r="BW15" s="71">
        <v>3308.44</v>
      </c>
      <c r="BX15" s="71">
        <v>3190.1179999999999</v>
      </c>
      <c r="BY15" s="71">
        <v>3116.0889999999999</v>
      </c>
      <c r="BZ15" s="71">
        <v>3079.9610000000002</v>
      </c>
      <c r="CA15" s="71">
        <v>3033.28</v>
      </c>
      <c r="CB15" s="71">
        <v>3006.951</v>
      </c>
      <c r="CC15" s="71">
        <v>2991.192</v>
      </c>
      <c r="CD15" s="71">
        <v>2964.9390000000003</v>
      </c>
      <c r="CE15" s="71">
        <v>2933.6960000000004</v>
      </c>
      <c r="CF15" s="71">
        <v>2911.4050000000002</v>
      </c>
      <c r="CG15" s="71">
        <v>2889.6570000000002</v>
      </c>
      <c r="CH15" s="71">
        <v>2869.5429999999997</v>
      </c>
      <c r="CI15" s="71">
        <v>2850.402</v>
      </c>
      <c r="CJ15" s="71">
        <v>2826.3810000000003</v>
      </c>
      <c r="CK15" s="71">
        <v>2807.953</v>
      </c>
      <c r="CL15" s="71">
        <v>2782.4639999999999</v>
      </c>
      <c r="CM15" s="71">
        <v>2761.7339999999999</v>
      </c>
      <c r="CN15" s="71">
        <v>2736.4639999999999</v>
      </c>
      <c r="CO15" s="71">
        <v>2719.6009999999997</v>
      </c>
      <c r="CP15" s="71">
        <v>2694.3230000000003</v>
      </c>
      <c r="CQ15" s="71">
        <v>2681.364</v>
      </c>
      <c r="CR15" s="71">
        <v>2670.2760000000003</v>
      </c>
      <c r="CS15" s="71">
        <v>2643.4769999999999</v>
      </c>
      <c r="CT15" s="72"/>
      <c r="CU15" s="72"/>
      <c r="CV15" s="72"/>
      <c r="CW15" s="73"/>
      <c r="CX15" s="74">
        <f t="array" ref="CX15">SUMPRODUCT(B15:CW15*0.25)</f>
        <v>99006.37450000002</v>
      </c>
    </row>
    <row r="16" spans="1:102" ht="24.95" customHeight="1" x14ac:dyDescent="0.2">
      <c r="A16" s="69" t="s">
        <v>13</v>
      </c>
      <c r="B16" s="70">
        <v>105</v>
      </c>
      <c r="C16" s="71">
        <v>105</v>
      </c>
      <c r="D16" s="71">
        <v>105</v>
      </c>
      <c r="E16" s="71">
        <v>105</v>
      </c>
      <c r="F16" s="71">
        <v>99</v>
      </c>
      <c r="G16" s="71">
        <v>99</v>
      </c>
      <c r="H16" s="71">
        <v>99</v>
      </c>
      <c r="I16" s="71">
        <v>99</v>
      </c>
      <c r="J16" s="71">
        <v>95</v>
      </c>
      <c r="K16" s="71">
        <v>95</v>
      </c>
      <c r="L16" s="71">
        <v>95</v>
      </c>
      <c r="M16" s="71">
        <v>95</v>
      </c>
      <c r="N16" s="71">
        <v>96</v>
      </c>
      <c r="O16" s="71">
        <v>96</v>
      </c>
      <c r="P16" s="71">
        <v>96</v>
      </c>
      <c r="Q16" s="71">
        <v>96</v>
      </c>
      <c r="R16" s="71">
        <v>98</v>
      </c>
      <c r="S16" s="71">
        <v>98</v>
      </c>
      <c r="T16" s="71">
        <v>98</v>
      </c>
      <c r="U16" s="71">
        <v>98</v>
      </c>
      <c r="V16" s="71">
        <v>101</v>
      </c>
      <c r="W16" s="71">
        <v>101</v>
      </c>
      <c r="X16" s="71">
        <v>101</v>
      </c>
      <c r="Y16" s="71">
        <v>101</v>
      </c>
      <c r="Z16" s="71">
        <v>103</v>
      </c>
      <c r="AA16" s="71">
        <v>103</v>
      </c>
      <c r="AB16" s="71">
        <v>103</v>
      </c>
      <c r="AC16" s="71">
        <v>103</v>
      </c>
      <c r="AD16" s="71">
        <v>111</v>
      </c>
      <c r="AE16" s="71">
        <v>111</v>
      </c>
      <c r="AF16" s="71">
        <v>111</v>
      </c>
      <c r="AG16" s="71">
        <v>111</v>
      </c>
      <c r="AH16" s="71">
        <v>128</v>
      </c>
      <c r="AI16" s="71">
        <v>128</v>
      </c>
      <c r="AJ16" s="71">
        <v>128</v>
      </c>
      <c r="AK16" s="71">
        <v>128</v>
      </c>
      <c r="AL16" s="71">
        <v>143</v>
      </c>
      <c r="AM16" s="71">
        <v>143</v>
      </c>
      <c r="AN16" s="71">
        <v>143</v>
      </c>
      <c r="AO16" s="71">
        <v>143</v>
      </c>
      <c r="AP16" s="71">
        <v>154</v>
      </c>
      <c r="AQ16" s="71">
        <v>154</v>
      </c>
      <c r="AR16" s="71">
        <v>154</v>
      </c>
      <c r="AS16" s="71">
        <v>154</v>
      </c>
      <c r="AT16" s="71">
        <v>160</v>
      </c>
      <c r="AU16" s="71">
        <v>160</v>
      </c>
      <c r="AV16" s="71">
        <v>160</v>
      </c>
      <c r="AW16" s="71">
        <v>160</v>
      </c>
      <c r="AX16" s="71">
        <v>164</v>
      </c>
      <c r="AY16" s="71">
        <v>164</v>
      </c>
      <c r="AZ16" s="71">
        <v>164</v>
      </c>
      <c r="BA16" s="71">
        <v>164</v>
      </c>
      <c r="BB16" s="71">
        <v>165</v>
      </c>
      <c r="BC16" s="71">
        <v>165</v>
      </c>
      <c r="BD16" s="71">
        <v>165</v>
      </c>
      <c r="BE16" s="71">
        <v>165</v>
      </c>
      <c r="BF16" s="71">
        <v>161</v>
      </c>
      <c r="BG16" s="71">
        <v>161</v>
      </c>
      <c r="BH16" s="71">
        <v>161</v>
      </c>
      <c r="BI16" s="71">
        <v>161</v>
      </c>
      <c r="BJ16" s="71">
        <v>153</v>
      </c>
      <c r="BK16" s="71">
        <v>153</v>
      </c>
      <c r="BL16" s="71">
        <v>153</v>
      </c>
      <c r="BM16" s="71">
        <v>153</v>
      </c>
      <c r="BN16" s="71">
        <v>143</v>
      </c>
      <c r="BO16" s="71">
        <v>143</v>
      </c>
      <c r="BP16" s="71">
        <v>143</v>
      </c>
      <c r="BQ16" s="71">
        <v>143</v>
      </c>
      <c r="BR16" s="71">
        <v>132</v>
      </c>
      <c r="BS16" s="71">
        <v>132</v>
      </c>
      <c r="BT16" s="71">
        <v>132</v>
      </c>
      <c r="BU16" s="71">
        <v>132</v>
      </c>
      <c r="BV16" s="71">
        <v>122</v>
      </c>
      <c r="BW16" s="71">
        <v>122</v>
      </c>
      <c r="BX16" s="71">
        <v>122</v>
      </c>
      <c r="BY16" s="71">
        <v>122</v>
      </c>
      <c r="BZ16" s="71">
        <v>115</v>
      </c>
      <c r="CA16" s="71">
        <v>115</v>
      </c>
      <c r="CB16" s="71">
        <v>115</v>
      </c>
      <c r="CC16" s="71">
        <v>115</v>
      </c>
      <c r="CD16" s="71">
        <v>111</v>
      </c>
      <c r="CE16" s="71">
        <v>111</v>
      </c>
      <c r="CF16" s="71">
        <v>111</v>
      </c>
      <c r="CG16" s="71">
        <v>111</v>
      </c>
      <c r="CH16" s="71">
        <v>112</v>
      </c>
      <c r="CI16" s="71">
        <v>112</v>
      </c>
      <c r="CJ16" s="71">
        <v>112</v>
      </c>
      <c r="CK16" s="71">
        <v>112</v>
      </c>
      <c r="CL16" s="71">
        <v>112</v>
      </c>
      <c r="CM16" s="71">
        <v>112</v>
      </c>
      <c r="CN16" s="71">
        <v>112</v>
      </c>
      <c r="CO16" s="71">
        <v>112</v>
      </c>
      <c r="CP16" s="71">
        <v>111</v>
      </c>
      <c r="CQ16" s="71">
        <v>111</v>
      </c>
      <c r="CR16" s="71">
        <v>111</v>
      </c>
      <c r="CS16" s="71">
        <v>111</v>
      </c>
      <c r="CT16" s="72"/>
      <c r="CU16" s="72"/>
      <c r="CV16" s="72"/>
      <c r="CW16" s="73"/>
      <c r="CX16" s="74">
        <f t="array" ref="CX16">SUMPRODUCT(B16:CW16*0.25)</f>
        <v>2994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>
        <v>16.600000000000001</v>
      </c>
      <c r="BQ17" s="71">
        <v>16.600000000000001</v>
      </c>
      <c r="BR17" s="71">
        <v>16.600000000000001</v>
      </c>
      <c r="BS17" s="71">
        <v>16.600000000000001</v>
      </c>
      <c r="BT17" s="71">
        <v>16.600000000000001</v>
      </c>
      <c r="BU17" s="71">
        <v>16.600000000000001</v>
      </c>
      <c r="BV17" s="71">
        <v>16.600000000000001</v>
      </c>
      <c r="BW17" s="71">
        <v>16.600000000000001</v>
      </c>
      <c r="BX17" s="71">
        <v>16.600000000000001</v>
      </c>
      <c r="BY17" s="71">
        <v>15.8</v>
      </c>
      <c r="BZ17" s="71">
        <v>8</v>
      </c>
      <c r="CA17" s="71">
        <v>1.5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43.674999999999997</v>
      </c>
    </row>
    <row r="18" spans="1:102" ht="30" customHeight="1" thickBot="1" x14ac:dyDescent="0.25">
      <c r="A18" s="75" t="s">
        <v>15</v>
      </c>
      <c r="B18" s="76">
        <f>SUM(B11:B17)</f>
        <v>7003.21</v>
      </c>
      <c r="C18" s="77">
        <f t="shared" ref="C18:BN18" si="0">SUM(C11:C17)</f>
        <v>6600.7550000000001</v>
      </c>
      <c r="D18" s="77">
        <f t="shared" si="0"/>
        <v>6312.7980000000007</v>
      </c>
      <c r="E18" s="77">
        <f t="shared" si="0"/>
        <v>6197.0239999999994</v>
      </c>
      <c r="F18" s="77">
        <f t="shared" si="0"/>
        <v>6417.6020000000008</v>
      </c>
      <c r="G18" s="77">
        <f t="shared" si="0"/>
        <v>6198.5329999999994</v>
      </c>
      <c r="H18" s="77">
        <f t="shared" si="0"/>
        <v>6122.6310000000003</v>
      </c>
      <c r="I18" s="77">
        <f t="shared" si="0"/>
        <v>5862.0230000000001</v>
      </c>
      <c r="J18" s="77">
        <f t="shared" si="0"/>
        <v>6121.5370000000003</v>
      </c>
      <c r="K18" s="77">
        <f t="shared" si="0"/>
        <v>5846.8909999999996</v>
      </c>
      <c r="L18" s="77">
        <f t="shared" si="0"/>
        <v>5829.1080000000002</v>
      </c>
      <c r="M18" s="77">
        <f t="shared" si="0"/>
        <v>5756.6509999999998</v>
      </c>
      <c r="N18" s="77">
        <f t="shared" si="0"/>
        <v>5732.8130000000001</v>
      </c>
      <c r="O18" s="77">
        <f t="shared" si="0"/>
        <v>5704.8989999999994</v>
      </c>
      <c r="P18" s="77">
        <f t="shared" si="0"/>
        <v>5755.2629999999999</v>
      </c>
      <c r="Q18" s="77">
        <f t="shared" si="0"/>
        <v>5857.63</v>
      </c>
      <c r="R18" s="77">
        <f t="shared" si="0"/>
        <v>5679.5289999999995</v>
      </c>
      <c r="S18" s="77">
        <f t="shared" si="0"/>
        <v>5837.2879999999996</v>
      </c>
      <c r="T18" s="77">
        <f t="shared" si="0"/>
        <v>5919.1390000000001</v>
      </c>
      <c r="U18" s="77">
        <f t="shared" si="0"/>
        <v>6019.8729999999996</v>
      </c>
      <c r="V18" s="77">
        <f t="shared" si="0"/>
        <v>5909.357</v>
      </c>
      <c r="W18" s="77">
        <f t="shared" si="0"/>
        <v>6019.8320000000003</v>
      </c>
      <c r="X18" s="77">
        <f t="shared" si="0"/>
        <v>6454.8720000000003</v>
      </c>
      <c r="Y18" s="77">
        <f t="shared" si="0"/>
        <v>6886.7610000000004</v>
      </c>
      <c r="Z18" s="77">
        <f t="shared" si="0"/>
        <v>6732.692</v>
      </c>
      <c r="AA18" s="77">
        <f t="shared" si="0"/>
        <v>7207.1139999999996</v>
      </c>
      <c r="AB18" s="77">
        <f t="shared" si="0"/>
        <v>7280.8760000000002</v>
      </c>
      <c r="AC18" s="77">
        <f t="shared" si="0"/>
        <v>7388.3420000000006</v>
      </c>
      <c r="AD18" s="77">
        <f t="shared" si="0"/>
        <v>7551.4189999999999</v>
      </c>
      <c r="AE18" s="77">
        <f t="shared" si="0"/>
        <v>7599.07</v>
      </c>
      <c r="AF18" s="77">
        <f t="shared" si="0"/>
        <v>7650.6729999999998</v>
      </c>
      <c r="AG18" s="77">
        <f t="shared" si="0"/>
        <v>7648.98</v>
      </c>
      <c r="AH18" s="77">
        <f t="shared" si="0"/>
        <v>7955.1689999999999</v>
      </c>
      <c r="AI18" s="77">
        <f t="shared" si="0"/>
        <v>7781.4080000000004</v>
      </c>
      <c r="AJ18" s="77">
        <f t="shared" si="0"/>
        <v>7695.1689999999999</v>
      </c>
      <c r="AK18" s="77">
        <f t="shared" si="0"/>
        <v>7362.2020000000011</v>
      </c>
      <c r="AL18" s="77">
        <f t="shared" si="0"/>
        <v>7876.3440000000001</v>
      </c>
      <c r="AM18" s="77">
        <f t="shared" si="0"/>
        <v>7585.7579999999998</v>
      </c>
      <c r="AN18" s="77">
        <f t="shared" si="0"/>
        <v>7635.8160000000007</v>
      </c>
      <c r="AO18" s="77">
        <f t="shared" si="0"/>
        <v>7639.9190000000008</v>
      </c>
      <c r="AP18" s="77">
        <f t="shared" si="0"/>
        <v>7867.8900000000012</v>
      </c>
      <c r="AQ18" s="77">
        <f t="shared" si="0"/>
        <v>7728.8870000000006</v>
      </c>
      <c r="AR18" s="77">
        <f t="shared" si="0"/>
        <v>7344.3850000000002</v>
      </c>
      <c r="AS18" s="77">
        <f t="shared" si="0"/>
        <v>7241.56</v>
      </c>
      <c r="AT18" s="77">
        <f t="shared" si="0"/>
        <v>7225.6129999999994</v>
      </c>
      <c r="AU18" s="77">
        <f t="shared" si="0"/>
        <v>7327.8899999999994</v>
      </c>
      <c r="AV18" s="77">
        <f t="shared" si="0"/>
        <v>7278.1730000000007</v>
      </c>
      <c r="AW18" s="77">
        <f t="shared" si="0"/>
        <v>7364.1959999999999</v>
      </c>
      <c r="AX18" s="77">
        <f t="shared" si="0"/>
        <v>7525.7710000000006</v>
      </c>
      <c r="AY18" s="77">
        <f t="shared" si="0"/>
        <v>7631.3369999999995</v>
      </c>
      <c r="AZ18" s="77">
        <f t="shared" si="0"/>
        <v>7809.5450000000001</v>
      </c>
      <c r="BA18" s="77">
        <f t="shared" si="0"/>
        <v>7832.3260000000009</v>
      </c>
      <c r="BB18" s="77">
        <f t="shared" si="0"/>
        <v>7699.5770000000011</v>
      </c>
      <c r="BC18" s="77">
        <f t="shared" si="0"/>
        <v>7719.4349999999995</v>
      </c>
      <c r="BD18" s="77">
        <f t="shared" si="0"/>
        <v>7695.139000000001</v>
      </c>
      <c r="BE18" s="77">
        <f t="shared" si="0"/>
        <v>7674.3230000000003</v>
      </c>
      <c r="BF18" s="77">
        <f t="shared" si="0"/>
        <v>7625.0290000000005</v>
      </c>
      <c r="BG18" s="77">
        <f t="shared" si="0"/>
        <v>7554.2019999999993</v>
      </c>
      <c r="BH18" s="77">
        <f t="shared" si="0"/>
        <v>7605.6580000000004</v>
      </c>
      <c r="BI18" s="77">
        <f t="shared" si="0"/>
        <v>7447.3959999999997</v>
      </c>
      <c r="BJ18" s="77">
        <f t="shared" si="0"/>
        <v>7552.2860000000001</v>
      </c>
      <c r="BK18" s="77">
        <f t="shared" si="0"/>
        <v>7420.8320000000003</v>
      </c>
      <c r="BL18" s="77">
        <f t="shared" si="0"/>
        <v>7385.9040000000005</v>
      </c>
      <c r="BM18" s="77">
        <f t="shared" si="0"/>
        <v>7386.0730000000003</v>
      </c>
      <c r="BN18" s="77">
        <f t="shared" si="0"/>
        <v>7143.7440000000006</v>
      </c>
      <c r="BO18" s="77">
        <f t="shared" ref="BO18:CW18" si="1">SUM(BO11:BO17)</f>
        <v>7381.5090000000009</v>
      </c>
      <c r="BP18" s="77">
        <f t="shared" si="1"/>
        <v>7732.134</v>
      </c>
      <c r="BQ18" s="77">
        <f t="shared" si="1"/>
        <v>7836.8700000000008</v>
      </c>
      <c r="BR18" s="77">
        <f t="shared" si="1"/>
        <v>7373.0810000000001</v>
      </c>
      <c r="BS18" s="77">
        <f t="shared" si="1"/>
        <v>7717.8729999999996</v>
      </c>
      <c r="BT18" s="77">
        <f t="shared" si="1"/>
        <v>7862.0870000000004</v>
      </c>
      <c r="BU18" s="77">
        <f t="shared" si="1"/>
        <v>7798.777</v>
      </c>
      <c r="BV18" s="77">
        <f t="shared" si="1"/>
        <v>7722.7870000000003</v>
      </c>
      <c r="BW18" s="77">
        <f t="shared" si="1"/>
        <v>7957.8430000000008</v>
      </c>
      <c r="BX18" s="77">
        <f t="shared" si="1"/>
        <v>8039.4700000000012</v>
      </c>
      <c r="BY18" s="77">
        <f t="shared" si="1"/>
        <v>8247.0739999999987</v>
      </c>
      <c r="BZ18" s="77">
        <f t="shared" si="1"/>
        <v>8149.0770000000002</v>
      </c>
      <c r="CA18" s="77">
        <f t="shared" si="1"/>
        <v>8238.130000000001</v>
      </c>
      <c r="CB18" s="77">
        <f t="shared" si="1"/>
        <v>8346.7690000000002</v>
      </c>
      <c r="CC18" s="77">
        <f t="shared" si="1"/>
        <v>8310.0580000000009</v>
      </c>
      <c r="CD18" s="77">
        <f t="shared" si="1"/>
        <v>8202.9520000000011</v>
      </c>
      <c r="CE18" s="77">
        <f t="shared" si="1"/>
        <v>8066.0840000000007</v>
      </c>
      <c r="CF18" s="77">
        <f t="shared" si="1"/>
        <v>7933.268</v>
      </c>
      <c r="CG18" s="77">
        <f t="shared" si="1"/>
        <v>7845.2870000000003</v>
      </c>
      <c r="CH18" s="77">
        <f t="shared" si="1"/>
        <v>7692.433</v>
      </c>
      <c r="CI18" s="77">
        <f t="shared" si="1"/>
        <v>7582.9089999999997</v>
      </c>
      <c r="CJ18" s="77">
        <f t="shared" si="1"/>
        <v>7413.2449999999999</v>
      </c>
      <c r="CK18" s="77">
        <f t="shared" si="1"/>
        <v>7129.0969999999998</v>
      </c>
      <c r="CL18" s="77">
        <f t="shared" si="1"/>
        <v>6983.9840000000004</v>
      </c>
      <c r="CM18" s="77">
        <f t="shared" si="1"/>
        <v>6729.29</v>
      </c>
      <c r="CN18" s="77">
        <f t="shared" si="1"/>
        <v>6598.5650000000005</v>
      </c>
      <c r="CO18" s="77">
        <f t="shared" si="1"/>
        <v>6376.1549999999997</v>
      </c>
      <c r="CP18" s="77">
        <f t="shared" si="1"/>
        <v>6672.2240000000002</v>
      </c>
      <c r="CQ18" s="77">
        <f t="shared" si="1"/>
        <v>6446.9809999999998</v>
      </c>
      <c r="CR18" s="77">
        <f t="shared" si="1"/>
        <v>6387.2110000000002</v>
      </c>
      <c r="CS18" s="77">
        <f t="shared" si="1"/>
        <v>6103.9850000000006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171900.33750000002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2537.9</v>
      </c>
      <c r="C31" s="88">
        <v>2537.9</v>
      </c>
      <c r="D31" s="88">
        <v>2537.9</v>
      </c>
      <c r="E31" s="88">
        <v>2537.9</v>
      </c>
      <c r="F31" s="88">
        <v>2535.9</v>
      </c>
      <c r="G31" s="88">
        <v>2535.9</v>
      </c>
      <c r="H31" s="88">
        <v>2534.9</v>
      </c>
      <c r="I31" s="88">
        <v>2532.9</v>
      </c>
      <c r="J31" s="88">
        <v>2526.9</v>
      </c>
      <c r="K31" s="88">
        <v>2526.9</v>
      </c>
      <c r="L31" s="88">
        <v>2528.9</v>
      </c>
      <c r="M31" s="88">
        <v>2532.9</v>
      </c>
      <c r="N31" s="88">
        <v>2539.9</v>
      </c>
      <c r="O31" s="88">
        <v>2543.9</v>
      </c>
      <c r="P31" s="88">
        <v>2546.9</v>
      </c>
      <c r="Q31" s="88">
        <v>2548.9</v>
      </c>
      <c r="R31" s="88">
        <v>2552.9</v>
      </c>
      <c r="S31" s="88">
        <v>2553.9</v>
      </c>
      <c r="T31" s="88">
        <v>2553.9</v>
      </c>
      <c r="U31" s="88">
        <v>2553.9</v>
      </c>
      <c r="V31" s="88">
        <v>2557.9</v>
      </c>
      <c r="W31" s="88">
        <v>2557.9</v>
      </c>
      <c r="X31" s="88">
        <v>2559.9</v>
      </c>
      <c r="Y31" s="88">
        <v>2563.9</v>
      </c>
      <c r="Z31" s="88">
        <v>2578.9</v>
      </c>
      <c r="AA31" s="88">
        <v>2612.9</v>
      </c>
      <c r="AB31" s="88">
        <v>2720.9</v>
      </c>
      <c r="AC31" s="88">
        <v>2722.9</v>
      </c>
      <c r="AD31" s="88">
        <v>2784.35</v>
      </c>
      <c r="AE31" s="88">
        <v>2797.35</v>
      </c>
      <c r="AF31" s="88">
        <v>2821.35</v>
      </c>
      <c r="AG31" s="88">
        <v>2852.35</v>
      </c>
      <c r="AH31" s="88">
        <v>2827.99</v>
      </c>
      <c r="AI31" s="88">
        <v>2847.99</v>
      </c>
      <c r="AJ31" s="88">
        <v>2854.99</v>
      </c>
      <c r="AK31" s="88">
        <v>2908.99</v>
      </c>
      <c r="AL31" s="88">
        <v>2954.78</v>
      </c>
      <c r="AM31" s="88">
        <v>3015.78</v>
      </c>
      <c r="AN31" s="88">
        <v>3081.78</v>
      </c>
      <c r="AO31" s="88">
        <v>3151.78</v>
      </c>
      <c r="AP31" s="88">
        <v>3180.03</v>
      </c>
      <c r="AQ31" s="88">
        <v>3248.03</v>
      </c>
      <c r="AR31" s="88">
        <v>3309.03</v>
      </c>
      <c r="AS31" s="88">
        <v>3363.03</v>
      </c>
      <c r="AT31" s="88">
        <v>3418.54</v>
      </c>
      <c r="AU31" s="88">
        <v>3460.54</v>
      </c>
      <c r="AV31" s="88">
        <v>3498.54</v>
      </c>
      <c r="AW31" s="88">
        <v>3532.54</v>
      </c>
      <c r="AX31" s="88">
        <v>3567.42</v>
      </c>
      <c r="AY31" s="88">
        <v>3589.42</v>
      </c>
      <c r="AZ31" s="88">
        <v>3604.42</v>
      </c>
      <c r="BA31" s="88">
        <v>3612.42</v>
      </c>
      <c r="BB31" s="88">
        <v>3590.5</v>
      </c>
      <c r="BC31" s="88">
        <v>3590.5</v>
      </c>
      <c r="BD31" s="88">
        <v>3577.5</v>
      </c>
      <c r="BE31" s="88">
        <v>3556.5</v>
      </c>
      <c r="BF31" s="88">
        <v>3523.04</v>
      </c>
      <c r="BG31" s="88">
        <v>3490.04</v>
      </c>
      <c r="BH31" s="88">
        <v>3452.04</v>
      </c>
      <c r="BI31" s="88">
        <v>3410.04</v>
      </c>
      <c r="BJ31" s="88">
        <v>3410.68</v>
      </c>
      <c r="BK31" s="88">
        <v>3356.68</v>
      </c>
      <c r="BL31" s="88">
        <v>3295.68</v>
      </c>
      <c r="BM31" s="88">
        <v>3228.68</v>
      </c>
      <c r="BN31" s="88">
        <v>3142.2</v>
      </c>
      <c r="BO31" s="88">
        <v>3065.2</v>
      </c>
      <c r="BP31" s="88">
        <v>3001.8</v>
      </c>
      <c r="BQ31" s="88">
        <v>2918.8</v>
      </c>
      <c r="BR31" s="88">
        <v>2851.47</v>
      </c>
      <c r="BS31" s="88">
        <v>2770.47</v>
      </c>
      <c r="BT31" s="88">
        <v>2696.47</v>
      </c>
      <c r="BU31" s="88">
        <v>2627.47</v>
      </c>
      <c r="BV31" s="88">
        <v>2553.65</v>
      </c>
      <c r="BW31" s="88">
        <v>2500.65</v>
      </c>
      <c r="BX31" s="88">
        <v>2636.65</v>
      </c>
      <c r="BY31" s="88">
        <v>3103.85</v>
      </c>
      <c r="BZ31" s="88">
        <v>3196.9</v>
      </c>
      <c r="CA31" s="88">
        <v>3305.4</v>
      </c>
      <c r="CB31" s="88">
        <v>3285.9</v>
      </c>
      <c r="CC31" s="88">
        <v>3280.9</v>
      </c>
      <c r="CD31" s="88">
        <v>3265.9</v>
      </c>
      <c r="CE31" s="88">
        <v>3017.9</v>
      </c>
      <c r="CF31" s="88">
        <v>2945.9</v>
      </c>
      <c r="CG31" s="88">
        <v>2461.9</v>
      </c>
      <c r="CH31" s="88">
        <v>2411.9</v>
      </c>
      <c r="CI31" s="88">
        <v>2312.9</v>
      </c>
      <c r="CJ31" s="88">
        <v>2243.9</v>
      </c>
      <c r="CK31" s="88">
        <v>2235.9</v>
      </c>
      <c r="CL31" s="88">
        <v>2228.9</v>
      </c>
      <c r="CM31" s="88">
        <v>2221.9</v>
      </c>
      <c r="CN31" s="88">
        <v>2216.9</v>
      </c>
      <c r="CO31" s="88">
        <v>2211.9</v>
      </c>
      <c r="CP31" s="88">
        <v>2208.9</v>
      </c>
      <c r="CQ31" s="88">
        <v>2203.9</v>
      </c>
      <c r="CR31" s="88">
        <v>2197.9</v>
      </c>
      <c r="CS31" s="88">
        <v>2189.9</v>
      </c>
      <c r="CT31" s="89"/>
      <c r="CU31" s="89"/>
      <c r="CV31" s="89"/>
      <c r="CW31" s="90"/>
      <c r="CX31" s="91">
        <f t="array" ref="CX31">SUMPRODUCT(B31:CW31*0.25)</f>
        <v>68738.925000000032</v>
      </c>
    </row>
    <row r="32" spans="1:102" ht="24.95" customHeight="1" x14ac:dyDescent="0.2">
      <c r="A32" s="92" t="s">
        <v>27</v>
      </c>
      <c r="B32" s="93">
        <v>3090.31</v>
      </c>
      <c r="C32" s="94">
        <v>2778.855</v>
      </c>
      <c r="D32" s="94">
        <v>2581.8980000000001</v>
      </c>
      <c r="E32" s="94">
        <v>2466.1239999999998</v>
      </c>
      <c r="F32" s="94">
        <v>2723.7020000000002</v>
      </c>
      <c r="G32" s="94">
        <v>2504.6329999999998</v>
      </c>
      <c r="H32" s="94">
        <v>2429.7310000000002</v>
      </c>
      <c r="I32" s="94">
        <v>2171.123</v>
      </c>
      <c r="J32" s="94">
        <v>2428.6370000000002</v>
      </c>
      <c r="K32" s="94">
        <v>2153.991</v>
      </c>
      <c r="L32" s="94">
        <v>2134.2080000000001</v>
      </c>
      <c r="M32" s="94">
        <v>2057.7510000000002</v>
      </c>
      <c r="N32" s="94">
        <v>2037.913</v>
      </c>
      <c r="O32" s="94">
        <v>2005.999</v>
      </c>
      <c r="P32" s="94">
        <v>2053.3630000000003</v>
      </c>
      <c r="Q32" s="94">
        <v>2153.73</v>
      </c>
      <c r="R32" s="94">
        <v>1962.6289999999999</v>
      </c>
      <c r="S32" s="94">
        <v>1955.3879999999999</v>
      </c>
      <c r="T32" s="94">
        <v>2037.239</v>
      </c>
      <c r="U32" s="94">
        <v>2137.973</v>
      </c>
      <c r="V32" s="94">
        <v>2032.4570000000001</v>
      </c>
      <c r="W32" s="94">
        <v>2162.9319999999998</v>
      </c>
      <c r="X32" s="94">
        <v>2595.9720000000002</v>
      </c>
      <c r="Y32" s="94">
        <v>3023.8609999999999</v>
      </c>
      <c r="Z32" s="94">
        <v>2968.7919999999999</v>
      </c>
      <c r="AA32" s="94">
        <v>3409.2139999999999</v>
      </c>
      <c r="AB32" s="94">
        <v>3374.9760000000001</v>
      </c>
      <c r="AC32" s="94">
        <v>3480.442</v>
      </c>
      <c r="AD32" s="94">
        <v>3555.069</v>
      </c>
      <c r="AE32" s="94">
        <v>3589.72</v>
      </c>
      <c r="AF32" s="94">
        <v>3617.3229999999999</v>
      </c>
      <c r="AG32" s="94">
        <v>3584.63</v>
      </c>
      <c r="AH32" s="94">
        <v>3887.1790000000001</v>
      </c>
      <c r="AI32" s="94">
        <v>3693.4180000000001</v>
      </c>
      <c r="AJ32" s="94">
        <v>3600.1790000000001</v>
      </c>
      <c r="AK32" s="94">
        <v>3213.212</v>
      </c>
      <c r="AL32" s="94">
        <v>3606.5639999999999</v>
      </c>
      <c r="AM32" s="94">
        <v>3398.9780000000001</v>
      </c>
      <c r="AN32" s="94">
        <v>3383.0360000000001</v>
      </c>
      <c r="AO32" s="94">
        <v>3152.1390000000001</v>
      </c>
      <c r="AP32" s="94">
        <v>3363.86</v>
      </c>
      <c r="AQ32" s="94">
        <v>3279.857</v>
      </c>
      <c r="AR32" s="94">
        <v>2968.6880000000001</v>
      </c>
      <c r="AS32" s="94">
        <v>3069.1970000000001</v>
      </c>
      <c r="AT32" s="94">
        <v>3162.0729999999999</v>
      </c>
      <c r="AU32" s="94">
        <v>3222.35</v>
      </c>
      <c r="AV32" s="94">
        <v>3134.6329999999998</v>
      </c>
      <c r="AW32" s="94">
        <v>3186.6559999999999</v>
      </c>
      <c r="AX32" s="94">
        <v>3313.3510000000001</v>
      </c>
      <c r="AY32" s="94">
        <v>3396.9169999999999</v>
      </c>
      <c r="AZ32" s="94">
        <v>3560.125</v>
      </c>
      <c r="BA32" s="94">
        <v>3574.9059999999999</v>
      </c>
      <c r="BB32" s="94">
        <v>3511.0770000000002</v>
      </c>
      <c r="BC32" s="94">
        <v>3530.9349999999999</v>
      </c>
      <c r="BD32" s="94">
        <v>3519.6390000000001</v>
      </c>
      <c r="BE32" s="94">
        <v>3519.8229999999999</v>
      </c>
      <c r="BF32" s="94">
        <v>3483.989</v>
      </c>
      <c r="BG32" s="94">
        <v>3446.1619999999998</v>
      </c>
      <c r="BH32" s="94">
        <v>3535.6179999999999</v>
      </c>
      <c r="BI32" s="94">
        <v>3419.3560000000002</v>
      </c>
      <c r="BJ32" s="94">
        <v>3450.6060000000002</v>
      </c>
      <c r="BK32" s="94">
        <v>3458.152</v>
      </c>
      <c r="BL32" s="94">
        <v>3434.2240000000002</v>
      </c>
      <c r="BM32" s="94">
        <v>3316.393</v>
      </c>
      <c r="BN32" s="94">
        <v>2895.5439999999999</v>
      </c>
      <c r="BO32" s="94">
        <v>3165.3090000000002</v>
      </c>
      <c r="BP32" s="94">
        <v>3429.3339999999998</v>
      </c>
      <c r="BQ32" s="94">
        <v>3457.07</v>
      </c>
      <c r="BR32" s="94">
        <v>2872.6109999999999</v>
      </c>
      <c r="BS32" s="94">
        <v>3298.4029999999998</v>
      </c>
      <c r="BT32" s="94">
        <v>3516.6170000000002</v>
      </c>
      <c r="BU32" s="94">
        <v>3444.3069999999998</v>
      </c>
      <c r="BV32" s="94">
        <v>3440.1370000000002</v>
      </c>
      <c r="BW32" s="94">
        <v>3728.1930000000002</v>
      </c>
      <c r="BX32" s="94">
        <v>3673.82</v>
      </c>
      <c r="BY32" s="94">
        <v>3414.2240000000002</v>
      </c>
      <c r="BZ32" s="94">
        <v>3249.1770000000001</v>
      </c>
      <c r="CA32" s="94">
        <v>3229.73</v>
      </c>
      <c r="CB32" s="94">
        <v>3357.8690000000001</v>
      </c>
      <c r="CC32" s="94">
        <v>3326.1579999999999</v>
      </c>
      <c r="CD32" s="94">
        <v>3239.0520000000001</v>
      </c>
      <c r="CE32" s="94">
        <v>3350.1840000000002</v>
      </c>
      <c r="CF32" s="94">
        <v>3289.3679999999999</v>
      </c>
      <c r="CG32" s="94">
        <v>3685.3870000000002</v>
      </c>
      <c r="CH32" s="94">
        <v>3594.5329999999999</v>
      </c>
      <c r="CI32" s="94">
        <v>3584.009</v>
      </c>
      <c r="CJ32" s="94">
        <v>3483.3449999999998</v>
      </c>
      <c r="CK32" s="94">
        <v>3207.1970000000001</v>
      </c>
      <c r="CL32" s="94">
        <v>3058.0839999999998</v>
      </c>
      <c r="CM32" s="94">
        <v>2810.39</v>
      </c>
      <c r="CN32" s="94">
        <v>2684.665</v>
      </c>
      <c r="CO32" s="94">
        <v>2467.2550000000001</v>
      </c>
      <c r="CP32" s="94">
        <v>2751.3240000000001</v>
      </c>
      <c r="CQ32" s="94">
        <v>2531.0810000000001</v>
      </c>
      <c r="CR32" s="94">
        <v>2477.3110000000001</v>
      </c>
      <c r="CS32" s="94">
        <v>2202.085</v>
      </c>
      <c r="CT32" s="95"/>
      <c r="CU32" s="95"/>
      <c r="CV32" s="95"/>
      <c r="CW32" s="96"/>
      <c r="CX32" s="97">
        <f t="array" ref="CX32">SUMPRODUCT(B32:CW32*0.25)</f>
        <v>73491.912499999991</v>
      </c>
    </row>
    <row r="33" spans="1:102" ht="24.95" customHeight="1" x14ac:dyDescent="0.2">
      <c r="A33" s="101" t="s">
        <v>28</v>
      </c>
      <c r="B33" s="98">
        <v>1472</v>
      </c>
      <c r="C33" s="99">
        <v>1381</v>
      </c>
      <c r="D33" s="99">
        <v>1290</v>
      </c>
      <c r="E33" s="99">
        <v>1290</v>
      </c>
      <c r="F33" s="99">
        <v>1290</v>
      </c>
      <c r="G33" s="99">
        <v>1290</v>
      </c>
      <c r="H33" s="99">
        <v>1290</v>
      </c>
      <c r="I33" s="99">
        <v>1290</v>
      </c>
      <c r="J33" s="99">
        <v>1290</v>
      </c>
      <c r="K33" s="99">
        <v>1290</v>
      </c>
      <c r="L33" s="99">
        <v>1290</v>
      </c>
      <c r="M33" s="99">
        <v>1290</v>
      </c>
      <c r="N33" s="99">
        <v>1290</v>
      </c>
      <c r="O33" s="99">
        <v>1290</v>
      </c>
      <c r="P33" s="99">
        <v>1290</v>
      </c>
      <c r="Q33" s="99">
        <v>1290</v>
      </c>
      <c r="R33" s="99">
        <v>1290</v>
      </c>
      <c r="S33" s="99">
        <v>1454</v>
      </c>
      <c r="T33" s="99">
        <v>1454</v>
      </c>
      <c r="U33" s="99">
        <v>1454</v>
      </c>
      <c r="V33" s="99">
        <v>1454</v>
      </c>
      <c r="W33" s="99">
        <v>1434</v>
      </c>
      <c r="X33" s="99">
        <v>1434</v>
      </c>
      <c r="Y33" s="99">
        <v>1434</v>
      </c>
      <c r="Z33" s="99">
        <v>1434</v>
      </c>
      <c r="AA33" s="99">
        <v>1434</v>
      </c>
      <c r="AB33" s="99">
        <v>1434</v>
      </c>
      <c r="AC33" s="99">
        <v>1434</v>
      </c>
      <c r="AD33" s="99">
        <v>1434</v>
      </c>
      <c r="AE33" s="99">
        <v>1434</v>
      </c>
      <c r="AF33" s="99">
        <v>1434</v>
      </c>
      <c r="AG33" s="99">
        <v>1434</v>
      </c>
      <c r="AH33" s="99">
        <v>1434</v>
      </c>
      <c r="AI33" s="99">
        <v>1434</v>
      </c>
      <c r="AJ33" s="99">
        <v>1434</v>
      </c>
      <c r="AK33" s="99">
        <v>1434</v>
      </c>
      <c r="AL33" s="99">
        <v>1434</v>
      </c>
      <c r="AM33" s="99">
        <v>1290</v>
      </c>
      <c r="AN33" s="99">
        <v>1290</v>
      </c>
      <c r="AO33" s="99">
        <v>1455</v>
      </c>
      <c r="AP33" s="99">
        <v>1443</v>
      </c>
      <c r="AQ33" s="99">
        <v>1320</v>
      </c>
      <c r="AR33" s="99">
        <v>1185.6669999999999</v>
      </c>
      <c r="AS33" s="99">
        <v>928.33299999999997</v>
      </c>
      <c r="AT33" s="99">
        <v>751</v>
      </c>
      <c r="AU33" s="99">
        <v>751</v>
      </c>
      <c r="AV33" s="99">
        <v>751</v>
      </c>
      <c r="AW33" s="99">
        <v>751</v>
      </c>
      <c r="AX33" s="99">
        <v>751</v>
      </c>
      <c r="AY33" s="99">
        <v>751</v>
      </c>
      <c r="AZ33" s="99">
        <v>751</v>
      </c>
      <c r="BA33" s="99">
        <v>751</v>
      </c>
      <c r="BB33" s="99">
        <v>751</v>
      </c>
      <c r="BC33" s="99">
        <v>751</v>
      </c>
      <c r="BD33" s="99">
        <v>751</v>
      </c>
      <c r="BE33" s="99">
        <v>751</v>
      </c>
      <c r="BF33" s="99">
        <v>751</v>
      </c>
      <c r="BG33" s="99">
        <v>751</v>
      </c>
      <c r="BH33" s="99">
        <v>751</v>
      </c>
      <c r="BI33" s="99">
        <v>751</v>
      </c>
      <c r="BJ33" s="99">
        <v>798</v>
      </c>
      <c r="BK33" s="99">
        <v>713</v>
      </c>
      <c r="BL33" s="99">
        <v>763</v>
      </c>
      <c r="BM33" s="99">
        <v>948</v>
      </c>
      <c r="BN33" s="99">
        <v>1244</v>
      </c>
      <c r="BO33" s="99">
        <v>1289</v>
      </c>
      <c r="BP33" s="99">
        <v>1439</v>
      </c>
      <c r="BQ33" s="99">
        <v>1599</v>
      </c>
      <c r="BR33" s="99">
        <v>1823</v>
      </c>
      <c r="BS33" s="99">
        <v>1823</v>
      </c>
      <c r="BT33" s="99">
        <v>1823</v>
      </c>
      <c r="BU33" s="99">
        <v>1901</v>
      </c>
      <c r="BV33" s="99">
        <v>1931</v>
      </c>
      <c r="BW33" s="99">
        <v>1931</v>
      </c>
      <c r="BX33" s="99">
        <v>1931</v>
      </c>
      <c r="BY33" s="99">
        <v>1931</v>
      </c>
      <c r="BZ33" s="99">
        <v>1931</v>
      </c>
      <c r="CA33" s="99">
        <v>1931</v>
      </c>
      <c r="CB33" s="99">
        <v>1931</v>
      </c>
      <c r="CC33" s="99">
        <v>1931</v>
      </c>
      <c r="CD33" s="99">
        <v>1931</v>
      </c>
      <c r="CE33" s="99">
        <v>1931</v>
      </c>
      <c r="CF33" s="99">
        <v>1931</v>
      </c>
      <c r="CG33" s="99">
        <v>1931</v>
      </c>
      <c r="CH33" s="99">
        <v>1931</v>
      </c>
      <c r="CI33" s="99">
        <v>1931</v>
      </c>
      <c r="CJ33" s="99">
        <v>1931</v>
      </c>
      <c r="CK33" s="99">
        <v>1931</v>
      </c>
      <c r="CL33" s="99">
        <v>1921</v>
      </c>
      <c r="CM33" s="99">
        <v>1921</v>
      </c>
      <c r="CN33" s="99">
        <v>1921</v>
      </c>
      <c r="CO33" s="99">
        <v>1921</v>
      </c>
      <c r="CP33" s="99">
        <v>1901</v>
      </c>
      <c r="CQ33" s="99">
        <v>1901</v>
      </c>
      <c r="CR33" s="99">
        <v>1901</v>
      </c>
      <c r="CS33" s="99">
        <v>1901</v>
      </c>
      <c r="CT33" s="100"/>
      <c r="CU33" s="100"/>
      <c r="CV33" s="100"/>
      <c r="CW33" s="102"/>
      <c r="CX33" s="103">
        <f t="array" ref="CX33">SUMPRODUCT(B33:CW33*0.25)</f>
        <v>33559.5</v>
      </c>
    </row>
    <row r="34" spans="1:102" ht="30" customHeight="1" thickBot="1" x14ac:dyDescent="0.25">
      <c r="A34" s="75" t="s">
        <v>29</v>
      </c>
      <c r="B34" s="76">
        <f>SUM(B31:B33)</f>
        <v>7100.21</v>
      </c>
      <c r="C34" s="77">
        <f t="shared" ref="C34:BN34" si="5">SUM(C31:C33)</f>
        <v>6697.7550000000001</v>
      </c>
      <c r="D34" s="77">
        <f t="shared" si="5"/>
        <v>6409.7980000000007</v>
      </c>
      <c r="E34" s="77">
        <f t="shared" si="5"/>
        <v>6294.0239999999994</v>
      </c>
      <c r="F34" s="77">
        <f t="shared" si="5"/>
        <v>6549.6020000000008</v>
      </c>
      <c r="G34" s="77">
        <f t="shared" si="5"/>
        <v>6330.5329999999994</v>
      </c>
      <c r="H34" s="77">
        <f t="shared" si="5"/>
        <v>6254.6310000000003</v>
      </c>
      <c r="I34" s="77">
        <f t="shared" si="5"/>
        <v>5994.0230000000001</v>
      </c>
      <c r="J34" s="77">
        <f t="shared" si="5"/>
        <v>6245.5370000000003</v>
      </c>
      <c r="K34" s="77">
        <f t="shared" si="5"/>
        <v>5970.8909999999996</v>
      </c>
      <c r="L34" s="77">
        <f t="shared" si="5"/>
        <v>5953.1080000000002</v>
      </c>
      <c r="M34" s="77">
        <f t="shared" si="5"/>
        <v>5880.6509999999998</v>
      </c>
      <c r="N34" s="77">
        <f t="shared" si="5"/>
        <v>5867.8130000000001</v>
      </c>
      <c r="O34" s="77">
        <f t="shared" si="5"/>
        <v>5839.8990000000003</v>
      </c>
      <c r="P34" s="77">
        <f t="shared" si="5"/>
        <v>5890.2630000000008</v>
      </c>
      <c r="Q34" s="77">
        <f t="shared" si="5"/>
        <v>5992.63</v>
      </c>
      <c r="R34" s="77">
        <f t="shared" si="5"/>
        <v>5805.5290000000005</v>
      </c>
      <c r="S34" s="77">
        <f t="shared" si="5"/>
        <v>5963.2880000000005</v>
      </c>
      <c r="T34" s="77">
        <f t="shared" si="5"/>
        <v>6045.1390000000001</v>
      </c>
      <c r="U34" s="77">
        <f t="shared" si="5"/>
        <v>6145.8729999999996</v>
      </c>
      <c r="V34" s="77">
        <f t="shared" si="5"/>
        <v>6044.357</v>
      </c>
      <c r="W34" s="77">
        <f t="shared" si="5"/>
        <v>6154.8320000000003</v>
      </c>
      <c r="X34" s="77">
        <f t="shared" si="5"/>
        <v>6589.8720000000003</v>
      </c>
      <c r="Y34" s="77">
        <f t="shared" si="5"/>
        <v>7021.7610000000004</v>
      </c>
      <c r="Z34" s="77">
        <f t="shared" si="5"/>
        <v>6981.692</v>
      </c>
      <c r="AA34" s="77">
        <f t="shared" si="5"/>
        <v>7456.1139999999996</v>
      </c>
      <c r="AB34" s="77">
        <f t="shared" si="5"/>
        <v>7529.8760000000002</v>
      </c>
      <c r="AC34" s="77">
        <f t="shared" si="5"/>
        <v>7637.3420000000006</v>
      </c>
      <c r="AD34" s="77">
        <f t="shared" si="5"/>
        <v>7773.4189999999999</v>
      </c>
      <c r="AE34" s="77">
        <f t="shared" si="5"/>
        <v>7821.07</v>
      </c>
      <c r="AF34" s="77">
        <f t="shared" si="5"/>
        <v>7872.6729999999998</v>
      </c>
      <c r="AG34" s="77">
        <f t="shared" si="5"/>
        <v>7870.98</v>
      </c>
      <c r="AH34" s="77">
        <f t="shared" si="5"/>
        <v>8149.1689999999999</v>
      </c>
      <c r="AI34" s="77">
        <f t="shared" si="5"/>
        <v>7975.4079999999994</v>
      </c>
      <c r="AJ34" s="77">
        <f t="shared" si="5"/>
        <v>7889.1689999999999</v>
      </c>
      <c r="AK34" s="77">
        <f t="shared" si="5"/>
        <v>7556.2019999999993</v>
      </c>
      <c r="AL34" s="77">
        <f t="shared" si="5"/>
        <v>7995.3440000000001</v>
      </c>
      <c r="AM34" s="77">
        <f t="shared" si="5"/>
        <v>7704.7579999999998</v>
      </c>
      <c r="AN34" s="77">
        <f t="shared" si="5"/>
        <v>7754.8160000000007</v>
      </c>
      <c r="AO34" s="77">
        <f t="shared" si="5"/>
        <v>7758.9189999999999</v>
      </c>
      <c r="AP34" s="77">
        <f t="shared" si="5"/>
        <v>7986.89</v>
      </c>
      <c r="AQ34" s="77">
        <f t="shared" si="5"/>
        <v>7847.8870000000006</v>
      </c>
      <c r="AR34" s="77">
        <f t="shared" si="5"/>
        <v>7463.3850000000002</v>
      </c>
      <c r="AS34" s="77">
        <f t="shared" si="5"/>
        <v>7360.56</v>
      </c>
      <c r="AT34" s="77">
        <f t="shared" si="5"/>
        <v>7331.6129999999994</v>
      </c>
      <c r="AU34" s="77">
        <f t="shared" si="5"/>
        <v>7433.8899999999994</v>
      </c>
      <c r="AV34" s="77">
        <f t="shared" si="5"/>
        <v>7384.1729999999998</v>
      </c>
      <c r="AW34" s="77">
        <f t="shared" si="5"/>
        <v>7470.1959999999999</v>
      </c>
      <c r="AX34" s="77">
        <f t="shared" si="5"/>
        <v>7631.7710000000006</v>
      </c>
      <c r="AY34" s="77">
        <f t="shared" si="5"/>
        <v>7737.3369999999995</v>
      </c>
      <c r="AZ34" s="77">
        <f t="shared" si="5"/>
        <v>7915.5450000000001</v>
      </c>
      <c r="BA34" s="77">
        <f t="shared" si="5"/>
        <v>7938.326</v>
      </c>
      <c r="BB34" s="77">
        <f t="shared" si="5"/>
        <v>7852.5770000000002</v>
      </c>
      <c r="BC34" s="77">
        <f t="shared" si="5"/>
        <v>7872.4349999999995</v>
      </c>
      <c r="BD34" s="77">
        <f t="shared" si="5"/>
        <v>7848.1390000000001</v>
      </c>
      <c r="BE34" s="77">
        <f t="shared" si="5"/>
        <v>7827.3230000000003</v>
      </c>
      <c r="BF34" s="77">
        <f t="shared" si="5"/>
        <v>7758.0290000000005</v>
      </c>
      <c r="BG34" s="77">
        <f t="shared" si="5"/>
        <v>7687.2019999999993</v>
      </c>
      <c r="BH34" s="77">
        <f t="shared" si="5"/>
        <v>7738.6579999999994</v>
      </c>
      <c r="BI34" s="77">
        <f t="shared" si="5"/>
        <v>7580.3960000000006</v>
      </c>
      <c r="BJ34" s="77">
        <f t="shared" si="5"/>
        <v>7659.2860000000001</v>
      </c>
      <c r="BK34" s="77">
        <f t="shared" si="5"/>
        <v>7527.8320000000003</v>
      </c>
      <c r="BL34" s="77">
        <f t="shared" si="5"/>
        <v>7492.9040000000005</v>
      </c>
      <c r="BM34" s="77">
        <f t="shared" si="5"/>
        <v>7493.0730000000003</v>
      </c>
      <c r="BN34" s="77">
        <f t="shared" si="5"/>
        <v>7281.7439999999997</v>
      </c>
      <c r="BO34" s="77">
        <f t="shared" ref="BO34:CW34" si="6">SUM(BO31:BO33)</f>
        <v>7519.509</v>
      </c>
      <c r="BP34" s="77">
        <f t="shared" si="6"/>
        <v>7870.134</v>
      </c>
      <c r="BQ34" s="77">
        <f t="shared" si="6"/>
        <v>7974.8700000000008</v>
      </c>
      <c r="BR34" s="77">
        <f t="shared" si="6"/>
        <v>7547.0810000000001</v>
      </c>
      <c r="BS34" s="77">
        <f t="shared" si="6"/>
        <v>7891.8729999999996</v>
      </c>
      <c r="BT34" s="77">
        <f t="shared" si="6"/>
        <v>8036.0869999999995</v>
      </c>
      <c r="BU34" s="77">
        <f t="shared" si="6"/>
        <v>7972.777</v>
      </c>
      <c r="BV34" s="77">
        <f t="shared" si="6"/>
        <v>7924.7870000000003</v>
      </c>
      <c r="BW34" s="77">
        <f t="shared" si="6"/>
        <v>8159.8430000000008</v>
      </c>
      <c r="BX34" s="77">
        <f t="shared" si="6"/>
        <v>8241.4700000000012</v>
      </c>
      <c r="BY34" s="77">
        <f t="shared" si="6"/>
        <v>8449.0740000000005</v>
      </c>
      <c r="BZ34" s="77">
        <f t="shared" si="6"/>
        <v>8377.0770000000011</v>
      </c>
      <c r="CA34" s="77">
        <f t="shared" si="6"/>
        <v>8466.130000000001</v>
      </c>
      <c r="CB34" s="77">
        <f t="shared" si="6"/>
        <v>8574.7690000000002</v>
      </c>
      <c r="CC34" s="77">
        <f t="shared" si="6"/>
        <v>8538.0580000000009</v>
      </c>
      <c r="CD34" s="77">
        <f t="shared" si="6"/>
        <v>8435.9520000000011</v>
      </c>
      <c r="CE34" s="77">
        <f t="shared" si="6"/>
        <v>8299.0840000000007</v>
      </c>
      <c r="CF34" s="77">
        <f t="shared" si="6"/>
        <v>8166.268</v>
      </c>
      <c r="CG34" s="77">
        <f t="shared" si="6"/>
        <v>8078.2870000000003</v>
      </c>
      <c r="CH34" s="77">
        <f t="shared" si="6"/>
        <v>7937.433</v>
      </c>
      <c r="CI34" s="77">
        <f t="shared" si="6"/>
        <v>7827.9089999999997</v>
      </c>
      <c r="CJ34" s="77">
        <f t="shared" si="6"/>
        <v>7658.2449999999999</v>
      </c>
      <c r="CK34" s="77">
        <f t="shared" si="6"/>
        <v>7374.0969999999998</v>
      </c>
      <c r="CL34" s="77">
        <f t="shared" si="6"/>
        <v>7207.9840000000004</v>
      </c>
      <c r="CM34" s="77">
        <f t="shared" si="6"/>
        <v>6953.29</v>
      </c>
      <c r="CN34" s="77">
        <f t="shared" si="6"/>
        <v>6822.5650000000005</v>
      </c>
      <c r="CO34" s="77">
        <f t="shared" si="6"/>
        <v>6600.1550000000007</v>
      </c>
      <c r="CP34" s="77">
        <f t="shared" si="6"/>
        <v>6861.2240000000002</v>
      </c>
      <c r="CQ34" s="77">
        <f t="shared" si="6"/>
        <v>6635.9809999999998</v>
      </c>
      <c r="CR34" s="77">
        <f t="shared" si="6"/>
        <v>6576.2110000000002</v>
      </c>
      <c r="CS34" s="77">
        <f t="shared" si="6"/>
        <v>6292.9850000000006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175790.33750000002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58</v>
      </c>
      <c r="C37" s="115">
        <v>58</v>
      </c>
      <c r="D37" s="115">
        <v>58</v>
      </c>
      <c r="E37" s="115">
        <v>58</v>
      </c>
      <c r="F37" s="115">
        <v>82</v>
      </c>
      <c r="G37" s="115">
        <v>82</v>
      </c>
      <c r="H37" s="115">
        <v>82</v>
      </c>
      <c r="I37" s="115">
        <v>82</v>
      </c>
      <c r="J37" s="115">
        <v>74</v>
      </c>
      <c r="K37" s="115">
        <v>74</v>
      </c>
      <c r="L37" s="115">
        <v>74</v>
      </c>
      <c r="M37" s="115">
        <v>74</v>
      </c>
      <c r="N37" s="115">
        <v>85</v>
      </c>
      <c r="O37" s="115">
        <v>85</v>
      </c>
      <c r="P37" s="115">
        <v>85</v>
      </c>
      <c r="Q37" s="115">
        <v>85</v>
      </c>
      <c r="R37" s="115">
        <v>85</v>
      </c>
      <c r="S37" s="115">
        <v>85</v>
      </c>
      <c r="T37" s="115">
        <v>85</v>
      </c>
      <c r="U37" s="115">
        <v>85</v>
      </c>
      <c r="V37" s="115">
        <v>85</v>
      </c>
      <c r="W37" s="115">
        <v>85</v>
      </c>
      <c r="X37" s="115">
        <v>85</v>
      </c>
      <c r="Y37" s="115">
        <v>85</v>
      </c>
      <c r="Z37" s="115">
        <v>199</v>
      </c>
      <c r="AA37" s="115">
        <v>199</v>
      </c>
      <c r="AB37" s="115">
        <v>199</v>
      </c>
      <c r="AC37" s="115">
        <v>199</v>
      </c>
      <c r="AD37" s="115">
        <v>172</v>
      </c>
      <c r="AE37" s="115">
        <v>172</v>
      </c>
      <c r="AF37" s="115">
        <v>172</v>
      </c>
      <c r="AG37" s="115">
        <v>172</v>
      </c>
      <c r="AH37" s="115">
        <v>144</v>
      </c>
      <c r="AI37" s="115">
        <v>144</v>
      </c>
      <c r="AJ37" s="115">
        <v>144</v>
      </c>
      <c r="AK37" s="115">
        <v>144</v>
      </c>
      <c r="AL37" s="115">
        <v>69</v>
      </c>
      <c r="AM37" s="115">
        <v>69</v>
      </c>
      <c r="AN37" s="115">
        <v>69</v>
      </c>
      <c r="AO37" s="115">
        <v>69</v>
      </c>
      <c r="AP37" s="115">
        <v>69</v>
      </c>
      <c r="AQ37" s="115">
        <v>69</v>
      </c>
      <c r="AR37" s="115">
        <v>69</v>
      </c>
      <c r="AS37" s="115">
        <v>69</v>
      </c>
      <c r="AT37" s="115">
        <v>56</v>
      </c>
      <c r="AU37" s="115">
        <v>56</v>
      </c>
      <c r="AV37" s="115">
        <v>56</v>
      </c>
      <c r="AW37" s="115">
        <v>56</v>
      </c>
      <c r="AX37" s="115">
        <v>56</v>
      </c>
      <c r="AY37" s="115">
        <v>56</v>
      </c>
      <c r="AZ37" s="115">
        <v>56</v>
      </c>
      <c r="BA37" s="115">
        <v>56</v>
      </c>
      <c r="BB37" s="115">
        <v>103</v>
      </c>
      <c r="BC37" s="115">
        <v>103</v>
      </c>
      <c r="BD37" s="115">
        <v>103</v>
      </c>
      <c r="BE37" s="115">
        <v>103</v>
      </c>
      <c r="BF37" s="115">
        <v>83</v>
      </c>
      <c r="BG37" s="115">
        <v>83</v>
      </c>
      <c r="BH37" s="115">
        <v>83</v>
      </c>
      <c r="BI37" s="115">
        <v>83</v>
      </c>
      <c r="BJ37" s="115">
        <v>57</v>
      </c>
      <c r="BK37" s="115">
        <v>57</v>
      </c>
      <c r="BL37" s="115">
        <v>57</v>
      </c>
      <c r="BM37" s="115">
        <v>57</v>
      </c>
      <c r="BN37" s="115">
        <v>88</v>
      </c>
      <c r="BO37" s="115">
        <v>88</v>
      </c>
      <c r="BP37" s="115">
        <v>88</v>
      </c>
      <c r="BQ37" s="115">
        <v>88</v>
      </c>
      <c r="BR37" s="115">
        <v>124</v>
      </c>
      <c r="BS37" s="115">
        <v>124</v>
      </c>
      <c r="BT37" s="115">
        <v>124</v>
      </c>
      <c r="BU37" s="115">
        <v>124</v>
      </c>
      <c r="BV37" s="115">
        <v>152</v>
      </c>
      <c r="BW37" s="115">
        <v>152</v>
      </c>
      <c r="BX37" s="115">
        <v>152</v>
      </c>
      <c r="BY37" s="115">
        <v>152</v>
      </c>
      <c r="BZ37" s="115">
        <v>178</v>
      </c>
      <c r="CA37" s="115">
        <v>178</v>
      </c>
      <c r="CB37" s="115">
        <v>178</v>
      </c>
      <c r="CC37" s="115">
        <v>178</v>
      </c>
      <c r="CD37" s="115">
        <v>183</v>
      </c>
      <c r="CE37" s="115">
        <v>183</v>
      </c>
      <c r="CF37" s="115">
        <v>183</v>
      </c>
      <c r="CG37" s="115">
        <v>183</v>
      </c>
      <c r="CH37" s="115">
        <v>195</v>
      </c>
      <c r="CI37" s="115">
        <v>195</v>
      </c>
      <c r="CJ37" s="115">
        <v>195</v>
      </c>
      <c r="CK37" s="115">
        <v>195</v>
      </c>
      <c r="CL37" s="115">
        <v>174</v>
      </c>
      <c r="CM37" s="115">
        <v>174</v>
      </c>
      <c r="CN37" s="115">
        <v>174</v>
      </c>
      <c r="CO37" s="115">
        <v>174</v>
      </c>
      <c r="CP37" s="115">
        <v>139</v>
      </c>
      <c r="CQ37" s="115">
        <v>139</v>
      </c>
      <c r="CR37" s="115">
        <v>139</v>
      </c>
      <c r="CS37" s="115">
        <v>139</v>
      </c>
      <c r="CT37" s="116"/>
      <c r="CU37" s="116"/>
      <c r="CV37" s="116"/>
      <c r="CW37" s="117"/>
      <c r="CX37" s="91">
        <f t="array" ref="CX37">SUMPRODUCT(B37:CW37*0.25)</f>
        <v>2710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9.1999999999999993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197.6</v>
      </c>
      <c r="AK39" s="120">
        <v>567.5</v>
      </c>
      <c r="AL39" s="120">
        <v>246.7</v>
      </c>
      <c r="AM39" s="120">
        <v>590.20000000000005</v>
      </c>
      <c r="AN39" s="120">
        <v>556.79999999999995</v>
      </c>
      <c r="AO39" s="120">
        <v>595.9</v>
      </c>
      <c r="AP39" s="120">
        <v>387</v>
      </c>
      <c r="AQ39" s="120">
        <v>502.8</v>
      </c>
      <c r="AR39" s="120">
        <v>941.6</v>
      </c>
      <c r="AS39" s="120">
        <v>1077.8</v>
      </c>
      <c r="AT39" s="120">
        <v>718.2</v>
      </c>
      <c r="AU39" s="120">
        <v>682.7</v>
      </c>
      <c r="AV39" s="120">
        <v>732.2</v>
      </c>
      <c r="AW39" s="120">
        <v>874.3</v>
      </c>
      <c r="AX39" s="120">
        <v>661.2</v>
      </c>
      <c r="AY39" s="120">
        <v>528.79999999999995</v>
      </c>
      <c r="AZ39" s="120">
        <v>328.9</v>
      </c>
      <c r="BA39" s="120">
        <v>258.89999999999998</v>
      </c>
      <c r="BB39" s="120">
        <v>234.1</v>
      </c>
      <c r="BC39" s="120">
        <v>181.4</v>
      </c>
      <c r="BD39" s="120">
        <v>126.7</v>
      </c>
      <c r="BE39" s="120">
        <v>162.4</v>
      </c>
      <c r="BF39" s="120">
        <v>109.5</v>
      </c>
      <c r="BG39" s="120">
        <v>16.399999999999999</v>
      </c>
      <c r="BH39" s="120"/>
      <c r="BI39" s="120">
        <v>18.3</v>
      </c>
      <c r="BJ39" s="120">
        <v>272</v>
      </c>
      <c r="BK39" s="120">
        <v>383.7</v>
      </c>
      <c r="BL39" s="120">
        <v>412.3</v>
      </c>
      <c r="BM39" s="120">
        <v>418</v>
      </c>
      <c r="BN39" s="120">
        <v>26.8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3204.9749999999995</v>
      </c>
    </row>
    <row r="40" spans="1:102" ht="24.95" customHeight="1" x14ac:dyDescent="0.2">
      <c r="A40" s="118" t="s">
        <v>34</v>
      </c>
      <c r="B40" s="119">
        <v>39</v>
      </c>
      <c r="C40" s="120">
        <v>39</v>
      </c>
      <c r="D40" s="120">
        <v>39</v>
      </c>
      <c r="E40" s="120">
        <v>39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41</v>
      </c>
      <c r="S40" s="120">
        <v>41</v>
      </c>
      <c r="T40" s="120">
        <v>41</v>
      </c>
      <c r="U40" s="120">
        <v>41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122.5</v>
      </c>
      <c r="BO41" s="120">
        <v>122.5</v>
      </c>
      <c r="BP41" s="120">
        <v>122.5</v>
      </c>
      <c r="BQ41" s="120">
        <v>122.5</v>
      </c>
      <c r="BR41" s="120"/>
      <c r="BS41" s="120"/>
      <c r="BT41" s="120"/>
      <c r="BU41" s="120"/>
      <c r="BV41" s="120">
        <v>500</v>
      </c>
      <c r="BW41" s="120">
        <v>500</v>
      </c>
      <c r="BX41" s="120">
        <v>500</v>
      </c>
      <c r="BY41" s="120">
        <v>500</v>
      </c>
      <c r="BZ41" s="120">
        <v>393.1</v>
      </c>
      <c r="CA41" s="120">
        <v>393.1</v>
      </c>
      <c r="CB41" s="120">
        <v>393.1</v>
      </c>
      <c r="CC41" s="120">
        <v>393.1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1015.5999999999999</v>
      </c>
    </row>
    <row r="42" spans="1:102" ht="30" customHeight="1" thickBot="1" x14ac:dyDescent="0.25">
      <c r="A42" s="105" t="s">
        <v>36</v>
      </c>
      <c r="B42" s="106">
        <f>SUM(B37:B41)</f>
        <v>97</v>
      </c>
      <c r="C42" s="107">
        <f t="shared" ref="C42:BN42" si="7">SUM(C37:C41)</f>
        <v>97</v>
      </c>
      <c r="D42" s="107">
        <f t="shared" si="7"/>
        <v>97</v>
      </c>
      <c r="E42" s="107">
        <f t="shared" si="7"/>
        <v>97</v>
      </c>
      <c r="F42" s="107">
        <f t="shared" si="7"/>
        <v>132</v>
      </c>
      <c r="G42" s="107">
        <f t="shared" si="7"/>
        <v>132</v>
      </c>
      <c r="H42" s="107">
        <f t="shared" si="7"/>
        <v>132</v>
      </c>
      <c r="I42" s="107">
        <f t="shared" si="7"/>
        <v>132</v>
      </c>
      <c r="J42" s="107">
        <f t="shared" si="7"/>
        <v>124</v>
      </c>
      <c r="K42" s="107">
        <f t="shared" si="7"/>
        <v>124</v>
      </c>
      <c r="L42" s="107">
        <f t="shared" si="7"/>
        <v>124</v>
      </c>
      <c r="M42" s="107">
        <f t="shared" si="7"/>
        <v>124</v>
      </c>
      <c r="N42" s="107">
        <f t="shared" si="7"/>
        <v>135</v>
      </c>
      <c r="O42" s="107">
        <f t="shared" si="7"/>
        <v>135</v>
      </c>
      <c r="P42" s="107">
        <f t="shared" si="7"/>
        <v>135</v>
      </c>
      <c r="Q42" s="107">
        <f t="shared" si="7"/>
        <v>135</v>
      </c>
      <c r="R42" s="107">
        <f t="shared" si="7"/>
        <v>126</v>
      </c>
      <c r="S42" s="107">
        <f t="shared" si="7"/>
        <v>126</v>
      </c>
      <c r="T42" s="107">
        <f t="shared" si="7"/>
        <v>126</v>
      </c>
      <c r="U42" s="107">
        <f t="shared" si="7"/>
        <v>126</v>
      </c>
      <c r="V42" s="107">
        <f t="shared" si="7"/>
        <v>135</v>
      </c>
      <c r="W42" s="107">
        <f t="shared" si="7"/>
        <v>144.19999999999999</v>
      </c>
      <c r="X42" s="107">
        <f t="shared" si="7"/>
        <v>135</v>
      </c>
      <c r="Y42" s="107">
        <f t="shared" si="7"/>
        <v>135</v>
      </c>
      <c r="Z42" s="107">
        <f t="shared" si="7"/>
        <v>249</v>
      </c>
      <c r="AA42" s="107">
        <f t="shared" si="7"/>
        <v>249</v>
      </c>
      <c r="AB42" s="107">
        <f t="shared" si="7"/>
        <v>249</v>
      </c>
      <c r="AC42" s="107">
        <f t="shared" si="7"/>
        <v>249</v>
      </c>
      <c r="AD42" s="107">
        <f t="shared" si="7"/>
        <v>222</v>
      </c>
      <c r="AE42" s="107">
        <f t="shared" si="7"/>
        <v>222</v>
      </c>
      <c r="AF42" s="107">
        <f t="shared" si="7"/>
        <v>222</v>
      </c>
      <c r="AG42" s="107">
        <f t="shared" si="7"/>
        <v>222</v>
      </c>
      <c r="AH42" s="107">
        <f t="shared" si="7"/>
        <v>194</v>
      </c>
      <c r="AI42" s="107">
        <f t="shared" si="7"/>
        <v>194</v>
      </c>
      <c r="AJ42" s="107">
        <f t="shared" si="7"/>
        <v>391.6</v>
      </c>
      <c r="AK42" s="107">
        <f t="shared" si="7"/>
        <v>761.5</v>
      </c>
      <c r="AL42" s="107">
        <f t="shared" si="7"/>
        <v>365.7</v>
      </c>
      <c r="AM42" s="107">
        <f t="shared" si="7"/>
        <v>709.2</v>
      </c>
      <c r="AN42" s="107">
        <f t="shared" si="7"/>
        <v>675.8</v>
      </c>
      <c r="AO42" s="107">
        <f t="shared" si="7"/>
        <v>714.9</v>
      </c>
      <c r="AP42" s="107">
        <f t="shared" si="7"/>
        <v>506</v>
      </c>
      <c r="AQ42" s="107">
        <f t="shared" si="7"/>
        <v>621.79999999999995</v>
      </c>
      <c r="AR42" s="107">
        <f t="shared" si="7"/>
        <v>1060.5999999999999</v>
      </c>
      <c r="AS42" s="107">
        <f t="shared" si="7"/>
        <v>1196.8</v>
      </c>
      <c r="AT42" s="107">
        <f t="shared" si="7"/>
        <v>824.2</v>
      </c>
      <c r="AU42" s="107">
        <f t="shared" si="7"/>
        <v>788.7</v>
      </c>
      <c r="AV42" s="107">
        <f t="shared" si="7"/>
        <v>838.2</v>
      </c>
      <c r="AW42" s="107">
        <f t="shared" si="7"/>
        <v>980.3</v>
      </c>
      <c r="AX42" s="107">
        <f t="shared" si="7"/>
        <v>767.2</v>
      </c>
      <c r="AY42" s="107">
        <f t="shared" si="7"/>
        <v>634.79999999999995</v>
      </c>
      <c r="AZ42" s="107">
        <f t="shared" si="7"/>
        <v>434.9</v>
      </c>
      <c r="BA42" s="107">
        <f t="shared" si="7"/>
        <v>364.9</v>
      </c>
      <c r="BB42" s="107">
        <f t="shared" si="7"/>
        <v>387.1</v>
      </c>
      <c r="BC42" s="107">
        <f t="shared" si="7"/>
        <v>334.4</v>
      </c>
      <c r="BD42" s="107">
        <f t="shared" si="7"/>
        <v>279.7</v>
      </c>
      <c r="BE42" s="107">
        <f t="shared" si="7"/>
        <v>315.39999999999998</v>
      </c>
      <c r="BF42" s="107">
        <f t="shared" si="7"/>
        <v>242.5</v>
      </c>
      <c r="BG42" s="107">
        <f t="shared" si="7"/>
        <v>149.4</v>
      </c>
      <c r="BH42" s="107">
        <f t="shared" si="7"/>
        <v>133</v>
      </c>
      <c r="BI42" s="107">
        <f t="shared" si="7"/>
        <v>151.30000000000001</v>
      </c>
      <c r="BJ42" s="107">
        <f t="shared" si="7"/>
        <v>379</v>
      </c>
      <c r="BK42" s="107">
        <f t="shared" si="7"/>
        <v>490.7</v>
      </c>
      <c r="BL42" s="107">
        <f t="shared" si="7"/>
        <v>519.29999999999995</v>
      </c>
      <c r="BM42" s="107">
        <f t="shared" si="7"/>
        <v>525</v>
      </c>
      <c r="BN42" s="107">
        <f t="shared" si="7"/>
        <v>287.3</v>
      </c>
      <c r="BO42" s="107">
        <f t="shared" ref="BO42:CW42" si="8">SUM(BO37:BO41)</f>
        <v>260.5</v>
      </c>
      <c r="BP42" s="107">
        <f t="shared" si="8"/>
        <v>260.5</v>
      </c>
      <c r="BQ42" s="107">
        <f t="shared" si="8"/>
        <v>260.5</v>
      </c>
      <c r="BR42" s="107">
        <f t="shared" si="8"/>
        <v>174</v>
      </c>
      <c r="BS42" s="107">
        <f t="shared" si="8"/>
        <v>174</v>
      </c>
      <c r="BT42" s="107">
        <f t="shared" si="8"/>
        <v>174</v>
      </c>
      <c r="BU42" s="107">
        <f t="shared" si="8"/>
        <v>174</v>
      </c>
      <c r="BV42" s="107">
        <f t="shared" si="8"/>
        <v>702</v>
      </c>
      <c r="BW42" s="107">
        <f t="shared" si="8"/>
        <v>702</v>
      </c>
      <c r="BX42" s="107">
        <f t="shared" si="8"/>
        <v>702</v>
      </c>
      <c r="BY42" s="107">
        <f t="shared" si="8"/>
        <v>702</v>
      </c>
      <c r="BZ42" s="107">
        <f t="shared" si="8"/>
        <v>621.1</v>
      </c>
      <c r="CA42" s="107">
        <f t="shared" si="8"/>
        <v>621.1</v>
      </c>
      <c r="CB42" s="107">
        <f t="shared" si="8"/>
        <v>621.1</v>
      </c>
      <c r="CC42" s="107">
        <f t="shared" si="8"/>
        <v>621.1</v>
      </c>
      <c r="CD42" s="107">
        <f t="shared" si="8"/>
        <v>233</v>
      </c>
      <c r="CE42" s="107">
        <f t="shared" si="8"/>
        <v>233</v>
      </c>
      <c r="CF42" s="107">
        <f t="shared" si="8"/>
        <v>233</v>
      </c>
      <c r="CG42" s="107">
        <f t="shared" si="8"/>
        <v>233</v>
      </c>
      <c r="CH42" s="107">
        <f t="shared" si="8"/>
        <v>245</v>
      </c>
      <c r="CI42" s="107">
        <f t="shared" si="8"/>
        <v>245</v>
      </c>
      <c r="CJ42" s="107">
        <f t="shared" si="8"/>
        <v>245</v>
      </c>
      <c r="CK42" s="107">
        <f t="shared" si="8"/>
        <v>245</v>
      </c>
      <c r="CL42" s="107">
        <f t="shared" si="8"/>
        <v>224</v>
      </c>
      <c r="CM42" s="107">
        <f t="shared" si="8"/>
        <v>224</v>
      </c>
      <c r="CN42" s="107">
        <f t="shared" si="8"/>
        <v>224</v>
      </c>
      <c r="CO42" s="107">
        <f t="shared" si="8"/>
        <v>224</v>
      </c>
      <c r="CP42" s="107">
        <f t="shared" si="8"/>
        <v>189</v>
      </c>
      <c r="CQ42" s="107">
        <f t="shared" si="8"/>
        <v>189</v>
      </c>
      <c r="CR42" s="107">
        <f t="shared" si="8"/>
        <v>189</v>
      </c>
      <c r="CS42" s="107">
        <f t="shared" si="8"/>
        <v>189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8110.5749999999989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9.1999999999999993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197.6</v>
      </c>
      <c r="AK47" s="120">
        <v>567.5</v>
      </c>
      <c r="AL47" s="120">
        <v>246.7</v>
      </c>
      <c r="AM47" s="120">
        <v>590.20000000000005</v>
      </c>
      <c r="AN47" s="120">
        <v>556.79999999999995</v>
      </c>
      <c r="AO47" s="120">
        <v>595.9</v>
      </c>
      <c r="AP47" s="120">
        <v>387</v>
      </c>
      <c r="AQ47" s="120">
        <v>502.8</v>
      </c>
      <c r="AR47" s="120">
        <v>941.6</v>
      </c>
      <c r="AS47" s="120">
        <v>1077.8</v>
      </c>
      <c r="AT47" s="120">
        <v>718.2</v>
      </c>
      <c r="AU47" s="120">
        <v>682.7</v>
      </c>
      <c r="AV47" s="120">
        <v>732.2</v>
      </c>
      <c r="AW47" s="120">
        <v>874.3</v>
      </c>
      <c r="AX47" s="120">
        <v>661.2</v>
      </c>
      <c r="AY47" s="120">
        <v>528.79999999999995</v>
      </c>
      <c r="AZ47" s="120">
        <v>328.9</v>
      </c>
      <c r="BA47" s="120">
        <v>258.89999999999998</v>
      </c>
      <c r="BB47" s="120">
        <v>234.1</v>
      </c>
      <c r="BC47" s="120">
        <v>181.4</v>
      </c>
      <c r="BD47" s="120">
        <v>126.7</v>
      </c>
      <c r="BE47" s="120">
        <v>162.4</v>
      </c>
      <c r="BF47" s="120">
        <v>109.5</v>
      </c>
      <c r="BG47" s="120">
        <v>16.399999999999999</v>
      </c>
      <c r="BH47" s="120"/>
      <c r="BI47" s="120">
        <v>18.3</v>
      </c>
      <c r="BJ47" s="120">
        <v>272</v>
      </c>
      <c r="BK47" s="120">
        <v>383.7</v>
      </c>
      <c r="BL47" s="120">
        <v>412.3</v>
      </c>
      <c r="BM47" s="120">
        <v>418</v>
      </c>
      <c r="BN47" s="120">
        <v>26.8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3204.9749999999995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122.5</v>
      </c>
      <c r="BO49" s="120">
        <v>122.5</v>
      </c>
      <c r="BP49" s="120">
        <v>122.5</v>
      </c>
      <c r="BQ49" s="120">
        <v>122.5</v>
      </c>
      <c r="BR49" s="120"/>
      <c r="BS49" s="120"/>
      <c r="BT49" s="120"/>
      <c r="BU49" s="120"/>
      <c r="BV49" s="120">
        <v>500</v>
      </c>
      <c r="BW49" s="120">
        <v>500</v>
      </c>
      <c r="BX49" s="120">
        <v>500</v>
      </c>
      <c r="BY49" s="120">
        <v>500</v>
      </c>
      <c r="BZ49" s="120">
        <v>393.1</v>
      </c>
      <c r="CA49" s="120">
        <v>393.1</v>
      </c>
      <c r="CB49" s="120">
        <v>393.1</v>
      </c>
      <c r="CC49" s="120">
        <v>393.1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1015.5999999999999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9.1999999999999993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197.6</v>
      </c>
      <c r="AK51" s="107">
        <f t="shared" si="9"/>
        <v>567.5</v>
      </c>
      <c r="AL51" s="107">
        <f t="shared" si="9"/>
        <v>246.7</v>
      </c>
      <c r="AM51" s="107">
        <f t="shared" si="9"/>
        <v>590.20000000000005</v>
      </c>
      <c r="AN51" s="107">
        <f t="shared" si="9"/>
        <v>556.79999999999995</v>
      </c>
      <c r="AO51" s="107">
        <f t="shared" si="9"/>
        <v>595.9</v>
      </c>
      <c r="AP51" s="107">
        <f t="shared" si="9"/>
        <v>387</v>
      </c>
      <c r="AQ51" s="107">
        <f t="shared" si="9"/>
        <v>502.8</v>
      </c>
      <c r="AR51" s="107">
        <f t="shared" si="9"/>
        <v>941.6</v>
      </c>
      <c r="AS51" s="107">
        <f t="shared" si="9"/>
        <v>1077.8</v>
      </c>
      <c r="AT51" s="107">
        <f t="shared" si="9"/>
        <v>718.2</v>
      </c>
      <c r="AU51" s="107">
        <f t="shared" si="9"/>
        <v>682.7</v>
      </c>
      <c r="AV51" s="107">
        <f t="shared" si="9"/>
        <v>732.2</v>
      </c>
      <c r="AW51" s="107">
        <f t="shared" si="9"/>
        <v>874.3</v>
      </c>
      <c r="AX51" s="107">
        <f t="shared" si="9"/>
        <v>661.2</v>
      </c>
      <c r="AY51" s="107">
        <f t="shared" si="9"/>
        <v>528.79999999999995</v>
      </c>
      <c r="AZ51" s="107">
        <f t="shared" si="9"/>
        <v>328.9</v>
      </c>
      <c r="BA51" s="107">
        <f t="shared" si="9"/>
        <v>258.89999999999998</v>
      </c>
      <c r="BB51" s="107">
        <f t="shared" si="9"/>
        <v>234.1</v>
      </c>
      <c r="BC51" s="107">
        <f t="shared" si="9"/>
        <v>181.4</v>
      </c>
      <c r="BD51" s="107">
        <f t="shared" si="9"/>
        <v>126.7</v>
      </c>
      <c r="BE51" s="107">
        <f t="shared" si="9"/>
        <v>162.4</v>
      </c>
      <c r="BF51" s="107">
        <f t="shared" si="9"/>
        <v>109.5</v>
      </c>
      <c r="BG51" s="107">
        <f t="shared" si="9"/>
        <v>16.399999999999999</v>
      </c>
      <c r="BH51" s="107">
        <f t="shared" si="9"/>
        <v>0</v>
      </c>
      <c r="BI51" s="107">
        <f t="shared" si="9"/>
        <v>18.3</v>
      </c>
      <c r="BJ51" s="107">
        <f t="shared" si="9"/>
        <v>272</v>
      </c>
      <c r="BK51" s="107">
        <f t="shared" si="9"/>
        <v>383.7</v>
      </c>
      <c r="BL51" s="107">
        <f t="shared" si="9"/>
        <v>412.3</v>
      </c>
      <c r="BM51" s="107">
        <f t="shared" si="9"/>
        <v>418</v>
      </c>
      <c r="BN51" s="107">
        <f t="shared" si="9"/>
        <v>149.30000000000001</v>
      </c>
      <c r="BO51" s="107">
        <f t="shared" ref="BO51:CW51" si="10">SUM(BO45:BO50)</f>
        <v>122.5</v>
      </c>
      <c r="BP51" s="107">
        <f t="shared" si="10"/>
        <v>122.5</v>
      </c>
      <c r="BQ51" s="107">
        <f t="shared" si="10"/>
        <v>122.5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500</v>
      </c>
      <c r="BW51" s="107">
        <f t="shared" si="10"/>
        <v>500</v>
      </c>
      <c r="BX51" s="107">
        <f t="shared" si="10"/>
        <v>500</v>
      </c>
      <c r="BY51" s="107">
        <f t="shared" si="10"/>
        <v>500</v>
      </c>
      <c r="BZ51" s="107">
        <f t="shared" si="10"/>
        <v>393.1</v>
      </c>
      <c r="CA51" s="107">
        <f t="shared" si="10"/>
        <v>393.1</v>
      </c>
      <c r="CB51" s="107">
        <f t="shared" si="10"/>
        <v>393.1</v>
      </c>
      <c r="CC51" s="107">
        <f t="shared" si="10"/>
        <v>393.1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4220.5749999999989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7100.21</v>
      </c>
      <c r="C54" s="107">
        <f t="shared" ref="C54:BN54" si="13">C18+C28+C42</f>
        <v>6697.7550000000001</v>
      </c>
      <c r="D54" s="107">
        <f t="shared" si="13"/>
        <v>6409.7980000000007</v>
      </c>
      <c r="E54" s="107">
        <f t="shared" si="13"/>
        <v>6294.0239999999994</v>
      </c>
      <c r="F54" s="107">
        <f t="shared" si="13"/>
        <v>6549.6020000000008</v>
      </c>
      <c r="G54" s="107">
        <f t="shared" si="13"/>
        <v>6330.5329999999994</v>
      </c>
      <c r="H54" s="107">
        <f t="shared" si="13"/>
        <v>6254.6310000000003</v>
      </c>
      <c r="I54" s="107">
        <f t="shared" si="13"/>
        <v>5994.0230000000001</v>
      </c>
      <c r="J54" s="107">
        <f t="shared" si="13"/>
        <v>6245.5370000000003</v>
      </c>
      <c r="K54" s="107">
        <f t="shared" si="13"/>
        <v>5970.8909999999996</v>
      </c>
      <c r="L54" s="107">
        <f t="shared" si="13"/>
        <v>5953.1080000000002</v>
      </c>
      <c r="M54" s="107">
        <f t="shared" si="13"/>
        <v>5880.6509999999998</v>
      </c>
      <c r="N54" s="107">
        <f t="shared" si="13"/>
        <v>5867.8130000000001</v>
      </c>
      <c r="O54" s="107">
        <f t="shared" si="13"/>
        <v>5839.8989999999994</v>
      </c>
      <c r="P54" s="107">
        <f t="shared" si="13"/>
        <v>5890.2629999999999</v>
      </c>
      <c r="Q54" s="107">
        <f t="shared" si="13"/>
        <v>5992.63</v>
      </c>
      <c r="R54" s="107">
        <f t="shared" si="13"/>
        <v>5805.5289999999995</v>
      </c>
      <c r="S54" s="107">
        <f t="shared" si="13"/>
        <v>5963.2879999999996</v>
      </c>
      <c r="T54" s="107">
        <f t="shared" si="13"/>
        <v>6045.1390000000001</v>
      </c>
      <c r="U54" s="107">
        <f t="shared" si="13"/>
        <v>6145.8729999999996</v>
      </c>
      <c r="V54" s="107">
        <f t="shared" si="13"/>
        <v>6044.357</v>
      </c>
      <c r="W54" s="107">
        <f t="shared" si="13"/>
        <v>6164.0320000000002</v>
      </c>
      <c r="X54" s="107">
        <f t="shared" si="13"/>
        <v>6589.8720000000003</v>
      </c>
      <c r="Y54" s="107">
        <f t="shared" si="13"/>
        <v>7021.7610000000004</v>
      </c>
      <c r="Z54" s="107">
        <f t="shared" si="13"/>
        <v>6981.692</v>
      </c>
      <c r="AA54" s="107">
        <f t="shared" si="13"/>
        <v>7456.1139999999996</v>
      </c>
      <c r="AB54" s="107">
        <f t="shared" si="13"/>
        <v>7529.8760000000002</v>
      </c>
      <c r="AC54" s="107">
        <f t="shared" si="13"/>
        <v>7637.3420000000006</v>
      </c>
      <c r="AD54" s="107">
        <f t="shared" si="13"/>
        <v>7773.4189999999999</v>
      </c>
      <c r="AE54" s="107">
        <f t="shared" si="13"/>
        <v>7821.07</v>
      </c>
      <c r="AF54" s="107">
        <f t="shared" si="13"/>
        <v>7872.6729999999998</v>
      </c>
      <c r="AG54" s="107">
        <f t="shared" si="13"/>
        <v>7870.98</v>
      </c>
      <c r="AH54" s="107">
        <f t="shared" si="13"/>
        <v>8149.1689999999999</v>
      </c>
      <c r="AI54" s="107">
        <f t="shared" si="13"/>
        <v>7975.4080000000004</v>
      </c>
      <c r="AJ54" s="107">
        <f t="shared" si="13"/>
        <v>8086.7690000000002</v>
      </c>
      <c r="AK54" s="107">
        <f t="shared" si="13"/>
        <v>8123.7020000000011</v>
      </c>
      <c r="AL54" s="107">
        <f t="shared" si="13"/>
        <v>8242.0439999999999</v>
      </c>
      <c r="AM54" s="107">
        <f t="shared" si="13"/>
        <v>8294.9580000000005</v>
      </c>
      <c r="AN54" s="107">
        <f t="shared" si="13"/>
        <v>8311.616</v>
      </c>
      <c r="AO54" s="107">
        <f t="shared" si="13"/>
        <v>8354.8190000000013</v>
      </c>
      <c r="AP54" s="107">
        <f t="shared" si="13"/>
        <v>8373.8900000000012</v>
      </c>
      <c r="AQ54" s="107">
        <f t="shared" si="13"/>
        <v>8350.6869999999999</v>
      </c>
      <c r="AR54" s="107">
        <f t="shared" si="13"/>
        <v>8404.9850000000006</v>
      </c>
      <c r="AS54" s="107">
        <f t="shared" si="13"/>
        <v>8438.36</v>
      </c>
      <c r="AT54" s="107">
        <f t="shared" si="13"/>
        <v>8049.8129999999992</v>
      </c>
      <c r="AU54" s="107">
        <f t="shared" si="13"/>
        <v>8116.5899999999992</v>
      </c>
      <c r="AV54" s="107">
        <f t="shared" si="13"/>
        <v>8116.3730000000005</v>
      </c>
      <c r="AW54" s="107">
        <f t="shared" si="13"/>
        <v>8344.4959999999992</v>
      </c>
      <c r="AX54" s="107">
        <f t="shared" si="13"/>
        <v>8292.9710000000014</v>
      </c>
      <c r="AY54" s="107">
        <f t="shared" si="13"/>
        <v>8266.1369999999988</v>
      </c>
      <c r="AZ54" s="107">
        <f t="shared" si="13"/>
        <v>8244.4449999999997</v>
      </c>
      <c r="BA54" s="107">
        <f t="shared" si="13"/>
        <v>8197.2260000000006</v>
      </c>
      <c r="BB54" s="107">
        <f t="shared" si="13"/>
        <v>8086.6770000000015</v>
      </c>
      <c r="BC54" s="107">
        <f t="shared" si="13"/>
        <v>8053.8349999999991</v>
      </c>
      <c r="BD54" s="107">
        <f t="shared" si="13"/>
        <v>7974.8390000000009</v>
      </c>
      <c r="BE54" s="107">
        <f t="shared" si="13"/>
        <v>7989.723</v>
      </c>
      <c r="BF54" s="107">
        <f t="shared" si="13"/>
        <v>7867.5290000000005</v>
      </c>
      <c r="BG54" s="107">
        <f t="shared" si="13"/>
        <v>7703.601999999999</v>
      </c>
      <c r="BH54" s="107">
        <f t="shared" si="13"/>
        <v>7738.6580000000004</v>
      </c>
      <c r="BI54" s="107">
        <f t="shared" si="13"/>
        <v>7598.6959999999999</v>
      </c>
      <c r="BJ54" s="107">
        <f t="shared" si="13"/>
        <v>7931.2860000000001</v>
      </c>
      <c r="BK54" s="107">
        <f t="shared" si="13"/>
        <v>7911.5320000000002</v>
      </c>
      <c r="BL54" s="107">
        <f t="shared" si="13"/>
        <v>7905.2040000000006</v>
      </c>
      <c r="BM54" s="107">
        <f t="shared" si="13"/>
        <v>7911.0730000000003</v>
      </c>
      <c r="BN54" s="107">
        <f t="shared" si="13"/>
        <v>7431.0440000000008</v>
      </c>
      <c r="BO54" s="107">
        <f t="shared" ref="BO54:CX54" si="14">BO18+BO28+BO42</f>
        <v>7642.0090000000009</v>
      </c>
      <c r="BP54" s="107">
        <f t="shared" si="14"/>
        <v>7992.634</v>
      </c>
      <c r="BQ54" s="107">
        <f t="shared" si="14"/>
        <v>8097.3700000000008</v>
      </c>
      <c r="BR54" s="107">
        <f t="shared" si="14"/>
        <v>7547.0810000000001</v>
      </c>
      <c r="BS54" s="107">
        <f t="shared" si="14"/>
        <v>7891.8729999999996</v>
      </c>
      <c r="BT54" s="107">
        <f t="shared" si="14"/>
        <v>8036.0870000000004</v>
      </c>
      <c r="BU54" s="107">
        <f t="shared" si="14"/>
        <v>7972.777</v>
      </c>
      <c r="BV54" s="107">
        <f t="shared" si="14"/>
        <v>8424.7870000000003</v>
      </c>
      <c r="BW54" s="107">
        <f t="shared" si="14"/>
        <v>8659.8430000000008</v>
      </c>
      <c r="BX54" s="107">
        <f t="shared" si="14"/>
        <v>8741.4700000000012</v>
      </c>
      <c r="BY54" s="107">
        <f t="shared" si="14"/>
        <v>8949.0739999999987</v>
      </c>
      <c r="BZ54" s="107">
        <f t="shared" si="14"/>
        <v>8770.1769999999997</v>
      </c>
      <c r="CA54" s="107">
        <f t="shared" si="14"/>
        <v>8859.2300000000014</v>
      </c>
      <c r="CB54" s="107">
        <f t="shared" si="14"/>
        <v>8967.8690000000006</v>
      </c>
      <c r="CC54" s="107">
        <f t="shared" si="14"/>
        <v>8931.1580000000013</v>
      </c>
      <c r="CD54" s="107">
        <f t="shared" si="14"/>
        <v>8435.9520000000011</v>
      </c>
      <c r="CE54" s="107">
        <f t="shared" si="14"/>
        <v>8299.0840000000007</v>
      </c>
      <c r="CF54" s="107">
        <f t="shared" si="14"/>
        <v>8166.268</v>
      </c>
      <c r="CG54" s="107">
        <f t="shared" si="14"/>
        <v>8078.2870000000003</v>
      </c>
      <c r="CH54" s="107">
        <f t="shared" si="14"/>
        <v>7937.433</v>
      </c>
      <c r="CI54" s="107">
        <f t="shared" si="14"/>
        <v>7827.9089999999997</v>
      </c>
      <c r="CJ54" s="107">
        <f t="shared" si="14"/>
        <v>7658.2449999999999</v>
      </c>
      <c r="CK54" s="107">
        <f t="shared" si="14"/>
        <v>7374.0969999999998</v>
      </c>
      <c r="CL54" s="107">
        <f t="shared" si="14"/>
        <v>7207.9840000000004</v>
      </c>
      <c r="CM54" s="107">
        <f t="shared" si="14"/>
        <v>6953.29</v>
      </c>
      <c r="CN54" s="107">
        <f t="shared" si="14"/>
        <v>6822.5650000000005</v>
      </c>
      <c r="CO54" s="107">
        <f t="shared" si="14"/>
        <v>6600.1549999999997</v>
      </c>
      <c r="CP54" s="107">
        <f t="shared" si="14"/>
        <v>6861.2240000000002</v>
      </c>
      <c r="CQ54" s="107">
        <f t="shared" si="14"/>
        <v>6635.9809999999998</v>
      </c>
      <c r="CR54" s="107">
        <f t="shared" si="14"/>
        <v>6576.2110000000002</v>
      </c>
      <c r="CS54" s="107">
        <f t="shared" si="14"/>
        <v>6292.9850000000006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180010.91250000003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7100.25</v>
      </c>
      <c r="C5" s="25">
        <v>6697.76</v>
      </c>
      <c r="D5" s="25">
        <v>6409.8010000000004</v>
      </c>
      <c r="E5" s="25">
        <v>6294.058</v>
      </c>
      <c r="F5" s="25">
        <v>6549.5709999999999</v>
      </c>
      <c r="G5" s="25">
        <v>6330.4859999999999</v>
      </c>
      <c r="H5" s="25">
        <v>6254.61</v>
      </c>
      <c r="I5" s="25">
        <v>5994.0259999999998</v>
      </c>
      <c r="J5" s="25">
        <v>6245.509</v>
      </c>
      <c r="K5" s="25">
        <v>5970.902</v>
      </c>
      <c r="L5" s="25">
        <v>5953.0889999999999</v>
      </c>
      <c r="M5" s="25">
        <v>5880.67</v>
      </c>
      <c r="N5" s="25">
        <v>5867.8310000000001</v>
      </c>
      <c r="O5" s="25">
        <v>5839.9260000000004</v>
      </c>
      <c r="P5" s="25">
        <v>5890.2430000000004</v>
      </c>
      <c r="Q5" s="25">
        <v>5992.61</v>
      </c>
      <c r="R5" s="25">
        <v>5805.5280000000002</v>
      </c>
      <c r="S5" s="25">
        <v>5963.2889999999998</v>
      </c>
      <c r="T5" s="25">
        <v>6045.1689999999999</v>
      </c>
      <c r="U5" s="25">
        <v>6145.875</v>
      </c>
      <c r="V5" s="25">
        <v>6044.3360000000002</v>
      </c>
      <c r="W5" s="25">
        <v>6164.05</v>
      </c>
      <c r="X5" s="25">
        <v>6589.857</v>
      </c>
      <c r="Y5" s="25">
        <v>7021.7169999999996</v>
      </c>
      <c r="Z5" s="25">
        <v>6981.7380000000003</v>
      </c>
      <c r="AA5" s="25">
        <v>7456.14</v>
      </c>
      <c r="AB5" s="25">
        <v>7529.8590000000004</v>
      </c>
      <c r="AC5" s="25">
        <v>7637.3429999999998</v>
      </c>
      <c r="AD5" s="25">
        <v>7773.442</v>
      </c>
      <c r="AE5" s="25">
        <v>7821.1019999999999</v>
      </c>
      <c r="AF5" s="25">
        <v>7872.6360000000004</v>
      </c>
      <c r="AG5" s="25">
        <v>7870.9960000000001</v>
      </c>
      <c r="AH5" s="25">
        <v>8149.2079999999996</v>
      </c>
      <c r="AI5" s="25">
        <v>7975.4260000000004</v>
      </c>
      <c r="AJ5" s="25">
        <v>8086.7839999999997</v>
      </c>
      <c r="AK5" s="25">
        <v>8123.6769999999997</v>
      </c>
      <c r="AL5" s="25">
        <v>8242.027</v>
      </c>
      <c r="AM5" s="25">
        <v>8294.9579999999987</v>
      </c>
      <c r="AN5" s="25">
        <v>8311.6589999999997</v>
      </c>
      <c r="AO5" s="25">
        <v>8354.8630000000012</v>
      </c>
      <c r="AP5" s="25">
        <v>8373.8490000000002</v>
      </c>
      <c r="AQ5" s="25">
        <v>8350.726999999999</v>
      </c>
      <c r="AR5" s="25">
        <v>8404.9560000000001</v>
      </c>
      <c r="AS5" s="25">
        <v>8438.387999999999</v>
      </c>
      <c r="AT5" s="25">
        <v>8049.7669999999998</v>
      </c>
      <c r="AU5" s="25">
        <v>8116.5770000000002</v>
      </c>
      <c r="AV5" s="25">
        <v>8116.3559999999998</v>
      </c>
      <c r="AW5" s="25">
        <v>8344.5060000000012</v>
      </c>
      <c r="AX5" s="25">
        <v>8292.9709999999995</v>
      </c>
      <c r="AY5" s="25">
        <v>8266.1840000000011</v>
      </c>
      <c r="AZ5" s="25">
        <v>8244.4589999999989</v>
      </c>
      <c r="BA5" s="25">
        <v>8197.1810000000005</v>
      </c>
      <c r="BB5" s="25">
        <v>8086.6589999999997</v>
      </c>
      <c r="BC5" s="25">
        <v>8053.91</v>
      </c>
      <c r="BD5" s="25">
        <v>7974.893</v>
      </c>
      <c r="BE5" s="25">
        <v>7989.7849999999999</v>
      </c>
      <c r="BF5" s="25">
        <v>7867.5060000000003</v>
      </c>
      <c r="BG5" s="25">
        <v>7703.5839999999998</v>
      </c>
      <c r="BH5" s="25">
        <v>7738.6390000000001</v>
      </c>
      <c r="BI5" s="25">
        <v>7598.7460000000001</v>
      </c>
      <c r="BJ5" s="25">
        <v>7931.2730000000001</v>
      </c>
      <c r="BK5" s="25">
        <v>7911.5529999999999</v>
      </c>
      <c r="BL5" s="25">
        <v>7905.1689999999999</v>
      </c>
      <c r="BM5" s="25">
        <v>7911.1080000000002</v>
      </c>
      <c r="BN5" s="25">
        <v>7431.0309999999999</v>
      </c>
      <c r="BO5" s="25">
        <v>7641.9560000000001</v>
      </c>
      <c r="BP5" s="25">
        <v>7992.6350000000002</v>
      </c>
      <c r="BQ5" s="25">
        <v>8097.3689999999997</v>
      </c>
      <c r="BR5" s="25">
        <v>7547.0990000000002</v>
      </c>
      <c r="BS5" s="25">
        <v>7891.8969999999999</v>
      </c>
      <c r="BT5" s="25">
        <v>8036.1350000000002</v>
      </c>
      <c r="BU5" s="25">
        <v>7972.7460000000001</v>
      </c>
      <c r="BV5" s="25">
        <v>8424.7610000000004</v>
      </c>
      <c r="BW5" s="25">
        <v>8659.8709999999992</v>
      </c>
      <c r="BX5" s="25">
        <v>8741.4320000000007</v>
      </c>
      <c r="BY5" s="25">
        <v>8949.0529999999999</v>
      </c>
      <c r="BZ5" s="25">
        <v>8770.143</v>
      </c>
      <c r="CA5" s="25">
        <v>8859.1839999999993</v>
      </c>
      <c r="CB5" s="25">
        <v>8967.8799999999992</v>
      </c>
      <c r="CC5" s="25">
        <v>8931.15</v>
      </c>
      <c r="CD5" s="25">
        <v>8435.9189999999999</v>
      </c>
      <c r="CE5" s="25">
        <v>8299.098</v>
      </c>
      <c r="CF5" s="25">
        <v>8166.2190000000001</v>
      </c>
      <c r="CG5" s="25">
        <v>8078.2960000000003</v>
      </c>
      <c r="CH5" s="25">
        <v>7937.4690000000001</v>
      </c>
      <c r="CI5" s="25">
        <v>7827.8770000000004</v>
      </c>
      <c r="CJ5" s="25">
        <v>7658.2520000000004</v>
      </c>
      <c r="CK5" s="25">
        <v>7374.0649999999996</v>
      </c>
      <c r="CL5" s="25">
        <v>7207.9709999999995</v>
      </c>
      <c r="CM5" s="25">
        <v>6953.2719999999999</v>
      </c>
      <c r="CN5" s="25">
        <v>6822.5129999999999</v>
      </c>
      <c r="CO5" s="25">
        <v>6600.1239999999998</v>
      </c>
      <c r="CP5" s="25">
        <v>6861.1989999999996</v>
      </c>
      <c r="CQ5" s="25">
        <v>6635.9539999999997</v>
      </c>
      <c r="CR5" s="25">
        <v>6576.2169999999996</v>
      </c>
      <c r="CS5" s="25">
        <v>6293.0050000000001</v>
      </c>
      <c r="CT5" s="26"/>
      <c r="CU5" s="26"/>
      <c r="CV5" s="26"/>
      <c r="CW5" s="27"/>
      <c r="CX5" s="28">
        <f t="array" ref="CX5">SUMPRODUCT(B5:CW5*0.25)</f>
        <v>180010.88975000003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141.4</v>
      </c>
      <c r="C8" s="37">
        <v>128.91</v>
      </c>
      <c r="D8" s="37">
        <v>121.55</v>
      </c>
      <c r="E8" s="37">
        <v>119.3</v>
      </c>
      <c r="F8" s="37">
        <v>125.43</v>
      </c>
      <c r="G8" s="37">
        <v>119.36</v>
      </c>
      <c r="H8" s="37">
        <v>116.61</v>
      </c>
      <c r="I8" s="37">
        <v>114.58</v>
      </c>
      <c r="J8" s="37">
        <v>116.9</v>
      </c>
      <c r="K8" s="37">
        <v>114.44</v>
      </c>
      <c r="L8" s="37">
        <v>113.75</v>
      </c>
      <c r="M8" s="37">
        <v>111.43</v>
      </c>
      <c r="N8" s="37">
        <v>110.23</v>
      </c>
      <c r="O8" s="37">
        <v>108.25</v>
      </c>
      <c r="P8" s="37">
        <v>109.9</v>
      </c>
      <c r="Q8" s="37">
        <v>112.07</v>
      </c>
      <c r="R8" s="37">
        <v>105.59</v>
      </c>
      <c r="S8" s="37">
        <v>105.39</v>
      </c>
      <c r="T8" s="37">
        <v>109.6</v>
      </c>
      <c r="U8" s="37">
        <v>111.4</v>
      </c>
      <c r="V8" s="37">
        <v>108.3</v>
      </c>
      <c r="W8" s="37">
        <v>113.17</v>
      </c>
      <c r="X8" s="37">
        <v>119.3</v>
      </c>
      <c r="Y8" s="37">
        <v>137.15</v>
      </c>
      <c r="Z8" s="37">
        <v>131.26</v>
      </c>
      <c r="AA8" s="37">
        <v>151.85</v>
      </c>
      <c r="AB8" s="37">
        <v>164.26</v>
      </c>
      <c r="AC8" s="37">
        <v>167.91</v>
      </c>
      <c r="AD8" s="37">
        <v>163.62</v>
      </c>
      <c r="AE8" s="37">
        <v>166.68</v>
      </c>
      <c r="AF8" s="37">
        <v>161.52000000000001</v>
      </c>
      <c r="AG8" s="37">
        <v>148.21</v>
      </c>
      <c r="AH8" s="37">
        <v>196.93</v>
      </c>
      <c r="AI8" s="37">
        <v>173.46</v>
      </c>
      <c r="AJ8" s="37">
        <v>154.05000000000001</v>
      </c>
      <c r="AK8" s="37">
        <v>127.07</v>
      </c>
      <c r="AL8" s="37">
        <v>148.41</v>
      </c>
      <c r="AM8" s="37">
        <v>143.38</v>
      </c>
      <c r="AN8" s="37">
        <v>137.91999999999999</v>
      </c>
      <c r="AO8" s="37">
        <v>129.13</v>
      </c>
      <c r="AP8" s="37">
        <v>130.22999999999999</v>
      </c>
      <c r="AQ8" s="37">
        <v>132.88999999999999</v>
      </c>
      <c r="AR8" s="37">
        <v>127.08</v>
      </c>
      <c r="AS8" s="37">
        <v>127.07</v>
      </c>
      <c r="AT8" s="37">
        <v>132.71</v>
      </c>
      <c r="AU8" s="37">
        <v>121.43</v>
      </c>
      <c r="AV8" s="37">
        <v>117.69</v>
      </c>
      <c r="AW8" s="37">
        <v>105</v>
      </c>
      <c r="AX8" s="37">
        <v>118.15</v>
      </c>
      <c r="AY8" s="37">
        <v>118.39</v>
      </c>
      <c r="AZ8" s="37">
        <v>120.97</v>
      </c>
      <c r="BA8" s="37">
        <v>120.6</v>
      </c>
      <c r="BB8" s="37">
        <v>108.08</v>
      </c>
      <c r="BC8" s="37">
        <v>105</v>
      </c>
      <c r="BD8" s="37">
        <v>105</v>
      </c>
      <c r="BE8" s="37">
        <v>105</v>
      </c>
      <c r="BF8" s="37">
        <v>105</v>
      </c>
      <c r="BG8" s="37">
        <v>105</v>
      </c>
      <c r="BH8" s="37">
        <v>121.04</v>
      </c>
      <c r="BI8" s="37">
        <v>119.98</v>
      </c>
      <c r="BJ8" s="37">
        <v>121.09</v>
      </c>
      <c r="BK8" s="37">
        <v>121.67</v>
      </c>
      <c r="BL8" s="37">
        <v>132.09</v>
      </c>
      <c r="BM8" s="37">
        <v>126.54</v>
      </c>
      <c r="BN8" s="37">
        <v>115</v>
      </c>
      <c r="BO8" s="37">
        <v>122.24</v>
      </c>
      <c r="BP8" s="37">
        <v>142.69999999999999</v>
      </c>
      <c r="BQ8" s="37">
        <v>176.49</v>
      </c>
      <c r="BR8" s="37">
        <v>123.64</v>
      </c>
      <c r="BS8" s="37">
        <v>133.6</v>
      </c>
      <c r="BT8" s="37">
        <v>148.78</v>
      </c>
      <c r="BU8" s="37">
        <v>179.79</v>
      </c>
      <c r="BV8" s="37">
        <v>173.07</v>
      </c>
      <c r="BW8" s="37">
        <v>178.97</v>
      </c>
      <c r="BX8" s="37">
        <v>187.18</v>
      </c>
      <c r="BY8" s="37">
        <v>176.15</v>
      </c>
      <c r="BZ8" s="37">
        <v>158.54</v>
      </c>
      <c r="CA8" s="37">
        <v>167.6</v>
      </c>
      <c r="CB8" s="37">
        <v>190.58</v>
      </c>
      <c r="CC8" s="37">
        <v>181.52</v>
      </c>
      <c r="CD8" s="37">
        <v>175.06</v>
      </c>
      <c r="CE8" s="37">
        <v>172.4</v>
      </c>
      <c r="CF8" s="37">
        <v>163.26</v>
      </c>
      <c r="CG8" s="37">
        <v>184.37</v>
      </c>
      <c r="CH8" s="37">
        <v>164.56</v>
      </c>
      <c r="CI8" s="37">
        <v>155.4</v>
      </c>
      <c r="CJ8" s="37">
        <v>163.93</v>
      </c>
      <c r="CK8" s="37">
        <v>175.07</v>
      </c>
      <c r="CL8" s="37">
        <v>157.61000000000001</v>
      </c>
      <c r="CM8" s="37">
        <v>140.02000000000001</v>
      </c>
      <c r="CN8" s="37">
        <v>137.05000000000001</v>
      </c>
      <c r="CO8" s="37">
        <v>135.72</v>
      </c>
      <c r="CP8" s="37">
        <v>138.16</v>
      </c>
      <c r="CQ8" s="37">
        <v>135.63999999999999</v>
      </c>
      <c r="CR8" s="37">
        <v>127.81</v>
      </c>
      <c r="CS8" s="37">
        <v>122.19</v>
      </c>
      <c r="CT8" s="38"/>
      <c r="CU8" s="38"/>
      <c r="CV8" s="38"/>
      <c r="CW8" s="39"/>
      <c r="CX8" s="40">
        <f>IF(SUM(B8:CW8)&lt;&gt;0,AVERAGEIF(B8:CW8,"&lt;&gt;"""),"")</f>
        <v>136.57781249999999</v>
      </c>
    </row>
    <row r="9" spans="1:102" ht="24.95" customHeight="1" thickBot="1" x14ac:dyDescent="0.25">
      <c r="A9" s="41" t="s">
        <v>6</v>
      </c>
      <c r="B9" s="42">
        <v>127.79</v>
      </c>
      <c r="C9" s="43">
        <v>127.79</v>
      </c>
      <c r="D9" s="43">
        <v>127.79</v>
      </c>
      <c r="E9" s="43">
        <v>127.79</v>
      </c>
      <c r="F9" s="43">
        <v>118.995</v>
      </c>
      <c r="G9" s="43">
        <v>118.995</v>
      </c>
      <c r="H9" s="43">
        <v>118.995</v>
      </c>
      <c r="I9" s="43">
        <v>118.995</v>
      </c>
      <c r="J9" s="43">
        <v>114.13</v>
      </c>
      <c r="K9" s="43">
        <v>114.13</v>
      </c>
      <c r="L9" s="43">
        <v>114.13</v>
      </c>
      <c r="M9" s="43">
        <v>114.13</v>
      </c>
      <c r="N9" s="43">
        <v>110.1125</v>
      </c>
      <c r="O9" s="43">
        <v>110.1125</v>
      </c>
      <c r="P9" s="43">
        <v>110.1125</v>
      </c>
      <c r="Q9" s="43">
        <v>110.1125</v>
      </c>
      <c r="R9" s="43">
        <v>107.995</v>
      </c>
      <c r="S9" s="43">
        <v>107.995</v>
      </c>
      <c r="T9" s="43">
        <v>107.995</v>
      </c>
      <c r="U9" s="43">
        <v>107.995</v>
      </c>
      <c r="V9" s="43">
        <v>119.48</v>
      </c>
      <c r="W9" s="43">
        <v>119.48</v>
      </c>
      <c r="X9" s="43">
        <v>119.48</v>
      </c>
      <c r="Y9" s="43">
        <v>119.48</v>
      </c>
      <c r="Z9" s="43">
        <v>153.82</v>
      </c>
      <c r="AA9" s="43">
        <v>153.82</v>
      </c>
      <c r="AB9" s="43">
        <v>153.82</v>
      </c>
      <c r="AC9" s="43">
        <v>153.82</v>
      </c>
      <c r="AD9" s="43">
        <v>160.00749999999999</v>
      </c>
      <c r="AE9" s="43">
        <v>160.00749999999999</v>
      </c>
      <c r="AF9" s="43">
        <v>160.00749999999999</v>
      </c>
      <c r="AG9" s="43">
        <v>160.00749999999999</v>
      </c>
      <c r="AH9" s="43">
        <v>162.8775</v>
      </c>
      <c r="AI9" s="43">
        <v>162.8775</v>
      </c>
      <c r="AJ9" s="43">
        <v>162.8775</v>
      </c>
      <c r="AK9" s="43">
        <v>162.8775</v>
      </c>
      <c r="AL9" s="43">
        <v>139.71</v>
      </c>
      <c r="AM9" s="43">
        <v>139.71</v>
      </c>
      <c r="AN9" s="43">
        <v>139.71</v>
      </c>
      <c r="AO9" s="43">
        <v>139.71</v>
      </c>
      <c r="AP9" s="43">
        <v>129.3175</v>
      </c>
      <c r="AQ9" s="43">
        <v>129.3175</v>
      </c>
      <c r="AR9" s="43">
        <v>129.3175</v>
      </c>
      <c r="AS9" s="43">
        <v>129.3175</v>
      </c>
      <c r="AT9" s="43">
        <v>119.2075</v>
      </c>
      <c r="AU9" s="43">
        <v>119.2075</v>
      </c>
      <c r="AV9" s="43">
        <v>119.2075</v>
      </c>
      <c r="AW9" s="43">
        <v>119.2075</v>
      </c>
      <c r="AX9" s="43">
        <v>119.5275</v>
      </c>
      <c r="AY9" s="43">
        <v>119.5275</v>
      </c>
      <c r="AZ9" s="43">
        <v>119.5275</v>
      </c>
      <c r="BA9" s="43">
        <v>119.5275</v>
      </c>
      <c r="BB9" s="43">
        <v>105.77</v>
      </c>
      <c r="BC9" s="43">
        <v>105.77</v>
      </c>
      <c r="BD9" s="43">
        <v>105.77</v>
      </c>
      <c r="BE9" s="43">
        <v>105.77</v>
      </c>
      <c r="BF9" s="43">
        <v>112.755</v>
      </c>
      <c r="BG9" s="43">
        <v>112.755</v>
      </c>
      <c r="BH9" s="43">
        <v>112.755</v>
      </c>
      <c r="BI9" s="43">
        <v>112.755</v>
      </c>
      <c r="BJ9" s="43">
        <v>125.3475</v>
      </c>
      <c r="BK9" s="43">
        <v>125.3475</v>
      </c>
      <c r="BL9" s="43">
        <v>125.3475</v>
      </c>
      <c r="BM9" s="43">
        <v>125.3475</v>
      </c>
      <c r="BN9" s="43">
        <v>139.10749999999999</v>
      </c>
      <c r="BO9" s="43">
        <v>139.10749999999999</v>
      </c>
      <c r="BP9" s="43">
        <v>139.10749999999999</v>
      </c>
      <c r="BQ9" s="43">
        <v>139.10749999999999</v>
      </c>
      <c r="BR9" s="43">
        <v>146.45249999999999</v>
      </c>
      <c r="BS9" s="43">
        <v>146.45249999999999</v>
      </c>
      <c r="BT9" s="43">
        <v>146.45249999999999</v>
      </c>
      <c r="BU9" s="43">
        <v>146.45249999999999</v>
      </c>
      <c r="BV9" s="43">
        <v>178.8425</v>
      </c>
      <c r="BW9" s="43">
        <v>178.8425</v>
      </c>
      <c r="BX9" s="43">
        <v>178.8425</v>
      </c>
      <c r="BY9" s="43">
        <v>178.8425</v>
      </c>
      <c r="BZ9" s="43">
        <v>174.56</v>
      </c>
      <c r="CA9" s="43">
        <v>174.56</v>
      </c>
      <c r="CB9" s="43">
        <v>174.56</v>
      </c>
      <c r="CC9" s="43">
        <v>174.56</v>
      </c>
      <c r="CD9" s="43">
        <v>173.77250000000001</v>
      </c>
      <c r="CE9" s="43">
        <v>173.77250000000001</v>
      </c>
      <c r="CF9" s="43">
        <v>173.77250000000001</v>
      </c>
      <c r="CG9" s="43">
        <v>173.77250000000001</v>
      </c>
      <c r="CH9" s="43">
        <v>164.74</v>
      </c>
      <c r="CI9" s="43">
        <v>164.74</v>
      </c>
      <c r="CJ9" s="43">
        <v>164.74</v>
      </c>
      <c r="CK9" s="43">
        <v>164.74</v>
      </c>
      <c r="CL9" s="43">
        <v>142.6</v>
      </c>
      <c r="CM9" s="43">
        <v>142.6</v>
      </c>
      <c r="CN9" s="43">
        <v>142.6</v>
      </c>
      <c r="CO9" s="43">
        <v>142.6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46">
        <f>IF(SUM(B9:CW9)&lt;&gt;0,AVERAGEIF(B9:CW9,"&lt;&gt;"""),"")</f>
        <v>136.57781250000002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53.911999999999999</v>
      </c>
      <c r="AA15" s="71">
        <v>53.752000000000002</v>
      </c>
      <c r="AB15" s="71">
        <v>53.491999999999997</v>
      </c>
      <c r="AC15" s="71">
        <v>53.143999999999998</v>
      </c>
      <c r="AD15" s="71">
        <v>52.752000000000002</v>
      </c>
      <c r="AE15" s="71">
        <v>52.344000000000001</v>
      </c>
      <c r="AF15" s="71">
        <v>51.783999999999999</v>
      </c>
      <c r="AG15" s="71">
        <v>50.892000000000003</v>
      </c>
      <c r="AH15" s="71">
        <v>52.264000000000003</v>
      </c>
      <c r="AI15" s="71">
        <v>51.776000000000003</v>
      </c>
      <c r="AJ15" s="71">
        <v>51.555999999999997</v>
      </c>
      <c r="AK15" s="71">
        <v>51.588000000000001</v>
      </c>
      <c r="AL15" s="71">
        <v>51.692</v>
      </c>
      <c r="AM15" s="71">
        <v>51.792000000000002</v>
      </c>
      <c r="AN15" s="71">
        <v>51.723999999999997</v>
      </c>
      <c r="AO15" s="71">
        <v>51.436</v>
      </c>
      <c r="AP15" s="71">
        <v>51.027999999999999</v>
      </c>
      <c r="AQ15" s="71">
        <v>50.704000000000001</v>
      </c>
      <c r="AR15" s="71">
        <v>50.468000000000004</v>
      </c>
      <c r="AS15" s="71">
        <v>50.256</v>
      </c>
      <c r="AT15" s="71">
        <v>50.012</v>
      </c>
      <c r="AU15" s="71">
        <v>49.816000000000003</v>
      </c>
      <c r="AV15" s="71">
        <v>49.648000000000003</v>
      </c>
      <c r="AW15" s="71">
        <v>49.411999999999999</v>
      </c>
      <c r="AX15" s="71">
        <v>49.128</v>
      </c>
      <c r="AY15" s="71">
        <v>48.972000000000001</v>
      </c>
      <c r="AZ15" s="71">
        <v>49.04</v>
      </c>
      <c r="BA15" s="71">
        <v>49.26</v>
      </c>
      <c r="BB15" s="71">
        <v>49.531999999999996</v>
      </c>
      <c r="BC15" s="71">
        <v>49.816000000000003</v>
      </c>
      <c r="BD15" s="71">
        <v>50.06</v>
      </c>
      <c r="BE15" s="71">
        <v>50.271999999999998</v>
      </c>
      <c r="BF15" s="71">
        <v>50.46</v>
      </c>
      <c r="BG15" s="71">
        <v>50.652000000000001</v>
      </c>
      <c r="BH15" s="71">
        <v>50.832000000000001</v>
      </c>
      <c r="BI15" s="71">
        <v>51.003999999999998</v>
      </c>
      <c r="BJ15" s="71">
        <v>51.167999999999999</v>
      </c>
      <c r="BK15" s="71">
        <v>51.34</v>
      </c>
      <c r="BL15" s="71">
        <v>51.48</v>
      </c>
      <c r="BM15" s="71">
        <v>51.524000000000001</v>
      </c>
      <c r="BN15" s="71">
        <v>51.536000000000001</v>
      </c>
      <c r="BO15" s="71">
        <v>51.631999999999998</v>
      </c>
      <c r="BP15" s="71">
        <v>51.908000000000001</v>
      </c>
      <c r="BQ15" s="71">
        <v>52.36</v>
      </c>
      <c r="BR15" s="71">
        <v>48.863999999999997</v>
      </c>
      <c r="BS15" s="71">
        <v>49.991999999999997</v>
      </c>
      <c r="BT15" s="71">
        <v>50.887999999999998</v>
      </c>
      <c r="BU15" s="71">
        <v>51.683999999999997</v>
      </c>
      <c r="BV15" s="71">
        <v>52.44</v>
      </c>
      <c r="BW15" s="71">
        <v>53.1</v>
      </c>
      <c r="BX15" s="71">
        <v>53.584000000000003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1259.9430000000002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21</v>
      </c>
      <c r="AU17" s="71">
        <v>21</v>
      </c>
      <c r="AV17" s="71">
        <v>21</v>
      </c>
      <c r="AW17" s="71">
        <v>21</v>
      </c>
      <c r="AX17" s="71">
        <v>21</v>
      </c>
      <c r="AY17" s="71">
        <v>21</v>
      </c>
      <c r="AZ17" s="71">
        <v>21</v>
      </c>
      <c r="BA17" s="71">
        <v>21</v>
      </c>
      <c r="BB17" s="71">
        <v>21</v>
      </c>
      <c r="BC17" s="71">
        <v>13</v>
      </c>
      <c r="BD17" s="71">
        <v>4</v>
      </c>
      <c r="BE17" s="71">
        <v>2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53.911999999999999</v>
      </c>
      <c r="AA18" s="77">
        <f t="shared" si="0"/>
        <v>53.752000000000002</v>
      </c>
      <c r="AB18" s="77">
        <f t="shared" si="0"/>
        <v>53.491999999999997</v>
      </c>
      <c r="AC18" s="77">
        <f t="shared" si="0"/>
        <v>53.143999999999998</v>
      </c>
      <c r="AD18" s="77">
        <f t="shared" si="0"/>
        <v>52.752000000000002</v>
      </c>
      <c r="AE18" s="77">
        <f t="shared" si="0"/>
        <v>52.344000000000001</v>
      </c>
      <c r="AF18" s="77">
        <f t="shared" si="0"/>
        <v>51.783999999999999</v>
      </c>
      <c r="AG18" s="77">
        <f t="shared" si="0"/>
        <v>50.892000000000003</v>
      </c>
      <c r="AH18" s="77">
        <f t="shared" si="0"/>
        <v>52.264000000000003</v>
      </c>
      <c r="AI18" s="77">
        <f t="shared" si="0"/>
        <v>51.776000000000003</v>
      </c>
      <c r="AJ18" s="77">
        <f t="shared" si="0"/>
        <v>51.555999999999997</v>
      </c>
      <c r="AK18" s="77">
        <f t="shared" si="0"/>
        <v>51.588000000000001</v>
      </c>
      <c r="AL18" s="77">
        <f t="shared" si="0"/>
        <v>51.692</v>
      </c>
      <c r="AM18" s="77">
        <f t="shared" si="0"/>
        <v>51.792000000000002</v>
      </c>
      <c r="AN18" s="77">
        <f t="shared" si="0"/>
        <v>51.723999999999997</v>
      </c>
      <c r="AO18" s="77">
        <f t="shared" si="0"/>
        <v>51.436</v>
      </c>
      <c r="AP18" s="77">
        <f t="shared" si="0"/>
        <v>51.027999999999999</v>
      </c>
      <c r="AQ18" s="77">
        <f t="shared" si="0"/>
        <v>50.704000000000001</v>
      </c>
      <c r="AR18" s="77">
        <f t="shared" si="0"/>
        <v>50.468000000000004</v>
      </c>
      <c r="AS18" s="77">
        <f t="shared" si="0"/>
        <v>50.256</v>
      </c>
      <c r="AT18" s="77">
        <f t="shared" si="0"/>
        <v>71.012</v>
      </c>
      <c r="AU18" s="77">
        <f t="shared" si="0"/>
        <v>70.816000000000003</v>
      </c>
      <c r="AV18" s="77">
        <f t="shared" si="0"/>
        <v>70.647999999999996</v>
      </c>
      <c r="AW18" s="77">
        <f t="shared" si="0"/>
        <v>70.412000000000006</v>
      </c>
      <c r="AX18" s="77">
        <f t="shared" si="0"/>
        <v>70.128</v>
      </c>
      <c r="AY18" s="77">
        <f t="shared" si="0"/>
        <v>69.972000000000008</v>
      </c>
      <c r="AZ18" s="77">
        <f t="shared" si="0"/>
        <v>70.039999999999992</v>
      </c>
      <c r="BA18" s="77">
        <f t="shared" si="0"/>
        <v>70.259999999999991</v>
      </c>
      <c r="BB18" s="77">
        <f t="shared" si="0"/>
        <v>70.531999999999996</v>
      </c>
      <c r="BC18" s="77">
        <f t="shared" si="0"/>
        <v>62.816000000000003</v>
      </c>
      <c r="BD18" s="77">
        <f t="shared" si="0"/>
        <v>54.06</v>
      </c>
      <c r="BE18" s="77">
        <f t="shared" si="0"/>
        <v>52.271999999999998</v>
      </c>
      <c r="BF18" s="77">
        <f t="shared" si="0"/>
        <v>50.46</v>
      </c>
      <c r="BG18" s="77">
        <f t="shared" si="0"/>
        <v>50.652000000000001</v>
      </c>
      <c r="BH18" s="77">
        <f t="shared" si="0"/>
        <v>50.832000000000001</v>
      </c>
      <c r="BI18" s="77">
        <f t="shared" si="0"/>
        <v>51.003999999999998</v>
      </c>
      <c r="BJ18" s="77">
        <f t="shared" si="0"/>
        <v>51.167999999999999</v>
      </c>
      <c r="BK18" s="77">
        <f t="shared" si="0"/>
        <v>51.34</v>
      </c>
      <c r="BL18" s="77">
        <f t="shared" si="0"/>
        <v>51.48</v>
      </c>
      <c r="BM18" s="77">
        <f t="shared" si="0"/>
        <v>51.524000000000001</v>
      </c>
      <c r="BN18" s="77">
        <f t="shared" si="0"/>
        <v>51.536000000000001</v>
      </c>
      <c r="BO18" s="77">
        <f t="shared" ref="BO18:CW18" si="1">SUM(BO11:BO17)</f>
        <v>51.631999999999998</v>
      </c>
      <c r="BP18" s="77">
        <f t="shared" si="1"/>
        <v>51.908000000000001</v>
      </c>
      <c r="BQ18" s="77">
        <f t="shared" si="1"/>
        <v>52.36</v>
      </c>
      <c r="BR18" s="77">
        <f t="shared" si="1"/>
        <v>48.863999999999997</v>
      </c>
      <c r="BS18" s="77">
        <f t="shared" si="1"/>
        <v>49.991999999999997</v>
      </c>
      <c r="BT18" s="77">
        <f t="shared" si="1"/>
        <v>50.887999999999998</v>
      </c>
      <c r="BU18" s="77">
        <f t="shared" si="1"/>
        <v>51.683999999999997</v>
      </c>
      <c r="BV18" s="77">
        <f t="shared" si="1"/>
        <v>52.44</v>
      </c>
      <c r="BW18" s="77">
        <f t="shared" si="1"/>
        <v>53.1</v>
      </c>
      <c r="BX18" s="77">
        <f t="shared" si="1"/>
        <v>53.584000000000003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1311.9430000000002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793.17499999999995</v>
      </c>
      <c r="C21" s="88">
        <v>793.35799999999995</v>
      </c>
      <c r="D21" s="88">
        <v>793.16200000000003</v>
      </c>
      <c r="E21" s="88">
        <v>792.68200000000002</v>
      </c>
      <c r="F21" s="88">
        <v>856.96400000000006</v>
      </c>
      <c r="G21" s="88">
        <v>856.02</v>
      </c>
      <c r="H21" s="88">
        <v>855.66600000000005</v>
      </c>
      <c r="I21" s="88">
        <v>856.46699999999998</v>
      </c>
      <c r="J21" s="88">
        <v>849.30499999999995</v>
      </c>
      <c r="K21" s="88">
        <v>849.72799999999995</v>
      </c>
      <c r="L21" s="88">
        <v>848.88800000000003</v>
      </c>
      <c r="M21" s="88">
        <v>849.28700000000003</v>
      </c>
      <c r="N21" s="88">
        <v>851.55799999999999</v>
      </c>
      <c r="O21" s="88">
        <v>851.46400000000006</v>
      </c>
      <c r="P21" s="88">
        <v>851.69</v>
      </c>
      <c r="Q21" s="88">
        <v>851.27</v>
      </c>
      <c r="R21" s="88">
        <v>868.20600000000002</v>
      </c>
      <c r="S21" s="88">
        <v>867.54200000000003</v>
      </c>
      <c r="T21" s="88">
        <v>866.803</v>
      </c>
      <c r="U21" s="88">
        <v>867.67499999999995</v>
      </c>
      <c r="V21" s="88">
        <v>851.85</v>
      </c>
      <c r="W21" s="88">
        <v>850.63199999999995</v>
      </c>
      <c r="X21" s="88">
        <v>850.19100000000003</v>
      </c>
      <c r="Y21" s="88">
        <v>849.42200000000003</v>
      </c>
      <c r="Z21" s="88">
        <v>854.74400000000003</v>
      </c>
      <c r="AA21" s="88">
        <v>854.03399999999999</v>
      </c>
      <c r="AB21" s="88">
        <v>854.93</v>
      </c>
      <c r="AC21" s="88">
        <v>854.654</v>
      </c>
      <c r="AD21" s="88">
        <v>847.63499999999999</v>
      </c>
      <c r="AE21" s="88">
        <v>847.93200000000002</v>
      </c>
      <c r="AF21" s="88">
        <v>847.76900000000001</v>
      </c>
      <c r="AG21" s="88">
        <v>847.61199999999997</v>
      </c>
      <c r="AH21" s="88">
        <v>829.31200000000001</v>
      </c>
      <c r="AI21" s="88">
        <v>829.529</v>
      </c>
      <c r="AJ21" s="88">
        <v>829.33900000000006</v>
      </c>
      <c r="AK21" s="88">
        <v>829.55700000000002</v>
      </c>
      <c r="AL21" s="88">
        <v>871.99199999999996</v>
      </c>
      <c r="AM21" s="88">
        <v>871.73900000000003</v>
      </c>
      <c r="AN21" s="88">
        <v>871.30700000000002</v>
      </c>
      <c r="AO21" s="88">
        <v>871.2</v>
      </c>
      <c r="AP21" s="88">
        <v>871.23599999999999</v>
      </c>
      <c r="AQ21" s="88">
        <v>871.05600000000004</v>
      </c>
      <c r="AR21" s="88">
        <v>870.80899999999997</v>
      </c>
      <c r="AS21" s="88">
        <v>871.22299999999996</v>
      </c>
      <c r="AT21" s="88">
        <v>868.90300000000002</v>
      </c>
      <c r="AU21" s="88">
        <v>869.61800000000005</v>
      </c>
      <c r="AV21" s="88">
        <v>868.93</v>
      </c>
      <c r="AW21" s="88">
        <v>868.68200000000002</v>
      </c>
      <c r="AX21" s="88">
        <v>866.93100000000004</v>
      </c>
      <c r="AY21" s="88">
        <v>865.90200000000004</v>
      </c>
      <c r="AZ21" s="88">
        <v>865.05799999999999</v>
      </c>
      <c r="BA21" s="88">
        <v>865.13199999999995</v>
      </c>
      <c r="BB21" s="88">
        <v>868.07399999999996</v>
      </c>
      <c r="BC21" s="88">
        <v>867.85199999999998</v>
      </c>
      <c r="BD21" s="88">
        <v>867.99800000000005</v>
      </c>
      <c r="BE21" s="88">
        <v>868.61599999999999</v>
      </c>
      <c r="BF21" s="88">
        <v>862.29899999999998</v>
      </c>
      <c r="BG21" s="88">
        <v>862.98299999999995</v>
      </c>
      <c r="BH21" s="88">
        <v>863.77700000000004</v>
      </c>
      <c r="BI21" s="88">
        <v>863.91800000000001</v>
      </c>
      <c r="BJ21" s="88">
        <v>862.48800000000006</v>
      </c>
      <c r="BK21" s="88">
        <v>861.92899999999997</v>
      </c>
      <c r="BL21" s="88">
        <v>862.94600000000003</v>
      </c>
      <c r="BM21" s="88">
        <v>864.74900000000002</v>
      </c>
      <c r="BN21" s="88">
        <v>866.25900000000001</v>
      </c>
      <c r="BO21" s="88">
        <v>865.67200000000003</v>
      </c>
      <c r="BP21" s="88">
        <v>865.19100000000003</v>
      </c>
      <c r="BQ21" s="88">
        <v>865.678</v>
      </c>
      <c r="BR21" s="88">
        <v>789.68399999999997</v>
      </c>
      <c r="BS21" s="88">
        <v>790.48699999999997</v>
      </c>
      <c r="BT21" s="88">
        <v>791.971</v>
      </c>
      <c r="BU21" s="88">
        <v>793.89400000000001</v>
      </c>
      <c r="BV21" s="88">
        <v>710.17399999999998</v>
      </c>
      <c r="BW21" s="88">
        <v>712.11400000000003</v>
      </c>
      <c r="BX21" s="88">
        <v>713.73599999999999</v>
      </c>
      <c r="BY21" s="88">
        <v>713.92399999999998</v>
      </c>
      <c r="BZ21" s="88">
        <v>689.84</v>
      </c>
      <c r="CA21" s="88">
        <v>689.798</v>
      </c>
      <c r="CB21" s="88">
        <v>689.71299999999997</v>
      </c>
      <c r="CC21" s="88">
        <v>689.70699999999999</v>
      </c>
      <c r="CD21" s="88">
        <v>697.17600000000004</v>
      </c>
      <c r="CE21" s="88">
        <v>697.45399999999995</v>
      </c>
      <c r="CF21" s="88">
        <v>696.59900000000005</v>
      </c>
      <c r="CG21" s="88">
        <v>696.82600000000002</v>
      </c>
      <c r="CH21" s="88">
        <v>693.37699999999995</v>
      </c>
      <c r="CI21" s="88">
        <v>693.33500000000004</v>
      </c>
      <c r="CJ21" s="88">
        <v>692.64499999999998</v>
      </c>
      <c r="CK21" s="88">
        <v>691.31899999999996</v>
      </c>
      <c r="CL21" s="88">
        <v>701.82500000000005</v>
      </c>
      <c r="CM21" s="88">
        <v>700.55499999999995</v>
      </c>
      <c r="CN21" s="88">
        <v>700.90800000000002</v>
      </c>
      <c r="CO21" s="88">
        <v>700.39800000000002</v>
      </c>
      <c r="CP21" s="88">
        <v>803.99199999999996</v>
      </c>
      <c r="CQ21" s="88">
        <v>805.38300000000004</v>
      </c>
      <c r="CR21" s="88">
        <v>804.69399999999996</v>
      </c>
      <c r="CS21" s="88">
        <v>805.09699999999998</v>
      </c>
      <c r="CT21" s="89"/>
      <c r="CU21" s="89"/>
      <c r="CV21" s="89"/>
      <c r="CW21" s="90"/>
      <c r="CX21" s="91">
        <f t="array" ref="CX21">SUMPRODUCT(B21:CW21*0.25)</f>
        <v>19626.705999999991</v>
      </c>
    </row>
    <row r="22" spans="1:102" ht="24.95" customHeight="1" x14ac:dyDescent="0.2">
      <c r="A22" s="92" t="s">
        <v>18</v>
      </c>
      <c r="B22" s="93">
        <v>1047.8620000000001</v>
      </c>
      <c r="C22" s="94">
        <v>1051.441</v>
      </c>
      <c r="D22" s="94">
        <v>1047.606</v>
      </c>
      <c r="E22" s="94">
        <v>1045.279</v>
      </c>
      <c r="F22" s="94">
        <v>1030.923</v>
      </c>
      <c r="G22" s="94">
        <v>1031.4259999999999</v>
      </c>
      <c r="H22" s="94">
        <v>1030.0409999999999</v>
      </c>
      <c r="I22" s="94">
        <v>1028.6510000000001</v>
      </c>
      <c r="J22" s="94">
        <v>1023.572</v>
      </c>
      <c r="K22" s="94">
        <v>1021.9589999999999</v>
      </c>
      <c r="L22" s="94">
        <v>1020.814</v>
      </c>
      <c r="M22" s="94">
        <v>1021.655</v>
      </c>
      <c r="N22" s="94">
        <v>1033.289</v>
      </c>
      <c r="O22" s="94">
        <v>1034.866</v>
      </c>
      <c r="P22" s="94">
        <v>1040.3150000000001</v>
      </c>
      <c r="Q22" s="94">
        <v>1045.2850000000001</v>
      </c>
      <c r="R22" s="94">
        <v>1071.375</v>
      </c>
      <c r="S22" s="94">
        <v>1079.0119999999999</v>
      </c>
      <c r="T22" s="94">
        <v>1083.6410000000001</v>
      </c>
      <c r="U22" s="94">
        <v>1098.0630000000001</v>
      </c>
      <c r="V22" s="94">
        <v>1188.2729999999999</v>
      </c>
      <c r="W22" s="94">
        <v>1223.3409999999999</v>
      </c>
      <c r="X22" s="94">
        <v>1244.075</v>
      </c>
      <c r="Y22" s="94">
        <v>1253.991</v>
      </c>
      <c r="Z22" s="94">
        <v>1380.192</v>
      </c>
      <c r="AA22" s="94">
        <v>1421.9380000000001</v>
      </c>
      <c r="AB22" s="94">
        <v>1452.019</v>
      </c>
      <c r="AC22" s="94">
        <v>1470.43</v>
      </c>
      <c r="AD22" s="94">
        <v>1546.204</v>
      </c>
      <c r="AE22" s="94">
        <v>1564.376</v>
      </c>
      <c r="AF22" s="94">
        <v>1574.0830000000001</v>
      </c>
      <c r="AG22" s="94">
        <v>1586.211</v>
      </c>
      <c r="AH22" s="94">
        <v>1600.3109999999999</v>
      </c>
      <c r="AI22" s="94">
        <v>1602.451</v>
      </c>
      <c r="AJ22" s="94">
        <v>1606.5139999999999</v>
      </c>
      <c r="AK22" s="94">
        <v>1596.7919999999999</v>
      </c>
      <c r="AL22" s="94">
        <v>1577.8820000000001</v>
      </c>
      <c r="AM22" s="94">
        <v>1579.9739999999999</v>
      </c>
      <c r="AN22" s="94">
        <v>1571.875</v>
      </c>
      <c r="AO22" s="94">
        <v>1576.328</v>
      </c>
      <c r="AP22" s="94">
        <v>1516.3879999999999</v>
      </c>
      <c r="AQ22" s="94">
        <v>1506.8789999999999</v>
      </c>
      <c r="AR22" s="94">
        <v>1529.414</v>
      </c>
      <c r="AS22" s="94">
        <v>1528.1310000000001</v>
      </c>
      <c r="AT22" s="94">
        <v>1483.6859999999999</v>
      </c>
      <c r="AU22" s="94">
        <v>1516.6289999999999</v>
      </c>
      <c r="AV22" s="94">
        <v>1512.662</v>
      </c>
      <c r="AW22" s="94">
        <v>1525.3910000000001</v>
      </c>
      <c r="AX22" s="94">
        <v>1503.3</v>
      </c>
      <c r="AY22" s="94">
        <v>1503.665</v>
      </c>
      <c r="AZ22" s="94">
        <v>1505.5</v>
      </c>
      <c r="BA22" s="94">
        <v>1505.213</v>
      </c>
      <c r="BB22" s="94">
        <v>1484.3340000000001</v>
      </c>
      <c r="BC22" s="94">
        <v>1483.17</v>
      </c>
      <c r="BD22" s="94">
        <v>1480.193</v>
      </c>
      <c r="BE22" s="94">
        <v>1469.4380000000001</v>
      </c>
      <c r="BF22" s="94">
        <v>1433.5119999999999</v>
      </c>
      <c r="BG22" s="94">
        <v>1427.057</v>
      </c>
      <c r="BH22" s="94">
        <v>1425.9639999999999</v>
      </c>
      <c r="BI22" s="94">
        <v>1419.325</v>
      </c>
      <c r="BJ22" s="94">
        <v>1387.645</v>
      </c>
      <c r="BK22" s="94">
        <v>1381.5609999999999</v>
      </c>
      <c r="BL22" s="94">
        <v>1380.8150000000001</v>
      </c>
      <c r="BM22" s="94">
        <v>1380.7719999999999</v>
      </c>
      <c r="BN22" s="94">
        <v>1353.777</v>
      </c>
      <c r="BO22" s="94">
        <v>1347.925</v>
      </c>
      <c r="BP22" s="94">
        <v>1345.941</v>
      </c>
      <c r="BQ22" s="94">
        <v>1347.9259999999999</v>
      </c>
      <c r="BR22" s="94">
        <v>1343.3889999999999</v>
      </c>
      <c r="BS22" s="94">
        <v>1339.2159999999999</v>
      </c>
      <c r="BT22" s="94">
        <v>1335.558</v>
      </c>
      <c r="BU22" s="94">
        <v>1333.855</v>
      </c>
      <c r="BV22" s="94">
        <v>1329.817</v>
      </c>
      <c r="BW22" s="94">
        <v>1338.67</v>
      </c>
      <c r="BX22" s="94">
        <v>1335.9639999999999</v>
      </c>
      <c r="BY22" s="94">
        <v>1333.1890000000001</v>
      </c>
      <c r="BZ22" s="94">
        <v>1340.2929999999999</v>
      </c>
      <c r="CA22" s="94">
        <v>1333.0509999999999</v>
      </c>
      <c r="CB22" s="94">
        <v>1315.2840000000001</v>
      </c>
      <c r="CC22" s="94">
        <v>1311.92</v>
      </c>
      <c r="CD22" s="94">
        <v>1265.8889999999999</v>
      </c>
      <c r="CE22" s="94">
        <v>1246.6379999999999</v>
      </c>
      <c r="CF22" s="94">
        <v>1228.828</v>
      </c>
      <c r="CG22" s="94">
        <v>1198.306</v>
      </c>
      <c r="CH22" s="94">
        <v>1139.78</v>
      </c>
      <c r="CI22" s="94">
        <v>1135.0070000000001</v>
      </c>
      <c r="CJ22" s="94">
        <v>1126.5070000000001</v>
      </c>
      <c r="CK22" s="94">
        <v>1117.0119999999999</v>
      </c>
      <c r="CL22" s="94">
        <v>1090.848</v>
      </c>
      <c r="CM22" s="94">
        <v>1091.8810000000001</v>
      </c>
      <c r="CN22" s="94">
        <v>1088.258</v>
      </c>
      <c r="CO22" s="94">
        <v>1079.5060000000001</v>
      </c>
      <c r="CP22" s="94">
        <v>1057.989</v>
      </c>
      <c r="CQ22" s="94">
        <v>1053.0619999999999</v>
      </c>
      <c r="CR22" s="94">
        <v>1050.4069999999999</v>
      </c>
      <c r="CS22" s="94">
        <v>1050.6320000000001</v>
      </c>
      <c r="CT22" s="95"/>
      <c r="CU22" s="95"/>
      <c r="CV22" s="95"/>
      <c r="CW22" s="96"/>
      <c r="CX22" s="97">
        <f t="array" ref="CX22">SUMPRODUCT(B22:CW22*0.25)</f>
        <v>31300.326000000005</v>
      </c>
    </row>
    <row r="23" spans="1:102" ht="24.95" customHeight="1" x14ac:dyDescent="0.2">
      <c r="A23" s="92" t="s">
        <v>19</v>
      </c>
      <c r="B23" s="98">
        <v>2726.913</v>
      </c>
      <c r="C23" s="99">
        <v>2676.0610000000001</v>
      </c>
      <c r="D23" s="99">
        <v>2624.433</v>
      </c>
      <c r="E23" s="99">
        <v>2589.0970000000002</v>
      </c>
      <c r="F23" s="99">
        <v>2577.9839999999999</v>
      </c>
      <c r="G23" s="99">
        <v>2576.94</v>
      </c>
      <c r="H23" s="99">
        <v>2558.9029999999998</v>
      </c>
      <c r="I23" s="99">
        <v>2521.4079999999999</v>
      </c>
      <c r="J23" s="99">
        <v>2494.4319999999998</v>
      </c>
      <c r="K23" s="99">
        <v>2484.1149999999998</v>
      </c>
      <c r="L23" s="99">
        <v>2444.3870000000002</v>
      </c>
      <c r="M23" s="99">
        <v>2431.7280000000001</v>
      </c>
      <c r="N23" s="99">
        <v>2436.884</v>
      </c>
      <c r="O23" s="99">
        <v>2430.596</v>
      </c>
      <c r="P23" s="99">
        <v>2431.2379999999998</v>
      </c>
      <c r="Q23" s="99">
        <v>2420.6550000000002</v>
      </c>
      <c r="R23" s="99">
        <v>2415.8470000000002</v>
      </c>
      <c r="S23" s="99">
        <v>2449.835</v>
      </c>
      <c r="T23" s="99">
        <v>2494.9250000000002</v>
      </c>
      <c r="U23" s="99">
        <v>2548.837</v>
      </c>
      <c r="V23" s="99">
        <v>2613.1129999999998</v>
      </c>
      <c r="W23" s="99">
        <v>2704.0770000000002</v>
      </c>
      <c r="X23" s="99">
        <v>2809.0909999999999</v>
      </c>
      <c r="Y23" s="99">
        <v>2917.904</v>
      </c>
      <c r="Z23" s="99">
        <v>3029.49</v>
      </c>
      <c r="AA23" s="99">
        <v>3130.7159999999999</v>
      </c>
      <c r="AB23" s="99">
        <v>3257.9180000000001</v>
      </c>
      <c r="AC23" s="99">
        <v>3379.7150000000001</v>
      </c>
      <c r="AD23" s="99">
        <v>3479.0509999999999</v>
      </c>
      <c r="AE23" s="99">
        <v>3601.75</v>
      </c>
      <c r="AF23" s="99">
        <v>3745.4</v>
      </c>
      <c r="AG23" s="99">
        <v>3860.181</v>
      </c>
      <c r="AH23" s="99">
        <v>3867.8209999999999</v>
      </c>
      <c r="AI23" s="99">
        <v>4012.27</v>
      </c>
      <c r="AJ23" s="99">
        <v>4125.375</v>
      </c>
      <c r="AK23" s="99">
        <v>4172.74</v>
      </c>
      <c r="AL23" s="99">
        <v>4161.4610000000002</v>
      </c>
      <c r="AM23" s="99">
        <v>4215.4530000000004</v>
      </c>
      <c r="AN23" s="99">
        <v>4242.7529999999997</v>
      </c>
      <c r="AO23" s="99">
        <v>4283.8990000000003</v>
      </c>
      <c r="AP23" s="99">
        <v>4318.1970000000001</v>
      </c>
      <c r="AQ23" s="99">
        <v>4307.0879999999997</v>
      </c>
      <c r="AR23" s="99">
        <v>4341.2650000000003</v>
      </c>
      <c r="AS23" s="99">
        <v>4376.7780000000002</v>
      </c>
      <c r="AT23" s="99">
        <v>4481.7659999999996</v>
      </c>
      <c r="AU23" s="99">
        <v>4516.1139999999996</v>
      </c>
      <c r="AV23" s="99">
        <v>4522.7160000000003</v>
      </c>
      <c r="AW23" s="99">
        <v>4539.6490000000003</v>
      </c>
      <c r="AX23" s="99">
        <v>4534.4120000000003</v>
      </c>
      <c r="AY23" s="99">
        <v>4509.4449999999997</v>
      </c>
      <c r="AZ23" s="99">
        <v>4487.6610000000001</v>
      </c>
      <c r="BA23" s="99">
        <v>4442.3760000000002</v>
      </c>
      <c r="BB23" s="99">
        <v>4415.9189999999999</v>
      </c>
      <c r="BC23" s="99">
        <v>4354.1090000000004</v>
      </c>
      <c r="BD23" s="99">
        <v>4297.3950000000004</v>
      </c>
      <c r="BE23" s="99">
        <v>4250.8779999999997</v>
      </c>
      <c r="BF23" s="99">
        <v>4232.7020000000002</v>
      </c>
      <c r="BG23" s="99">
        <v>4202.0410000000002</v>
      </c>
      <c r="BH23" s="99">
        <v>4172.1660000000002</v>
      </c>
      <c r="BI23" s="99">
        <v>4141.1989999999996</v>
      </c>
      <c r="BJ23" s="99">
        <v>4140.9719999999998</v>
      </c>
      <c r="BK23" s="99">
        <v>4126.723</v>
      </c>
      <c r="BL23" s="99">
        <v>4116.9279999999999</v>
      </c>
      <c r="BM23" s="99">
        <v>4119.0630000000001</v>
      </c>
      <c r="BN23" s="99">
        <v>4187.4589999999998</v>
      </c>
      <c r="BO23" s="99">
        <v>4160.6270000000004</v>
      </c>
      <c r="BP23" s="99">
        <v>4177.7950000000001</v>
      </c>
      <c r="BQ23" s="99">
        <v>4143.1049999999996</v>
      </c>
      <c r="BR23" s="99">
        <v>4302.0619999999999</v>
      </c>
      <c r="BS23" s="99">
        <v>4335.2020000000002</v>
      </c>
      <c r="BT23" s="99">
        <v>4334.9179999999997</v>
      </c>
      <c r="BU23" s="99">
        <v>4367.6130000000003</v>
      </c>
      <c r="BV23" s="99">
        <v>4423.33</v>
      </c>
      <c r="BW23" s="99">
        <v>4495.0870000000004</v>
      </c>
      <c r="BX23" s="99">
        <v>4642.2479999999996</v>
      </c>
      <c r="BY23" s="99">
        <v>4780.1400000000003</v>
      </c>
      <c r="BZ23" s="99">
        <v>4924.01</v>
      </c>
      <c r="CA23" s="99">
        <v>4991.2349999999997</v>
      </c>
      <c r="CB23" s="99">
        <v>4983.4830000000002</v>
      </c>
      <c r="CC23" s="99">
        <v>4984.4229999999998</v>
      </c>
      <c r="CD23" s="99">
        <v>4956.8540000000003</v>
      </c>
      <c r="CE23" s="99">
        <v>4872.1059999999998</v>
      </c>
      <c r="CF23" s="99">
        <v>4769.192</v>
      </c>
      <c r="CG23" s="99">
        <v>4606.8639999999996</v>
      </c>
      <c r="CH23" s="99">
        <v>4483.9120000000003</v>
      </c>
      <c r="CI23" s="99">
        <v>4358.2349999999997</v>
      </c>
      <c r="CJ23" s="99">
        <v>4187.3999999999996</v>
      </c>
      <c r="CK23" s="99">
        <v>4050.5340000000001</v>
      </c>
      <c r="CL23" s="99">
        <v>3882.6979999999999</v>
      </c>
      <c r="CM23" s="99">
        <v>3747.9360000000001</v>
      </c>
      <c r="CN23" s="99">
        <v>3612.1469999999999</v>
      </c>
      <c r="CO23" s="99">
        <v>3445.92</v>
      </c>
      <c r="CP23" s="99">
        <v>3265.1179999999999</v>
      </c>
      <c r="CQ23" s="99">
        <v>3107.509</v>
      </c>
      <c r="CR23" s="99">
        <v>2992.3159999999998</v>
      </c>
      <c r="CS23" s="99">
        <v>2921.9760000000001</v>
      </c>
      <c r="CT23" s="100"/>
      <c r="CU23" s="100"/>
      <c r="CV23" s="100"/>
      <c r="CW23" s="96"/>
      <c r="CX23" s="97">
        <f t="array" ref="CX23">SUMPRODUCT(B23:CW23*0.25)</f>
        <v>90346.603000000003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>
        <v>199.97200000000001</v>
      </c>
      <c r="AX24" s="99"/>
      <c r="AY24" s="99"/>
      <c r="AZ24" s="99"/>
      <c r="BA24" s="99"/>
      <c r="BB24" s="99"/>
      <c r="BC24" s="99">
        <v>39.162999999999997</v>
      </c>
      <c r="BD24" s="99">
        <v>29.446999999999999</v>
      </c>
      <c r="BE24" s="99">
        <v>103.78100000000001</v>
      </c>
      <c r="BF24" s="99">
        <v>166.233</v>
      </c>
      <c r="BG24" s="99">
        <v>38.551000000000002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144.28675000000001</v>
      </c>
    </row>
    <row r="25" spans="1:102" ht="24.95" customHeight="1" x14ac:dyDescent="0.2">
      <c r="A25" s="104" t="s">
        <v>21</v>
      </c>
      <c r="B25" s="94">
        <v>106</v>
      </c>
      <c r="C25" s="94">
        <v>103</v>
      </c>
      <c r="D25" s="94">
        <v>102</v>
      </c>
      <c r="E25" s="94">
        <v>101</v>
      </c>
      <c r="F25" s="94">
        <v>101</v>
      </c>
      <c r="G25" s="94">
        <v>101</v>
      </c>
      <c r="H25" s="94">
        <v>101</v>
      </c>
      <c r="I25" s="94">
        <v>100</v>
      </c>
      <c r="J25" s="94">
        <v>99</v>
      </c>
      <c r="K25" s="94">
        <v>99</v>
      </c>
      <c r="L25" s="94">
        <v>98</v>
      </c>
      <c r="M25" s="94">
        <v>98</v>
      </c>
      <c r="N25" s="94">
        <v>98</v>
      </c>
      <c r="O25" s="94">
        <v>98</v>
      </c>
      <c r="P25" s="94">
        <v>98</v>
      </c>
      <c r="Q25" s="94">
        <v>98</v>
      </c>
      <c r="R25" s="94">
        <v>98</v>
      </c>
      <c r="S25" s="94">
        <v>99</v>
      </c>
      <c r="T25" s="94">
        <v>101</v>
      </c>
      <c r="U25" s="94">
        <v>103</v>
      </c>
      <c r="V25" s="94">
        <v>105</v>
      </c>
      <c r="W25" s="94">
        <v>108</v>
      </c>
      <c r="X25" s="94">
        <v>112</v>
      </c>
      <c r="Y25" s="94">
        <v>115</v>
      </c>
      <c r="Z25" s="94">
        <v>119</v>
      </c>
      <c r="AA25" s="94">
        <v>123</v>
      </c>
      <c r="AB25" s="94">
        <v>126</v>
      </c>
      <c r="AC25" s="94">
        <v>129</v>
      </c>
      <c r="AD25" s="94">
        <v>132</v>
      </c>
      <c r="AE25" s="94">
        <v>134</v>
      </c>
      <c r="AF25" s="94">
        <v>135</v>
      </c>
      <c r="AG25" s="94">
        <v>136</v>
      </c>
      <c r="AH25" s="94">
        <v>137</v>
      </c>
      <c r="AI25" s="94">
        <v>137</v>
      </c>
      <c r="AJ25" s="94">
        <v>136</v>
      </c>
      <c r="AK25" s="94">
        <v>135</v>
      </c>
      <c r="AL25" s="94">
        <v>133</v>
      </c>
      <c r="AM25" s="94">
        <v>130</v>
      </c>
      <c r="AN25" s="94">
        <v>128</v>
      </c>
      <c r="AO25" s="94">
        <v>126</v>
      </c>
      <c r="AP25" s="94">
        <v>123</v>
      </c>
      <c r="AQ25" s="94">
        <v>121</v>
      </c>
      <c r="AR25" s="94">
        <v>119</v>
      </c>
      <c r="AS25" s="94">
        <v>118</v>
      </c>
      <c r="AT25" s="94">
        <v>117</v>
      </c>
      <c r="AU25" s="94">
        <v>116</v>
      </c>
      <c r="AV25" s="94">
        <v>114</v>
      </c>
      <c r="AW25" s="94">
        <v>113</v>
      </c>
      <c r="AX25" s="94">
        <v>112</v>
      </c>
      <c r="AY25" s="94">
        <v>111</v>
      </c>
      <c r="AZ25" s="94">
        <v>110</v>
      </c>
      <c r="BA25" s="94">
        <v>108</v>
      </c>
      <c r="BB25" s="94">
        <v>106</v>
      </c>
      <c r="BC25" s="94">
        <v>105</v>
      </c>
      <c r="BD25" s="94">
        <v>104</v>
      </c>
      <c r="BE25" s="94">
        <v>103</v>
      </c>
      <c r="BF25" s="94">
        <v>103</v>
      </c>
      <c r="BG25" s="94">
        <v>103</v>
      </c>
      <c r="BH25" s="94">
        <v>103</v>
      </c>
      <c r="BI25" s="94">
        <v>104</v>
      </c>
      <c r="BJ25" s="94">
        <v>106</v>
      </c>
      <c r="BK25" s="94">
        <v>107</v>
      </c>
      <c r="BL25" s="94">
        <v>110</v>
      </c>
      <c r="BM25" s="94">
        <v>112</v>
      </c>
      <c r="BN25" s="94">
        <v>116</v>
      </c>
      <c r="BO25" s="94">
        <v>119</v>
      </c>
      <c r="BP25" s="94">
        <v>123</v>
      </c>
      <c r="BQ25" s="94">
        <v>127</v>
      </c>
      <c r="BR25" s="94">
        <v>132</v>
      </c>
      <c r="BS25" s="94">
        <v>137</v>
      </c>
      <c r="BT25" s="94">
        <v>141</v>
      </c>
      <c r="BU25" s="94">
        <v>145</v>
      </c>
      <c r="BV25" s="94">
        <v>148</v>
      </c>
      <c r="BW25" s="94">
        <v>152</v>
      </c>
      <c r="BX25" s="94">
        <v>156</v>
      </c>
      <c r="BY25" s="94">
        <v>160</v>
      </c>
      <c r="BZ25" s="94">
        <v>164</v>
      </c>
      <c r="CA25" s="94">
        <v>167</v>
      </c>
      <c r="CB25" s="94">
        <v>168</v>
      </c>
      <c r="CC25" s="94">
        <v>167</v>
      </c>
      <c r="CD25" s="94">
        <v>165</v>
      </c>
      <c r="CE25" s="94">
        <v>162</v>
      </c>
      <c r="CF25" s="94">
        <v>159</v>
      </c>
      <c r="CG25" s="94">
        <v>155</v>
      </c>
      <c r="CH25" s="94">
        <v>151</v>
      </c>
      <c r="CI25" s="94">
        <v>147</v>
      </c>
      <c r="CJ25" s="94">
        <v>144</v>
      </c>
      <c r="CK25" s="94">
        <v>140</v>
      </c>
      <c r="CL25" s="94">
        <v>137</v>
      </c>
      <c r="CM25" s="94">
        <v>134</v>
      </c>
      <c r="CN25" s="94">
        <v>130</v>
      </c>
      <c r="CO25" s="94">
        <v>126</v>
      </c>
      <c r="CP25" s="94">
        <v>121</v>
      </c>
      <c r="CQ25" s="94">
        <v>117</v>
      </c>
      <c r="CR25" s="94">
        <v>114</v>
      </c>
      <c r="CS25" s="94">
        <v>112</v>
      </c>
      <c r="CT25" s="94"/>
      <c r="CU25" s="94"/>
      <c r="CV25" s="94"/>
      <c r="CW25" s="94"/>
      <c r="CX25" s="97">
        <f t="array" ref="CX25">SUMPRODUCT(B25:CW25*0.25)</f>
        <v>2930.5</v>
      </c>
    </row>
    <row r="26" spans="1:102" ht="24.95" customHeight="1" x14ac:dyDescent="0.2">
      <c r="A26" s="104" t="s">
        <v>22</v>
      </c>
      <c r="B26" s="94">
        <v>254</v>
      </c>
      <c r="C26" s="94">
        <v>254</v>
      </c>
      <c r="D26" s="94">
        <v>254</v>
      </c>
      <c r="E26" s="94">
        <v>254</v>
      </c>
      <c r="F26" s="94">
        <v>241</v>
      </c>
      <c r="G26" s="94">
        <v>241</v>
      </c>
      <c r="H26" s="94">
        <v>241</v>
      </c>
      <c r="I26" s="94">
        <v>241</v>
      </c>
      <c r="J26" s="94">
        <v>232</v>
      </c>
      <c r="K26" s="94">
        <v>232</v>
      </c>
      <c r="L26" s="94">
        <v>232</v>
      </c>
      <c r="M26" s="94">
        <v>232</v>
      </c>
      <c r="N26" s="94">
        <v>225</v>
      </c>
      <c r="O26" s="94">
        <v>225</v>
      </c>
      <c r="P26" s="94">
        <v>225</v>
      </c>
      <c r="Q26" s="94">
        <v>225</v>
      </c>
      <c r="R26" s="94">
        <v>235</v>
      </c>
      <c r="S26" s="94">
        <v>235</v>
      </c>
      <c r="T26" s="94">
        <v>235</v>
      </c>
      <c r="U26" s="94">
        <v>235</v>
      </c>
      <c r="V26" s="94">
        <v>261</v>
      </c>
      <c r="W26" s="94">
        <v>261</v>
      </c>
      <c r="X26" s="94">
        <v>261</v>
      </c>
      <c r="Y26" s="94">
        <v>261</v>
      </c>
      <c r="Z26" s="94">
        <v>314</v>
      </c>
      <c r="AA26" s="94">
        <v>314</v>
      </c>
      <c r="AB26" s="94">
        <v>314</v>
      </c>
      <c r="AC26" s="94">
        <v>314</v>
      </c>
      <c r="AD26" s="94">
        <v>360</v>
      </c>
      <c r="AE26" s="94">
        <v>360</v>
      </c>
      <c r="AF26" s="94">
        <v>360</v>
      </c>
      <c r="AG26" s="94">
        <v>360</v>
      </c>
      <c r="AH26" s="94">
        <v>375</v>
      </c>
      <c r="AI26" s="94">
        <v>375</v>
      </c>
      <c r="AJ26" s="94">
        <v>375</v>
      </c>
      <c r="AK26" s="94">
        <v>375</v>
      </c>
      <c r="AL26" s="94">
        <v>383</v>
      </c>
      <c r="AM26" s="94">
        <v>383</v>
      </c>
      <c r="AN26" s="94">
        <v>383</v>
      </c>
      <c r="AO26" s="94">
        <v>383</v>
      </c>
      <c r="AP26" s="94">
        <v>403</v>
      </c>
      <c r="AQ26" s="94">
        <v>403</v>
      </c>
      <c r="AR26" s="94">
        <v>403</v>
      </c>
      <c r="AS26" s="94">
        <v>403</v>
      </c>
      <c r="AT26" s="94">
        <v>411</v>
      </c>
      <c r="AU26" s="94">
        <v>411</v>
      </c>
      <c r="AV26" s="94">
        <v>411</v>
      </c>
      <c r="AW26" s="94">
        <v>411</v>
      </c>
      <c r="AX26" s="94">
        <v>395</v>
      </c>
      <c r="AY26" s="94">
        <v>395</v>
      </c>
      <c r="AZ26" s="94">
        <v>395</v>
      </c>
      <c r="BA26" s="94">
        <v>395</v>
      </c>
      <c r="BB26" s="94">
        <v>378</v>
      </c>
      <c r="BC26" s="94">
        <v>378</v>
      </c>
      <c r="BD26" s="94">
        <v>378</v>
      </c>
      <c r="BE26" s="94">
        <v>378</v>
      </c>
      <c r="BF26" s="94">
        <v>376</v>
      </c>
      <c r="BG26" s="94">
        <v>376</v>
      </c>
      <c r="BH26" s="94">
        <v>376</v>
      </c>
      <c r="BI26" s="94">
        <v>376</v>
      </c>
      <c r="BJ26" s="94">
        <v>382</v>
      </c>
      <c r="BK26" s="94">
        <v>382</v>
      </c>
      <c r="BL26" s="94">
        <v>382</v>
      </c>
      <c r="BM26" s="94">
        <v>382</v>
      </c>
      <c r="BN26" s="94">
        <v>389</v>
      </c>
      <c r="BO26" s="94">
        <v>389</v>
      </c>
      <c r="BP26" s="94">
        <v>389</v>
      </c>
      <c r="BQ26" s="94">
        <v>389</v>
      </c>
      <c r="BR26" s="94">
        <v>394</v>
      </c>
      <c r="BS26" s="94">
        <v>394</v>
      </c>
      <c r="BT26" s="94">
        <v>394</v>
      </c>
      <c r="BU26" s="94">
        <v>394</v>
      </c>
      <c r="BV26" s="94">
        <v>435</v>
      </c>
      <c r="BW26" s="94">
        <v>435</v>
      </c>
      <c r="BX26" s="94">
        <v>435</v>
      </c>
      <c r="BY26" s="94">
        <v>435</v>
      </c>
      <c r="BZ26" s="94">
        <v>468</v>
      </c>
      <c r="CA26" s="94">
        <v>468</v>
      </c>
      <c r="CB26" s="94">
        <v>468</v>
      </c>
      <c r="CC26" s="94">
        <v>468</v>
      </c>
      <c r="CD26" s="94">
        <v>459</v>
      </c>
      <c r="CE26" s="94">
        <v>459</v>
      </c>
      <c r="CF26" s="94">
        <v>459</v>
      </c>
      <c r="CG26" s="94">
        <v>459</v>
      </c>
      <c r="CH26" s="94">
        <v>411</v>
      </c>
      <c r="CI26" s="94">
        <v>411</v>
      </c>
      <c r="CJ26" s="94">
        <v>411</v>
      </c>
      <c r="CK26" s="94">
        <v>411</v>
      </c>
      <c r="CL26" s="94">
        <v>357</v>
      </c>
      <c r="CM26" s="94">
        <v>357</v>
      </c>
      <c r="CN26" s="94">
        <v>357</v>
      </c>
      <c r="CO26" s="94">
        <v>357</v>
      </c>
      <c r="CP26" s="94">
        <v>319</v>
      </c>
      <c r="CQ26" s="94">
        <v>319</v>
      </c>
      <c r="CR26" s="94">
        <v>319</v>
      </c>
      <c r="CS26" s="94">
        <v>319</v>
      </c>
      <c r="CT26" s="94"/>
      <c r="CU26" s="94"/>
      <c r="CV26" s="94"/>
      <c r="CW26" s="94"/>
      <c r="CX26" s="97">
        <f t="array" ref="CX26">SUMPRODUCT(B26:CW26*0.25)</f>
        <v>8457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4927.95</v>
      </c>
      <c r="C28" s="107">
        <f t="shared" ref="C28:BN28" si="2">SUM(C21:C27)</f>
        <v>4877.8600000000006</v>
      </c>
      <c r="D28" s="107">
        <f t="shared" si="2"/>
        <v>4821.201</v>
      </c>
      <c r="E28" s="107">
        <f t="shared" si="2"/>
        <v>4782.058</v>
      </c>
      <c r="F28" s="107">
        <f t="shared" si="2"/>
        <v>4807.8710000000001</v>
      </c>
      <c r="G28" s="107">
        <f t="shared" si="2"/>
        <v>4806.3860000000004</v>
      </c>
      <c r="H28" s="107">
        <f t="shared" si="2"/>
        <v>4786.6099999999997</v>
      </c>
      <c r="I28" s="107">
        <f t="shared" si="2"/>
        <v>4747.5259999999998</v>
      </c>
      <c r="J28" s="107">
        <f t="shared" si="2"/>
        <v>4698.3089999999993</v>
      </c>
      <c r="K28" s="107">
        <f t="shared" si="2"/>
        <v>4686.8019999999997</v>
      </c>
      <c r="L28" s="107">
        <f t="shared" si="2"/>
        <v>4644.0889999999999</v>
      </c>
      <c r="M28" s="107">
        <f t="shared" si="2"/>
        <v>4632.67</v>
      </c>
      <c r="N28" s="107">
        <f t="shared" si="2"/>
        <v>4644.7309999999998</v>
      </c>
      <c r="O28" s="107">
        <f t="shared" si="2"/>
        <v>4639.9259999999995</v>
      </c>
      <c r="P28" s="107">
        <f t="shared" si="2"/>
        <v>4646.2430000000004</v>
      </c>
      <c r="Q28" s="107">
        <f t="shared" si="2"/>
        <v>4640.21</v>
      </c>
      <c r="R28" s="107">
        <f t="shared" si="2"/>
        <v>4688.4279999999999</v>
      </c>
      <c r="S28" s="107">
        <f t="shared" si="2"/>
        <v>4730.3890000000001</v>
      </c>
      <c r="T28" s="107">
        <f t="shared" si="2"/>
        <v>4781.3690000000006</v>
      </c>
      <c r="U28" s="107">
        <f t="shared" si="2"/>
        <v>4852.5749999999998</v>
      </c>
      <c r="V28" s="107">
        <f t="shared" si="2"/>
        <v>5019.2359999999999</v>
      </c>
      <c r="W28" s="107">
        <f t="shared" si="2"/>
        <v>5147.05</v>
      </c>
      <c r="X28" s="107">
        <f t="shared" si="2"/>
        <v>5276.357</v>
      </c>
      <c r="Y28" s="107">
        <f t="shared" si="2"/>
        <v>5397.317</v>
      </c>
      <c r="Z28" s="107">
        <f t="shared" si="2"/>
        <v>5697.4259999999995</v>
      </c>
      <c r="AA28" s="107">
        <f t="shared" si="2"/>
        <v>5843.6880000000001</v>
      </c>
      <c r="AB28" s="107">
        <f t="shared" si="2"/>
        <v>6004.8670000000002</v>
      </c>
      <c r="AC28" s="107">
        <f t="shared" si="2"/>
        <v>6147.799</v>
      </c>
      <c r="AD28" s="107">
        <f t="shared" si="2"/>
        <v>6364.8899999999994</v>
      </c>
      <c r="AE28" s="107">
        <f t="shared" si="2"/>
        <v>6508.058</v>
      </c>
      <c r="AF28" s="107">
        <f t="shared" si="2"/>
        <v>6662.2520000000004</v>
      </c>
      <c r="AG28" s="107">
        <f t="shared" si="2"/>
        <v>6790.0039999999999</v>
      </c>
      <c r="AH28" s="107">
        <f t="shared" si="2"/>
        <v>6809.4439999999995</v>
      </c>
      <c r="AI28" s="107">
        <f t="shared" si="2"/>
        <v>6956.25</v>
      </c>
      <c r="AJ28" s="107">
        <f t="shared" si="2"/>
        <v>7072.2280000000001</v>
      </c>
      <c r="AK28" s="107">
        <f t="shared" si="2"/>
        <v>7109.0889999999999</v>
      </c>
      <c r="AL28" s="107">
        <f t="shared" si="2"/>
        <v>7127.335</v>
      </c>
      <c r="AM28" s="107">
        <f t="shared" si="2"/>
        <v>7180.1660000000002</v>
      </c>
      <c r="AN28" s="107">
        <f t="shared" si="2"/>
        <v>7196.9349999999995</v>
      </c>
      <c r="AO28" s="107">
        <f t="shared" si="2"/>
        <v>7240.4270000000006</v>
      </c>
      <c r="AP28" s="107">
        <f t="shared" si="2"/>
        <v>7231.8209999999999</v>
      </c>
      <c r="AQ28" s="107">
        <f t="shared" si="2"/>
        <v>7209.0229999999992</v>
      </c>
      <c r="AR28" s="107">
        <f t="shared" si="2"/>
        <v>7263.4880000000003</v>
      </c>
      <c r="AS28" s="107">
        <f t="shared" si="2"/>
        <v>7297.1320000000005</v>
      </c>
      <c r="AT28" s="107">
        <f t="shared" si="2"/>
        <v>7362.3549999999996</v>
      </c>
      <c r="AU28" s="107">
        <f t="shared" si="2"/>
        <v>7429.360999999999</v>
      </c>
      <c r="AV28" s="107">
        <f t="shared" si="2"/>
        <v>7429.3080000000009</v>
      </c>
      <c r="AW28" s="107">
        <f t="shared" si="2"/>
        <v>7657.6940000000004</v>
      </c>
      <c r="AX28" s="107">
        <f t="shared" si="2"/>
        <v>7411.643</v>
      </c>
      <c r="AY28" s="107">
        <f t="shared" si="2"/>
        <v>7385.0119999999997</v>
      </c>
      <c r="AZ28" s="107">
        <f t="shared" si="2"/>
        <v>7363.2190000000001</v>
      </c>
      <c r="BA28" s="107">
        <f t="shared" si="2"/>
        <v>7315.7209999999995</v>
      </c>
      <c r="BB28" s="107">
        <f t="shared" si="2"/>
        <v>7252.3269999999993</v>
      </c>
      <c r="BC28" s="107">
        <f t="shared" si="2"/>
        <v>7227.2939999999999</v>
      </c>
      <c r="BD28" s="107">
        <f t="shared" si="2"/>
        <v>7157.0330000000004</v>
      </c>
      <c r="BE28" s="107">
        <f t="shared" si="2"/>
        <v>7173.7129999999997</v>
      </c>
      <c r="BF28" s="107">
        <f t="shared" si="2"/>
        <v>7173.7460000000001</v>
      </c>
      <c r="BG28" s="107">
        <f t="shared" si="2"/>
        <v>7009.6320000000005</v>
      </c>
      <c r="BH28" s="107">
        <f t="shared" si="2"/>
        <v>6940.9070000000002</v>
      </c>
      <c r="BI28" s="107">
        <f t="shared" si="2"/>
        <v>6904.4419999999991</v>
      </c>
      <c r="BJ28" s="107">
        <f t="shared" si="2"/>
        <v>6879.1049999999996</v>
      </c>
      <c r="BK28" s="107">
        <f t="shared" si="2"/>
        <v>6859.2129999999997</v>
      </c>
      <c r="BL28" s="107">
        <f t="shared" si="2"/>
        <v>6852.6890000000003</v>
      </c>
      <c r="BM28" s="107">
        <f t="shared" si="2"/>
        <v>6858.5839999999998</v>
      </c>
      <c r="BN28" s="107">
        <f t="shared" si="2"/>
        <v>6912.4949999999999</v>
      </c>
      <c r="BO28" s="107">
        <f t="shared" ref="BO28:CW28" si="3">SUM(BO21:BO27)</f>
        <v>6882.2240000000002</v>
      </c>
      <c r="BP28" s="107">
        <f t="shared" si="3"/>
        <v>6900.9269999999997</v>
      </c>
      <c r="BQ28" s="107">
        <f t="shared" si="3"/>
        <v>6872.7089999999989</v>
      </c>
      <c r="BR28" s="107">
        <f t="shared" si="3"/>
        <v>6961.1350000000002</v>
      </c>
      <c r="BS28" s="107">
        <f t="shared" si="3"/>
        <v>6995.9050000000007</v>
      </c>
      <c r="BT28" s="107">
        <f t="shared" si="3"/>
        <v>6997.4470000000001</v>
      </c>
      <c r="BU28" s="107">
        <f t="shared" si="3"/>
        <v>7034.3620000000001</v>
      </c>
      <c r="BV28" s="107">
        <f t="shared" si="3"/>
        <v>7046.3209999999999</v>
      </c>
      <c r="BW28" s="107">
        <f t="shared" si="3"/>
        <v>7132.871000000001</v>
      </c>
      <c r="BX28" s="107">
        <f t="shared" si="3"/>
        <v>7282.9479999999994</v>
      </c>
      <c r="BY28" s="107">
        <f t="shared" si="3"/>
        <v>7422.2530000000006</v>
      </c>
      <c r="BZ28" s="107">
        <f t="shared" si="3"/>
        <v>7586.143</v>
      </c>
      <c r="CA28" s="107">
        <f t="shared" si="3"/>
        <v>7649.0839999999998</v>
      </c>
      <c r="CB28" s="107">
        <f t="shared" si="3"/>
        <v>7624.4800000000005</v>
      </c>
      <c r="CC28" s="107">
        <f t="shared" si="3"/>
        <v>7621.0499999999993</v>
      </c>
      <c r="CD28" s="107">
        <f t="shared" si="3"/>
        <v>7543.9189999999999</v>
      </c>
      <c r="CE28" s="107">
        <f t="shared" si="3"/>
        <v>7437.1979999999994</v>
      </c>
      <c r="CF28" s="107">
        <f t="shared" si="3"/>
        <v>7312.6190000000006</v>
      </c>
      <c r="CG28" s="107">
        <f t="shared" si="3"/>
        <v>7115.9959999999992</v>
      </c>
      <c r="CH28" s="107">
        <f t="shared" si="3"/>
        <v>6879.0690000000004</v>
      </c>
      <c r="CI28" s="107">
        <f t="shared" si="3"/>
        <v>6744.5769999999993</v>
      </c>
      <c r="CJ28" s="107">
        <f t="shared" si="3"/>
        <v>6561.5519999999997</v>
      </c>
      <c r="CK28" s="107">
        <f t="shared" si="3"/>
        <v>6409.8649999999998</v>
      </c>
      <c r="CL28" s="107">
        <f t="shared" si="3"/>
        <v>6169.3710000000001</v>
      </c>
      <c r="CM28" s="107">
        <f t="shared" si="3"/>
        <v>6031.3720000000003</v>
      </c>
      <c r="CN28" s="107">
        <f t="shared" si="3"/>
        <v>5888.3130000000001</v>
      </c>
      <c r="CO28" s="107">
        <f t="shared" si="3"/>
        <v>5708.8240000000005</v>
      </c>
      <c r="CP28" s="107">
        <f t="shared" si="3"/>
        <v>5567.0990000000002</v>
      </c>
      <c r="CQ28" s="107">
        <f t="shared" si="3"/>
        <v>5401.9539999999997</v>
      </c>
      <c r="CR28" s="107">
        <f t="shared" si="3"/>
        <v>5280.4169999999995</v>
      </c>
      <c r="CS28" s="107">
        <f t="shared" si="3"/>
        <v>5208.7049999999999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152805.42175000001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477</v>
      </c>
      <c r="C31" s="88">
        <v>474</v>
      </c>
      <c r="D31" s="88">
        <v>473</v>
      </c>
      <c r="E31" s="88">
        <v>472</v>
      </c>
      <c r="F31" s="88">
        <v>459</v>
      </c>
      <c r="G31" s="88">
        <v>459</v>
      </c>
      <c r="H31" s="88">
        <v>459</v>
      </c>
      <c r="I31" s="88">
        <v>458</v>
      </c>
      <c r="J31" s="88">
        <v>448</v>
      </c>
      <c r="K31" s="88">
        <v>448</v>
      </c>
      <c r="L31" s="88">
        <v>447</v>
      </c>
      <c r="M31" s="88">
        <v>447</v>
      </c>
      <c r="N31" s="88">
        <v>440</v>
      </c>
      <c r="O31" s="88">
        <v>440</v>
      </c>
      <c r="P31" s="88">
        <v>440</v>
      </c>
      <c r="Q31" s="88">
        <v>440</v>
      </c>
      <c r="R31" s="88">
        <v>450</v>
      </c>
      <c r="S31" s="88">
        <v>451</v>
      </c>
      <c r="T31" s="88">
        <v>453</v>
      </c>
      <c r="U31" s="88">
        <v>455</v>
      </c>
      <c r="V31" s="88">
        <v>483</v>
      </c>
      <c r="W31" s="88">
        <v>486</v>
      </c>
      <c r="X31" s="88">
        <v>490</v>
      </c>
      <c r="Y31" s="88">
        <v>493</v>
      </c>
      <c r="Z31" s="88">
        <v>550</v>
      </c>
      <c r="AA31" s="88">
        <v>554</v>
      </c>
      <c r="AB31" s="88">
        <v>557</v>
      </c>
      <c r="AC31" s="88">
        <v>560</v>
      </c>
      <c r="AD31" s="88">
        <v>642.45000000000005</v>
      </c>
      <c r="AE31" s="88">
        <v>644.45000000000005</v>
      </c>
      <c r="AF31" s="88">
        <v>645.45000000000005</v>
      </c>
      <c r="AG31" s="88">
        <v>646.45000000000005</v>
      </c>
      <c r="AH31" s="88">
        <v>656.09</v>
      </c>
      <c r="AI31" s="88">
        <v>656.09</v>
      </c>
      <c r="AJ31" s="88">
        <v>655.09</v>
      </c>
      <c r="AK31" s="88">
        <v>654.09</v>
      </c>
      <c r="AL31" s="88">
        <v>672.88</v>
      </c>
      <c r="AM31" s="88">
        <v>669.88</v>
      </c>
      <c r="AN31" s="88">
        <v>667.88</v>
      </c>
      <c r="AO31" s="88">
        <v>665.88</v>
      </c>
      <c r="AP31" s="88">
        <v>684.13</v>
      </c>
      <c r="AQ31" s="88">
        <v>682.13</v>
      </c>
      <c r="AR31" s="88">
        <v>680.13</v>
      </c>
      <c r="AS31" s="88">
        <v>679.13</v>
      </c>
      <c r="AT31" s="88">
        <v>723.64</v>
      </c>
      <c r="AU31" s="88">
        <v>722.64</v>
      </c>
      <c r="AV31" s="88">
        <v>720.64</v>
      </c>
      <c r="AW31" s="88">
        <v>719.64</v>
      </c>
      <c r="AX31" s="88">
        <v>703.52</v>
      </c>
      <c r="AY31" s="88">
        <v>702.52</v>
      </c>
      <c r="AZ31" s="88">
        <v>701.52</v>
      </c>
      <c r="BA31" s="88">
        <v>699.52</v>
      </c>
      <c r="BB31" s="88">
        <v>668.6</v>
      </c>
      <c r="BC31" s="88">
        <v>659.6</v>
      </c>
      <c r="BD31" s="88">
        <v>649.6</v>
      </c>
      <c r="BE31" s="88">
        <v>646.6</v>
      </c>
      <c r="BF31" s="88">
        <v>642.14</v>
      </c>
      <c r="BG31" s="88">
        <v>642.14</v>
      </c>
      <c r="BH31" s="88">
        <v>642.14</v>
      </c>
      <c r="BI31" s="88">
        <v>643.14</v>
      </c>
      <c r="BJ31" s="88">
        <v>641.78</v>
      </c>
      <c r="BK31" s="88">
        <v>642.78</v>
      </c>
      <c r="BL31" s="88">
        <v>645.78</v>
      </c>
      <c r="BM31" s="88">
        <v>647.78</v>
      </c>
      <c r="BN31" s="88">
        <v>629.29999999999995</v>
      </c>
      <c r="BO31" s="88">
        <v>632.29999999999995</v>
      </c>
      <c r="BP31" s="88">
        <v>636.29999999999995</v>
      </c>
      <c r="BQ31" s="88">
        <v>640.29999999999995</v>
      </c>
      <c r="BR31" s="88">
        <v>638.97</v>
      </c>
      <c r="BS31" s="88">
        <v>643.97</v>
      </c>
      <c r="BT31" s="88">
        <v>647.97</v>
      </c>
      <c r="BU31" s="88">
        <v>651.97</v>
      </c>
      <c r="BV31" s="88">
        <v>695.15</v>
      </c>
      <c r="BW31" s="88">
        <v>699.15</v>
      </c>
      <c r="BX31" s="88">
        <v>703.15</v>
      </c>
      <c r="BY31" s="88">
        <v>707.15</v>
      </c>
      <c r="BZ31" s="88">
        <v>744</v>
      </c>
      <c r="CA31" s="88">
        <v>747</v>
      </c>
      <c r="CB31" s="88">
        <v>748</v>
      </c>
      <c r="CC31" s="88">
        <v>747</v>
      </c>
      <c r="CD31" s="88">
        <v>736</v>
      </c>
      <c r="CE31" s="88">
        <v>733</v>
      </c>
      <c r="CF31" s="88">
        <v>730</v>
      </c>
      <c r="CG31" s="88">
        <v>726</v>
      </c>
      <c r="CH31" s="88">
        <v>674</v>
      </c>
      <c r="CI31" s="88">
        <v>670</v>
      </c>
      <c r="CJ31" s="88">
        <v>667</v>
      </c>
      <c r="CK31" s="88">
        <v>663</v>
      </c>
      <c r="CL31" s="88">
        <v>606</v>
      </c>
      <c r="CM31" s="88">
        <v>603</v>
      </c>
      <c r="CN31" s="88">
        <v>599</v>
      </c>
      <c r="CO31" s="88">
        <v>595</v>
      </c>
      <c r="CP31" s="88">
        <v>552</v>
      </c>
      <c r="CQ31" s="88">
        <v>548</v>
      </c>
      <c r="CR31" s="88">
        <v>545</v>
      </c>
      <c r="CS31" s="88">
        <v>543</v>
      </c>
      <c r="CT31" s="89"/>
      <c r="CU31" s="89"/>
      <c r="CV31" s="89"/>
      <c r="CW31" s="90"/>
      <c r="CX31" s="91">
        <f t="array" ref="CX31">SUMPRODUCT(B31:CW31*0.25)</f>
        <v>14608.150000000005</v>
      </c>
    </row>
    <row r="32" spans="1:102" ht="24.95" customHeight="1" x14ac:dyDescent="0.2">
      <c r="A32" s="92" t="s">
        <v>27</v>
      </c>
      <c r="B32" s="93">
        <v>5030.95</v>
      </c>
      <c r="C32" s="94">
        <v>4983.8599999999997</v>
      </c>
      <c r="D32" s="94">
        <v>4928.201</v>
      </c>
      <c r="E32" s="94">
        <v>4890.058</v>
      </c>
      <c r="F32" s="94">
        <v>4903.8710000000001</v>
      </c>
      <c r="G32" s="94">
        <v>4902.3860000000004</v>
      </c>
      <c r="H32" s="94">
        <v>4882.6099999999997</v>
      </c>
      <c r="I32" s="94">
        <v>4844.5259999999998</v>
      </c>
      <c r="J32" s="94">
        <v>4797.3090000000002</v>
      </c>
      <c r="K32" s="94">
        <v>4785.8019999999997</v>
      </c>
      <c r="L32" s="94">
        <v>4744.0889999999999</v>
      </c>
      <c r="M32" s="94">
        <v>4732.67</v>
      </c>
      <c r="N32" s="94">
        <v>4752.7309999999998</v>
      </c>
      <c r="O32" s="94">
        <v>4747.9260000000004</v>
      </c>
      <c r="P32" s="94">
        <v>4754.2430000000004</v>
      </c>
      <c r="Q32" s="94">
        <v>4748.21</v>
      </c>
      <c r="R32" s="94">
        <v>4780.4279999999999</v>
      </c>
      <c r="S32" s="94">
        <v>4821.3890000000001</v>
      </c>
      <c r="T32" s="94">
        <v>4870.3689999999997</v>
      </c>
      <c r="U32" s="94">
        <v>4939.5749999999998</v>
      </c>
      <c r="V32" s="94">
        <v>5053.2359999999999</v>
      </c>
      <c r="W32" s="94">
        <v>5178.05</v>
      </c>
      <c r="X32" s="94">
        <v>5303.357</v>
      </c>
      <c r="Y32" s="94">
        <v>5421.317</v>
      </c>
      <c r="Z32" s="94">
        <v>5639.3379999999997</v>
      </c>
      <c r="AA32" s="94">
        <v>5781.44</v>
      </c>
      <c r="AB32" s="94">
        <v>5939.3590000000004</v>
      </c>
      <c r="AC32" s="94">
        <v>6078.9430000000002</v>
      </c>
      <c r="AD32" s="94">
        <v>6227.192</v>
      </c>
      <c r="AE32" s="94">
        <v>6367.9520000000002</v>
      </c>
      <c r="AF32" s="94">
        <v>6520.5860000000002</v>
      </c>
      <c r="AG32" s="94">
        <v>6646.4459999999999</v>
      </c>
      <c r="AH32" s="94">
        <v>6668.6180000000004</v>
      </c>
      <c r="AI32" s="94">
        <v>6814.9359999999997</v>
      </c>
      <c r="AJ32" s="94">
        <v>6931.6940000000004</v>
      </c>
      <c r="AK32" s="94">
        <v>6969.5870000000004</v>
      </c>
      <c r="AL32" s="94">
        <v>7069.1469999999999</v>
      </c>
      <c r="AM32" s="94">
        <v>7125.0780000000004</v>
      </c>
      <c r="AN32" s="94">
        <v>7143.7790000000005</v>
      </c>
      <c r="AO32" s="94">
        <v>7188.9830000000002</v>
      </c>
      <c r="AP32" s="94">
        <v>7189.7190000000001</v>
      </c>
      <c r="AQ32" s="94">
        <v>7168.5969999999998</v>
      </c>
      <c r="AR32" s="94">
        <v>7224.826</v>
      </c>
      <c r="AS32" s="94">
        <v>7259.2579999999998</v>
      </c>
      <c r="AT32" s="94">
        <v>7319.7269999999999</v>
      </c>
      <c r="AU32" s="94">
        <v>7387.5370000000003</v>
      </c>
      <c r="AV32" s="94">
        <v>7389.3159999999998</v>
      </c>
      <c r="AW32" s="94">
        <v>7618.4660000000003</v>
      </c>
      <c r="AX32" s="94">
        <v>7354.2510000000002</v>
      </c>
      <c r="AY32" s="94">
        <v>7328.4639999999999</v>
      </c>
      <c r="AZ32" s="94">
        <v>7307.7389999999996</v>
      </c>
      <c r="BA32" s="94">
        <v>7262.4610000000002</v>
      </c>
      <c r="BB32" s="94">
        <v>7230.259</v>
      </c>
      <c r="BC32" s="94">
        <v>7206.51</v>
      </c>
      <c r="BD32" s="94">
        <v>7137.4930000000004</v>
      </c>
      <c r="BE32" s="94">
        <v>7155.3850000000002</v>
      </c>
      <c r="BF32" s="94">
        <v>7099.0659999999998</v>
      </c>
      <c r="BG32" s="94">
        <v>6935.1440000000002</v>
      </c>
      <c r="BH32" s="94">
        <v>6866.5990000000002</v>
      </c>
      <c r="BI32" s="94">
        <v>6829.3059999999996</v>
      </c>
      <c r="BJ32" s="94">
        <v>6789.4930000000004</v>
      </c>
      <c r="BK32" s="94">
        <v>6768.7730000000001</v>
      </c>
      <c r="BL32" s="94">
        <v>6759.3890000000001</v>
      </c>
      <c r="BM32" s="94">
        <v>6763.3280000000004</v>
      </c>
      <c r="BN32" s="94">
        <v>6801.7309999999998</v>
      </c>
      <c r="BO32" s="94">
        <v>6768.5559999999996</v>
      </c>
      <c r="BP32" s="94">
        <v>6783.5349999999999</v>
      </c>
      <c r="BQ32" s="94">
        <v>6751.7690000000002</v>
      </c>
      <c r="BR32" s="94">
        <v>6741.0290000000005</v>
      </c>
      <c r="BS32" s="94">
        <v>6771.9269999999997</v>
      </c>
      <c r="BT32" s="94">
        <v>6770.3649999999998</v>
      </c>
      <c r="BU32" s="94">
        <v>6804.076</v>
      </c>
      <c r="BV32" s="94">
        <v>6811.6109999999999</v>
      </c>
      <c r="BW32" s="94">
        <v>6894.8209999999999</v>
      </c>
      <c r="BX32" s="94">
        <v>7041.3819999999996</v>
      </c>
      <c r="BY32" s="94">
        <v>7177.1030000000001</v>
      </c>
      <c r="BZ32" s="94">
        <v>7334.143</v>
      </c>
      <c r="CA32" s="94">
        <v>7394.0839999999998</v>
      </c>
      <c r="CB32" s="94">
        <v>7368.48</v>
      </c>
      <c r="CC32" s="94">
        <v>7366.05</v>
      </c>
      <c r="CD32" s="94">
        <v>7271.9189999999999</v>
      </c>
      <c r="CE32" s="94">
        <v>7168.1980000000003</v>
      </c>
      <c r="CF32" s="94">
        <v>7046.6189999999997</v>
      </c>
      <c r="CG32" s="94">
        <v>6853.9960000000001</v>
      </c>
      <c r="CH32" s="94">
        <v>6673.0690000000004</v>
      </c>
      <c r="CI32" s="94">
        <v>6542.5770000000002</v>
      </c>
      <c r="CJ32" s="94">
        <v>6362.5519999999997</v>
      </c>
      <c r="CK32" s="94">
        <v>6214.8649999999998</v>
      </c>
      <c r="CL32" s="94">
        <v>6014.3710000000001</v>
      </c>
      <c r="CM32" s="94">
        <v>5879.3720000000003</v>
      </c>
      <c r="CN32" s="94">
        <v>5740.3130000000001</v>
      </c>
      <c r="CO32" s="94">
        <v>5564.8239999999996</v>
      </c>
      <c r="CP32" s="94">
        <v>5481.0990000000002</v>
      </c>
      <c r="CQ32" s="94">
        <v>5319.9539999999997</v>
      </c>
      <c r="CR32" s="94">
        <v>5201.4170000000004</v>
      </c>
      <c r="CS32" s="94">
        <v>5131.7049999999999</v>
      </c>
      <c r="CT32" s="95"/>
      <c r="CU32" s="95"/>
      <c r="CV32" s="95"/>
      <c r="CW32" s="96"/>
      <c r="CX32" s="97">
        <f t="array" ref="CX32">SUMPRODUCT(B32:CW32*0.25)</f>
        <v>151077.21474999998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5507.95</v>
      </c>
      <c r="C34" s="77">
        <f t="shared" ref="C34:BN34" si="4">SUM(C31:C33)</f>
        <v>5457.86</v>
      </c>
      <c r="D34" s="77">
        <f t="shared" si="4"/>
        <v>5401.201</v>
      </c>
      <c r="E34" s="77">
        <f t="shared" si="4"/>
        <v>5362.058</v>
      </c>
      <c r="F34" s="77">
        <f t="shared" si="4"/>
        <v>5362.8710000000001</v>
      </c>
      <c r="G34" s="77">
        <f t="shared" si="4"/>
        <v>5361.3860000000004</v>
      </c>
      <c r="H34" s="77">
        <f t="shared" si="4"/>
        <v>5341.61</v>
      </c>
      <c r="I34" s="77">
        <f t="shared" si="4"/>
        <v>5302.5259999999998</v>
      </c>
      <c r="J34" s="77">
        <f t="shared" si="4"/>
        <v>5245.3090000000002</v>
      </c>
      <c r="K34" s="77">
        <f t="shared" si="4"/>
        <v>5233.8019999999997</v>
      </c>
      <c r="L34" s="77">
        <f t="shared" si="4"/>
        <v>5191.0889999999999</v>
      </c>
      <c r="M34" s="77">
        <f t="shared" si="4"/>
        <v>5179.67</v>
      </c>
      <c r="N34" s="77">
        <f t="shared" si="4"/>
        <v>5192.7309999999998</v>
      </c>
      <c r="O34" s="77">
        <f t="shared" si="4"/>
        <v>5187.9260000000004</v>
      </c>
      <c r="P34" s="77">
        <f t="shared" si="4"/>
        <v>5194.2430000000004</v>
      </c>
      <c r="Q34" s="77">
        <f t="shared" si="4"/>
        <v>5188.21</v>
      </c>
      <c r="R34" s="77">
        <f t="shared" si="4"/>
        <v>5230.4279999999999</v>
      </c>
      <c r="S34" s="77">
        <f t="shared" si="4"/>
        <v>5272.3890000000001</v>
      </c>
      <c r="T34" s="77">
        <f t="shared" si="4"/>
        <v>5323.3689999999997</v>
      </c>
      <c r="U34" s="77">
        <f t="shared" si="4"/>
        <v>5394.5749999999998</v>
      </c>
      <c r="V34" s="77">
        <f t="shared" si="4"/>
        <v>5536.2359999999999</v>
      </c>
      <c r="W34" s="77">
        <f t="shared" si="4"/>
        <v>5664.05</v>
      </c>
      <c r="X34" s="77">
        <f t="shared" si="4"/>
        <v>5793.357</v>
      </c>
      <c r="Y34" s="77">
        <f t="shared" si="4"/>
        <v>5914.317</v>
      </c>
      <c r="Z34" s="77">
        <f t="shared" si="4"/>
        <v>6189.3379999999997</v>
      </c>
      <c r="AA34" s="77">
        <f t="shared" si="4"/>
        <v>6335.44</v>
      </c>
      <c r="AB34" s="77">
        <f t="shared" si="4"/>
        <v>6496.3590000000004</v>
      </c>
      <c r="AC34" s="77">
        <f t="shared" si="4"/>
        <v>6638.9430000000002</v>
      </c>
      <c r="AD34" s="77">
        <f t="shared" si="4"/>
        <v>6869.6419999999998</v>
      </c>
      <c r="AE34" s="77">
        <f t="shared" si="4"/>
        <v>7012.402</v>
      </c>
      <c r="AF34" s="77">
        <f t="shared" si="4"/>
        <v>7166.0360000000001</v>
      </c>
      <c r="AG34" s="77">
        <f t="shared" si="4"/>
        <v>7292.8959999999997</v>
      </c>
      <c r="AH34" s="77">
        <f t="shared" si="4"/>
        <v>7324.7080000000005</v>
      </c>
      <c r="AI34" s="77">
        <f t="shared" si="4"/>
        <v>7471.0259999999998</v>
      </c>
      <c r="AJ34" s="77">
        <f t="shared" si="4"/>
        <v>7586.7840000000006</v>
      </c>
      <c r="AK34" s="77">
        <f t="shared" si="4"/>
        <v>7623.6770000000006</v>
      </c>
      <c r="AL34" s="77">
        <f t="shared" si="4"/>
        <v>7742.027</v>
      </c>
      <c r="AM34" s="77">
        <f t="shared" si="4"/>
        <v>7794.9580000000005</v>
      </c>
      <c r="AN34" s="77">
        <f t="shared" si="4"/>
        <v>7811.6590000000006</v>
      </c>
      <c r="AO34" s="77">
        <f t="shared" si="4"/>
        <v>7854.8630000000003</v>
      </c>
      <c r="AP34" s="77">
        <f t="shared" si="4"/>
        <v>7873.8490000000002</v>
      </c>
      <c r="AQ34" s="77">
        <f t="shared" si="4"/>
        <v>7850.7269999999999</v>
      </c>
      <c r="AR34" s="77">
        <f t="shared" si="4"/>
        <v>7904.9560000000001</v>
      </c>
      <c r="AS34" s="77">
        <f t="shared" si="4"/>
        <v>7938.3879999999999</v>
      </c>
      <c r="AT34" s="77">
        <f t="shared" si="4"/>
        <v>8043.3670000000002</v>
      </c>
      <c r="AU34" s="77">
        <f t="shared" si="4"/>
        <v>8110.1770000000006</v>
      </c>
      <c r="AV34" s="77">
        <f t="shared" si="4"/>
        <v>8109.9560000000001</v>
      </c>
      <c r="AW34" s="77">
        <f t="shared" si="4"/>
        <v>8338.1059999999998</v>
      </c>
      <c r="AX34" s="77">
        <f t="shared" si="4"/>
        <v>8057.7710000000006</v>
      </c>
      <c r="AY34" s="77">
        <f t="shared" si="4"/>
        <v>8030.9840000000004</v>
      </c>
      <c r="AZ34" s="77">
        <f t="shared" si="4"/>
        <v>8009.259</v>
      </c>
      <c r="BA34" s="77">
        <f t="shared" si="4"/>
        <v>7961.9809999999998</v>
      </c>
      <c r="BB34" s="77">
        <f t="shared" si="4"/>
        <v>7898.8590000000004</v>
      </c>
      <c r="BC34" s="77">
        <f t="shared" si="4"/>
        <v>7866.1100000000006</v>
      </c>
      <c r="BD34" s="77">
        <f t="shared" si="4"/>
        <v>7787.0930000000008</v>
      </c>
      <c r="BE34" s="77">
        <f t="shared" si="4"/>
        <v>7801.9850000000006</v>
      </c>
      <c r="BF34" s="77">
        <f t="shared" si="4"/>
        <v>7741.2060000000001</v>
      </c>
      <c r="BG34" s="77">
        <f t="shared" si="4"/>
        <v>7577.2840000000006</v>
      </c>
      <c r="BH34" s="77">
        <f t="shared" si="4"/>
        <v>7508.7390000000005</v>
      </c>
      <c r="BI34" s="77">
        <f t="shared" si="4"/>
        <v>7472.4459999999999</v>
      </c>
      <c r="BJ34" s="77">
        <f t="shared" si="4"/>
        <v>7431.2730000000001</v>
      </c>
      <c r="BK34" s="77">
        <f t="shared" si="4"/>
        <v>7411.5529999999999</v>
      </c>
      <c r="BL34" s="77">
        <f t="shared" si="4"/>
        <v>7405.1689999999999</v>
      </c>
      <c r="BM34" s="77">
        <f t="shared" si="4"/>
        <v>7411.1080000000002</v>
      </c>
      <c r="BN34" s="77">
        <f t="shared" si="4"/>
        <v>7431.0309999999999</v>
      </c>
      <c r="BO34" s="77">
        <f t="shared" ref="BO34:CW34" si="5">SUM(BO31:BO33)</f>
        <v>7400.8559999999998</v>
      </c>
      <c r="BP34" s="77">
        <f t="shared" si="5"/>
        <v>7419.835</v>
      </c>
      <c r="BQ34" s="77">
        <f t="shared" si="5"/>
        <v>7392.0690000000004</v>
      </c>
      <c r="BR34" s="77">
        <f t="shared" si="5"/>
        <v>7379.9990000000007</v>
      </c>
      <c r="BS34" s="77">
        <f t="shared" si="5"/>
        <v>7415.8969999999999</v>
      </c>
      <c r="BT34" s="77">
        <f t="shared" si="5"/>
        <v>7418.335</v>
      </c>
      <c r="BU34" s="77">
        <f t="shared" si="5"/>
        <v>7456.0460000000003</v>
      </c>
      <c r="BV34" s="77">
        <f t="shared" si="5"/>
        <v>7506.7609999999995</v>
      </c>
      <c r="BW34" s="77">
        <f t="shared" si="5"/>
        <v>7593.9709999999995</v>
      </c>
      <c r="BX34" s="77">
        <f t="shared" si="5"/>
        <v>7744.5319999999992</v>
      </c>
      <c r="BY34" s="77">
        <f t="shared" si="5"/>
        <v>7884.2529999999997</v>
      </c>
      <c r="BZ34" s="77">
        <f t="shared" si="5"/>
        <v>8078.143</v>
      </c>
      <c r="CA34" s="77">
        <f t="shared" si="5"/>
        <v>8141.0839999999998</v>
      </c>
      <c r="CB34" s="77">
        <f t="shared" si="5"/>
        <v>8116.48</v>
      </c>
      <c r="CC34" s="77">
        <f t="shared" si="5"/>
        <v>8113.05</v>
      </c>
      <c r="CD34" s="77">
        <f t="shared" si="5"/>
        <v>8007.9189999999999</v>
      </c>
      <c r="CE34" s="77">
        <f t="shared" si="5"/>
        <v>7901.1980000000003</v>
      </c>
      <c r="CF34" s="77">
        <f t="shared" si="5"/>
        <v>7776.6189999999997</v>
      </c>
      <c r="CG34" s="77">
        <f t="shared" si="5"/>
        <v>7579.9960000000001</v>
      </c>
      <c r="CH34" s="77">
        <f t="shared" si="5"/>
        <v>7347.0690000000004</v>
      </c>
      <c r="CI34" s="77">
        <f t="shared" si="5"/>
        <v>7212.5770000000002</v>
      </c>
      <c r="CJ34" s="77">
        <f t="shared" si="5"/>
        <v>7029.5519999999997</v>
      </c>
      <c r="CK34" s="77">
        <f t="shared" si="5"/>
        <v>6877.8649999999998</v>
      </c>
      <c r="CL34" s="77">
        <f t="shared" si="5"/>
        <v>6620.3710000000001</v>
      </c>
      <c r="CM34" s="77">
        <f t="shared" si="5"/>
        <v>6482.3720000000003</v>
      </c>
      <c r="CN34" s="77">
        <f t="shared" si="5"/>
        <v>6339.3130000000001</v>
      </c>
      <c r="CO34" s="77">
        <f t="shared" si="5"/>
        <v>6159.8239999999996</v>
      </c>
      <c r="CP34" s="77">
        <f t="shared" si="5"/>
        <v>6033.0990000000002</v>
      </c>
      <c r="CQ34" s="77">
        <f t="shared" si="5"/>
        <v>5867.9539999999997</v>
      </c>
      <c r="CR34" s="77">
        <f t="shared" si="5"/>
        <v>5746.4170000000004</v>
      </c>
      <c r="CS34" s="77">
        <f t="shared" si="5"/>
        <v>5674.7049999999999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165685.36474999998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126</v>
      </c>
      <c r="C37" s="115">
        <v>126</v>
      </c>
      <c r="D37" s="115">
        <v>126</v>
      </c>
      <c r="E37" s="115">
        <v>126</v>
      </c>
      <c r="F37" s="115">
        <v>107</v>
      </c>
      <c r="G37" s="115">
        <v>107</v>
      </c>
      <c r="H37" s="115">
        <v>107</v>
      </c>
      <c r="I37" s="115">
        <v>107</v>
      </c>
      <c r="J37" s="115">
        <v>107</v>
      </c>
      <c r="K37" s="115">
        <v>107</v>
      </c>
      <c r="L37" s="115">
        <v>107</v>
      </c>
      <c r="M37" s="115">
        <v>107</v>
      </c>
      <c r="N37" s="115">
        <v>108</v>
      </c>
      <c r="O37" s="115">
        <v>108</v>
      </c>
      <c r="P37" s="115">
        <v>108</v>
      </c>
      <c r="Q37" s="115">
        <v>108</v>
      </c>
      <c r="R37" s="115">
        <v>108</v>
      </c>
      <c r="S37" s="115">
        <v>108</v>
      </c>
      <c r="T37" s="115">
        <v>108</v>
      </c>
      <c r="U37" s="115">
        <v>108</v>
      </c>
      <c r="V37" s="115">
        <v>97</v>
      </c>
      <c r="W37" s="115">
        <v>97</v>
      </c>
      <c r="X37" s="115">
        <v>97</v>
      </c>
      <c r="Y37" s="115">
        <v>97</v>
      </c>
      <c r="Z37" s="115">
        <v>97</v>
      </c>
      <c r="AA37" s="115">
        <v>97</v>
      </c>
      <c r="AB37" s="115">
        <v>97</v>
      </c>
      <c r="AC37" s="115">
        <v>97</v>
      </c>
      <c r="AD37" s="115">
        <v>127</v>
      </c>
      <c r="AE37" s="115">
        <v>127</v>
      </c>
      <c r="AF37" s="115">
        <v>127</v>
      </c>
      <c r="AG37" s="115">
        <v>127</v>
      </c>
      <c r="AH37" s="115">
        <v>149</v>
      </c>
      <c r="AI37" s="115">
        <v>149</v>
      </c>
      <c r="AJ37" s="115">
        <v>149</v>
      </c>
      <c r="AK37" s="115">
        <v>149</v>
      </c>
      <c r="AL37" s="115">
        <v>183</v>
      </c>
      <c r="AM37" s="115">
        <v>183</v>
      </c>
      <c r="AN37" s="115">
        <v>183</v>
      </c>
      <c r="AO37" s="115">
        <v>183</v>
      </c>
      <c r="AP37" s="115">
        <v>211</v>
      </c>
      <c r="AQ37" s="115">
        <v>211</v>
      </c>
      <c r="AR37" s="115">
        <v>211</v>
      </c>
      <c r="AS37" s="115">
        <v>211</v>
      </c>
      <c r="AT37" s="115">
        <v>230</v>
      </c>
      <c r="AU37" s="115">
        <v>230</v>
      </c>
      <c r="AV37" s="115">
        <v>230</v>
      </c>
      <c r="AW37" s="115">
        <v>230</v>
      </c>
      <c r="AX37" s="115">
        <v>196</v>
      </c>
      <c r="AY37" s="115">
        <v>196</v>
      </c>
      <c r="AZ37" s="115">
        <v>196</v>
      </c>
      <c r="BA37" s="115">
        <v>196</v>
      </c>
      <c r="BB37" s="115">
        <v>196</v>
      </c>
      <c r="BC37" s="115">
        <v>196</v>
      </c>
      <c r="BD37" s="115">
        <v>196</v>
      </c>
      <c r="BE37" s="115">
        <v>196</v>
      </c>
      <c r="BF37" s="115">
        <v>181</v>
      </c>
      <c r="BG37" s="115">
        <v>181</v>
      </c>
      <c r="BH37" s="115">
        <v>181</v>
      </c>
      <c r="BI37" s="115">
        <v>181</v>
      </c>
      <c r="BJ37" s="115">
        <v>164</v>
      </c>
      <c r="BK37" s="115">
        <v>164</v>
      </c>
      <c r="BL37" s="115">
        <v>164</v>
      </c>
      <c r="BM37" s="115">
        <v>164</v>
      </c>
      <c r="BN37" s="115">
        <v>127</v>
      </c>
      <c r="BO37" s="115">
        <v>127</v>
      </c>
      <c r="BP37" s="115">
        <v>127</v>
      </c>
      <c r="BQ37" s="115">
        <v>127</v>
      </c>
      <c r="BR37" s="115">
        <v>15</v>
      </c>
      <c r="BS37" s="115">
        <v>15</v>
      </c>
      <c r="BT37" s="115">
        <v>15</v>
      </c>
      <c r="BU37" s="115">
        <v>15</v>
      </c>
      <c r="BV37" s="115">
        <v>30</v>
      </c>
      <c r="BW37" s="115">
        <v>30</v>
      </c>
      <c r="BX37" s="115">
        <v>30</v>
      </c>
      <c r="BY37" s="115">
        <v>30</v>
      </c>
      <c r="BZ37" s="115">
        <v>60</v>
      </c>
      <c r="CA37" s="115">
        <v>60</v>
      </c>
      <c r="CB37" s="115">
        <v>60</v>
      </c>
      <c r="CC37" s="115">
        <v>60</v>
      </c>
      <c r="CD37" s="115">
        <v>35</v>
      </c>
      <c r="CE37" s="115">
        <v>35</v>
      </c>
      <c r="CF37" s="115">
        <v>35</v>
      </c>
      <c r="CG37" s="115">
        <v>35</v>
      </c>
      <c r="CH37" s="115">
        <v>110</v>
      </c>
      <c r="CI37" s="115">
        <v>110</v>
      </c>
      <c r="CJ37" s="115">
        <v>110</v>
      </c>
      <c r="CK37" s="115">
        <v>110</v>
      </c>
      <c r="CL37" s="115">
        <v>136</v>
      </c>
      <c r="CM37" s="115">
        <v>136</v>
      </c>
      <c r="CN37" s="115">
        <v>136</v>
      </c>
      <c r="CO37" s="115">
        <v>136</v>
      </c>
      <c r="CP37" s="115">
        <v>147</v>
      </c>
      <c r="CQ37" s="115">
        <v>147</v>
      </c>
      <c r="CR37" s="115">
        <v>147</v>
      </c>
      <c r="CS37" s="115">
        <v>147</v>
      </c>
      <c r="CT37" s="116"/>
      <c r="CU37" s="116"/>
      <c r="CV37" s="116"/>
      <c r="CW37" s="117"/>
      <c r="CX37" s="91">
        <f t="array" ref="CX37">SUMPRODUCT(B37:CW37*0.25)</f>
        <v>3047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394</v>
      </c>
      <c r="G38" s="120">
        <v>394</v>
      </c>
      <c r="H38" s="120">
        <v>394</v>
      </c>
      <c r="I38" s="120">
        <v>394</v>
      </c>
      <c r="J38" s="120">
        <v>386</v>
      </c>
      <c r="K38" s="120">
        <v>386</v>
      </c>
      <c r="L38" s="120">
        <v>386</v>
      </c>
      <c r="M38" s="120">
        <v>386</v>
      </c>
      <c r="N38" s="120">
        <v>386</v>
      </c>
      <c r="O38" s="120">
        <v>386</v>
      </c>
      <c r="P38" s="120">
        <v>386</v>
      </c>
      <c r="Q38" s="120">
        <v>386</v>
      </c>
      <c r="R38" s="120">
        <v>380</v>
      </c>
      <c r="S38" s="120">
        <v>380</v>
      </c>
      <c r="T38" s="120">
        <v>380</v>
      </c>
      <c r="U38" s="120">
        <v>380</v>
      </c>
      <c r="V38" s="120">
        <v>366</v>
      </c>
      <c r="W38" s="120">
        <v>366</v>
      </c>
      <c r="X38" s="120">
        <v>366</v>
      </c>
      <c r="Y38" s="120">
        <v>366</v>
      </c>
      <c r="Z38" s="120">
        <v>341</v>
      </c>
      <c r="AA38" s="120">
        <v>341</v>
      </c>
      <c r="AB38" s="120">
        <v>341</v>
      </c>
      <c r="AC38" s="120">
        <v>341</v>
      </c>
      <c r="AD38" s="120">
        <v>325</v>
      </c>
      <c r="AE38" s="120">
        <v>325</v>
      </c>
      <c r="AF38" s="120">
        <v>325</v>
      </c>
      <c r="AG38" s="120">
        <v>325</v>
      </c>
      <c r="AH38" s="120">
        <v>314</v>
      </c>
      <c r="AI38" s="120">
        <v>314</v>
      </c>
      <c r="AJ38" s="120">
        <v>314</v>
      </c>
      <c r="AK38" s="120">
        <v>314</v>
      </c>
      <c r="AL38" s="120">
        <v>380</v>
      </c>
      <c r="AM38" s="120">
        <v>380</v>
      </c>
      <c r="AN38" s="120">
        <v>380</v>
      </c>
      <c r="AO38" s="120">
        <v>380</v>
      </c>
      <c r="AP38" s="120">
        <v>380</v>
      </c>
      <c r="AQ38" s="120">
        <v>380</v>
      </c>
      <c r="AR38" s="120">
        <v>380</v>
      </c>
      <c r="AS38" s="120">
        <v>380</v>
      </c>
      <c r="AT38" s="120">
        <v>380</v>
      </c>
      <c r="AU38" s="120">
        <v>380</v>
      </c>
      <c r="AV38" s="120">
        <v>380</v>
      </c>
      <c r="AW38" s="120">
        <v>380</v>
      </c>
      <c r="AX38" s="120">
        <v>380</v>
      </c>
      <c r="AY38" s="120">
        <v>380</v>
      </c>
      <c r="AZ38" s="120">
        <v>380</v>
      </c>
      <c r="BA38" s="120">
        <v>380</v>
      </c>
      <c r="BB38" s="120">
        <v>380</v>
      </c>
      <c r="BC38" s="120">
        <v>380</v>
      </c>
      <c r="BD38" s="120">
        <v>380</v>
      </c>
      <c r="BE38" s="120">
        <v>380</v>
      </c>
      <c r="BF38" s="120">
        <v>336</v>
      </c>
      <c r="BG38" s="120">
        <v>336</v>
      </c>
      <c r="BH38" s="120">
        <v>336</v>
      </c>
      <c r="BI38" s="120">
        <v>336</v>
      </c>
      <c r="BJ38" s="120">
        <v>337</v>
      </c>
      <c r="BK38" s="120">
        <v>337</v>
      </c>
      <c r="BL38" s="120">
        <v>337</v>
      </c>
      <c r="BM38" s="120">
        <v>337</v>
      </c>
      <c r="BN38" s="120">
        <v>340</v>
      </c>
      <c r="BO38" s="120">
        <v>340</v>
      </c>
      <c r="BP38" s="120">
        <v>340</v>
      </c>
      <c r="BQ38" s="120">
        <v>340</v>
      </c>
      <c r="BR38" s="120">
        <v>355</v>
      </c>
      <c r="BS38" s="120">
        <v>355</v>
      </c>
      <c r="BT38" s="120">
        <v>355</v>
      </c>
      <c r="BU38" s="120">
        <v>355</v>
      </c>
      <c r="BV38" s="120">
        <v>378</v>
      </c>
      <c r="BW38" s="120">
        <v>378</v>
      </c>
      <c r="BX38" s="120">
        <v>378</v>
      </c>
      <c r="BY38" s="120">
        <v>378</v>
      </c>
      <c r="BZ38" s="120">
        <v>378</v>
      </c>
      <c r="CA38" s="120">
        <v>378</v>
      </c>
      <c r="CB38" s="120">
        <v>378</v>
      </c>
      <c r="CC38" s="120">
        <v>378</v>
      </c>
      <c r="CD38" s="120">
        <v>375</v>
      </c>
      <c r="CE38" s="120">
        <v>375</v>
      </c>
      <c r="CF38" s="120">
        <v>375</v>
      </c>
      <c r="CG38" s="120">
        <v>375</v>
      </c>
      <c r="CH38" s="120">
        <v>304</v>
      </c>
      <c r="CI38" s="120">
        <v>304</v>
      </c>
      <c r="CJ38" s="120">
        <v>304</v>
      </c>
      <c r="CK38" s="120">
        <v>304</v>
      </c>
      <c r="CL38" s="120">
        <v>261</v>
      </c>
      <c r="CM38" s="120">
        <v>261</v>
      </c>
      <c r="CN38" s="120">
        <v>261</v>
      </c>
      <c r="CO38" s="120">
        <v>261</v>
      </c>
      <c r="CP38" s="120">
        <v>265</v>
      </c>
      <c r="CQ38" s="120">
        <v>265</v>
      </c>
      <c r="CR38" s="120">
        <v>265</v>
      </c>
      <c r="CS38" s="120">
        <v>265</v>
      </c>
      <c r="CT38" s="120"/>
      <c r="CU38" s="120"/>
      <c r="CV38" s="120"/>
      <c r="CW38" s="121"/>
      <c r="CX38" s="97">
        <f t="array" ref="CX38">SUMPRODUCT(B38:CW38*0.25)</f>
        <v>8521</v>
      </c>
    </row>
    <row r="39" spans="1:102" ht="24.95" customHeight="1" x14ac:dyDescent="0.2">
      <c r="A39" s="118" t="s">
        <v>46</v>
      </c>
      <c r="B39" s="119">
        <v>1092.3</v>
      </c>
      <c r="C39" s="120">
        <v>739.9</v>
      </c>
      <c r="D39" s="120">
        <v>508.6</v>
      </c>
      <c r="E39" s="120">
        <v>432</v>
      </c>
      <c r="F39" s="120">
        <v>686.7</v>
      </c>
      <c r="G39" s="120">
        <v>469.1</v>
      </c>
      <c r="H39" s="120">
        <v>413</v>
      </c>
      <c r="I39" s="120">
        <v>191.5</v>
      </c>
      <c r="J39" s="120">
        <v>500.2</v>
      </c>
      <c r="K39" s="120">
        <v>237.1</v>
      </c>
      <c r="L39" s="120">
        <v>262</v>
      </c>
      <c r="M39" s="120">
        <v>201</v>
      </c>
      <c r="N39" s="120">
        <v>175.1</v>
      </c>
      <c r="O39" s="120">
        <v>152</v>
      </c>
      <c r="P39" s="120">
        <v>196</v>
      </c>
      <c r="Q39" s="120">
        <v>304.39999999999998</v>
      </c>
      <c r="R39" s="120">
        <v>75.099999999999994</v>
      </c>
      <c r="S39" s="120">
        <v>190.9</v>
      </c>
      <c r="T39" s="120">
        <v>221.8</v>
      </c>
      <c r="U39" s="120">
        <v>251.3</v>
      </c>
      <c r="V39" s="120">
        <v>8.1</v>
      </c>
      <c r="W39" s="120"/>
      <c r="X39" s="120">
        <v>296.5</v>
      </c>
      <c r="Y39" s="120">
        <v>607.4</v>
      </c>
      <c r="Z39" s="120">
        <v>292.39999999999998</v>
      </c>
      <c r="AA39" s="120">
        <v>620.70000000000005</v>
      </c>
      <c r="AB39" s="120">
        <v>533.5</v>
      </c>
      <c r="AC39" s="120">
        <v>498.4</v>
      </c>
      <c r="AD39" s="120">
        <v>403.8</v>
      </c>
      <c r="AE39" s="120">
        <v>308.7</v>
      </c>
      <c r="AF39" s="120">
        <v>206.6</v>
      </c>
      <c r="AG39" s="120">
        <v>78.099999999999994</v>
      </c>
      <c r="AH39" s="120">
        <v>324.5</v>
      </c>
      <c r="AI39" s="120">
        <v>4.4000000000000004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103.6</v>
      </c>
      <c r="BI39" s="120"/>
      <c r="BJ39" s="120"/>
      <c r="BK39" s="120"/>
      <c r="BL39" s="120"/>
      <c r="BM39" s="120"/>
      <c r="BN39" s="120"/>
      <c r="BO39" s="120">
        <v>241.1</v>
      </c>
      <c r="BP39" s="120">
        <v>572.79999999999995</v>
      </c>
      <c r="BQ39" s="120">
        <v>705.3</v>
      </c>
      <c r="BR39" s="120">
        <v>100.9</v>
      </c>
      <c r="BS39" s="120">
        <v>409.8</v>
      </c>
      <c r="BT39" s="120">
        <v>551.6</v>
      </c>
      <c r="BU39" s="120">
        <v>450.5</v>
      </c>
      <c r="BV39" s="120">
        <v>918</v>
      </c>
      <c r="BW39" s="120">
        <v>1065.9000000000001</v>
      </c>
      <c r="BX39" s="120">
        <v>996.9</v>
      </c>
      <c r="BY39" s="120">
        <v>1064.8</v>
      </c>
      <c r="BZ39" s="120">
        <v>692</v>
      </c>
      <c r="CA39" s="120">
        <v>718.1</v>
      </c>
      <c r="CB39" s="120">
        <v>851.4</v>
      </c>
      <c r="CC39" s="120">
        <v>818.1</v>
      </c>
      <c r="CD39" s="120">
        <v>56.6</v>
      </c>
      <c r="CE39" s="120">
        <v>26.5</v>
      </c>
      <c r="CF39" s="120">
        <v>18.2</v>
      </c>
      <c r="CG39" s="120">
        <v>126.9</v>
      </c>
      <c r="CH39" s="120">
        <v>186</v>
      </c>
      <c r="CI39" s="120">
        <v>210.9</v>
      </c>
      <c r="CJ39" s="120">
        <v>224.3</v>
      </c>
      <c r="CK39" s="120">
        <v>91.8</v>
      </c>
      <c r="CL39" s="120">
        <v>338.4</v>
      </c>
      <c r="CM39" s="120">
        <v>221.7</v>
      </c>
      <c r="CN39" s="120">
        <v>234</v>
      </c>
      <c r="CO39" s="120">
        <v>191.1</v>
      </c>
      <c r="CP39" s="120">
        <v>328.1</v>
      </c>
      <c r="CQ39" s="120">
        <v>268</v>
      </c>
      <c r="CR39" s="120">
        <v>329.8</v>
      </c>
      <c r="CS39" s="120">
        <v>118.3</v>
      </c>
      <c r="CT39" s="122"/>
      <c r="CU39" s="122"/>
      <c r="CV39" s="122"/>
      <c r="CW39" s="121"/>
      <c r="CX39" s="97">
        <f t="array" ref="CX39">SUMPRODUCT(B39:CW39*0.25)</f>
        <v>6178.625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6.4</v>
      </c>
      <c r="AU41" s="120">
        <v>6.4</v>
      </c>
      <c r="AV41" s="120">
        <v>6.4</v>
      </c>
      <c r="AW41" s="120">
        <v>6.4</v>
      </c>
      <c r="AX41" s="120">
        <v>235.2</v>
      </c>
      <c r="AY41" s="120">
        <v>235.2</v>
      </c>
      <c r="AZ41" s="120">
        <v>235.2</v>
      </c>
      <c r="BA41" s="120">
        <v>235.2</v>
      </c>
      <c r="BB41" s="120">
        <v>187.8</v>
      </c>
      <c r="BC41" s="120">
        <v>187.8</v>
      </c>
      <c r="BD41" s="120">
        <v>187.8</v>
      </c>
      <c r="BE41" s="120">
        <v>187.8</v>
      </c>
      <c r="BF41" s="120">
        <v>126.3</v>
      </c>
      <c r="BG41" s="120">
        <v>126.3</v>
      </c>
      <c r="BH41" s="120">
        <v>126.3</v>
      </c>
      <c r="BI41" s="120">
        <v>126.3</v>
      </c>
      <c r="BJ41" s="120">
        <v>500</v>
      </c>
      <c r="BK41" s="120">
        <v>500</v>
      </c>
      <c r="BL41" s="120">
        <v>500</v>
      </c>
      <c r="BM41" s="120">
        <v>500</v>
      </c>
      <c r="BN41" s="120"/>
      <c r="BO41" s="120"/>
      <c r="BP41" s="120"/>
      <c r="BQ41" s="120"/>
      <c r="BR41" s="120">
        <v>66.2</v>
      </c>
      <c r="BS41" s="120">
        <v>66.2</v>
      </c>
      <c r="BT41" s="120">
        <v>66.2</v>
      </c>
      <c r="BU41" s="120">
        <v>66.2</v>
      </c>
      <c r="BV41" s="120"/>
      <c r="BW41" s="120"/>
      <c r="BX41" s="120"/>
      <c r="BY41" s="120"/>
      <c r="BZ41" s="120"/>
      <c r="CA41" s="120"/>
      <c r="CB41" s="120"/>
      <c r="CC41" s="120"/>
      <c r="CD41" s="120">
        <v>371.4</v>
      </c>
      <c r="CE41" s="120">
        <v>371.4</v>
      </c>
      <c r="CF41" s="120">
        <v>371.4</v>
      </c>
      <c r="CG41" s="120">
        <v>371.4</v>
      </c>
      <c r="CH41" s="120">
        <v>404.4</v>
      </c>
      <c r="CI41" s="120">
        <v>404.4</v>
      </c>
      <c r="CJ41" s="120">
        <v>404.4</v>
      </c>
      <c r="CK41" s="120">
        <v>404.4</v>
      </c>
      <c r="CL41" s="120">
        <v>249.2</v>
      </c>
      <c r="CM41" s="120">
        <v>249.2</v>
      </c>
      <c r="CN41" s="120">
        <v>249.2</v>
      </c>
      <c r="CO41" s="120">
        <v>249.2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8146.9000000000051</v>
      </c>
    </row>
    <row r="42" spans="1:102" ht="30" customHeight="1" thickBot="1" x14ac:dyDescent="0.25">
      <c r="A42" s="105" t="s">
        <v>49</v>
      </c>
      <c r="B42" s="106">
        <f>SUM(B37:B41)</f>
        <v>2118.3000000000002</v>
      </c>
      <c r="C42" s="107">
        <f t="shared" ref="C42:BN42" si="6">SUM(C37:C41)</f>
        <v>1765.9</v>
      </c>
      <c r="D42" s="107">
        <f t="shared" si="6"/>
        <v>1534.6</v>
      </c>
      <c r="E42" s="107">
        <f t="shared" si="6"/>
        <v>1458</v>
      </c>
      <c r="F42" s="107">
        <f t="shared" si="6"/>
        <v>1687.7</v>
      </c>
      <c r="G42" s="107">
        <f t="shared" si="6"/>
        <v>1470.1</v>
      </c>
      <c r="H42" s="107">
        <f t="shared" si="6"/>
        <v>1414</v>
      </c>
      <c r="I42" s="107">
        <f t="shared" si="6"/>
        <v>1192.5</v>
      </c>
      <c r="J42" s="107">
        <f t="shared" si="6"/>
        <v>1493.2</v>
      </c>
      <c r="K42" s="107">
        <f t="shared" si="6"/>
        <v>1230.0999999999999</v>
      </c>
      <c r="L42" s="107">
        <f t="shared" si="6"/>
        <v>1255</v>
      </c>
      <c r="M42" s="107">
        <f t="shared" si="6"/>
        <v>1194</v>
      </c>
      <c r="N42" s="107">
        <f t="shared" si="6"/>
        <v>1169.0999999999999</v>
      </c>
      <c r="O42" s="107">
        <f t="shared" si="6"/>
        <v>1146</v>
      </c>
      <c r="P42" s="107">
        <f t="shared" si="6"/>
        <v>1190</v>
      </c>
      <c r="Q42" s="107">
        <f t="shared" si="6"/>
        <v>1298.4000000000001</v>
      </c>
      <c r="R42" s="107">
        <f t="shared" si="6"/>
        <v>1063.0999999999999</v>
      </c>
      <c r="S42" s="107">
        <f t="shared" si="6"/>
        <v>1178.9000000000001</v>
      </c>
      <c r="T42" s="107">
        <f t="shared" si="6"/>
        <v>1209.8</v>
      </c>
      <c r="U42" s="107">
        <f t="shared" si="6"/>
        <v>1239.3</v>
      </c>
      <c r="V42" s="107">
        <f t="shared" si="6"/>
        <v>971.1</v>
      </c>
      <c r="W42" s="107">
        <f t="shared" si="6"/>
        <v>963</v>
      </c>
      <c r="X42" s="107">
        <f t="shared" si="6"/>
        <v>1259.5</v>
      </c>
      <c r="Y42" s="107">
        <f t="shared" si="6"/>
        <v>1570.4</v>
      </c>
      <c r="Z42" s="107">
        <f t="shared" si="6"/>
        <v>1230.4000000000001</v>
      </c>
      <c r="AA42" s="107">
        <f t="shared" si="6"/>
        <v>1558.7</v>
      </c>
      <c r="AB42" s="107">
        <f t="shared" si="6"/>
        <v>1471.5</v>
      </c>
      <c r="AC42" s="107">
        <f t="shared" si="6"/>
        <v>1436.4</v>
      </c>
      <c r="AD42" s="107">
        <f t="shared" si="6"/>
        <v>1355.8</v>
      </c>
      <c r="AE42" s="107">
        <f t="shared" si="6"/>
        <v>1260.7</v>
      </c>
      <c r="AF42" s="107">
        <f t="shared" si="6"/>
        <v>1158.5999999999999</v>
      </c>
      <c r="AG42" s="107">
        <f t="shared" si="6"/>
        <v>1030.0999999999999</v>
      </c>
      <c r="AH42" s="107">
        <f t="shared" si="6"/>
        <v>1287.5</v>
      </c>
      <c r="AI42" s="107">
        <f t="shared" si="6"/>
        <v>967.4</v>
      </c>
      <c r="AJ42" s="107">
        <f t="shared" si="6"/>
        <v>963</v>
      </c>
      <c r="AK42" s="107">
        <f t="shared" si="6"/>
        <v>963</v>
      </c>
      <c r="AL42" s="107">
        <f t="shared" si="6"/>
        <v>1063</v>
      </c>
      <c r="AM42" s="107">
        <f t="shared" si="6"/>
        <v>1063</v>
      </c>
      <c r="AN42" s="107">
        <f t="shared" si="6"/>
        <v>1063</v>
      </c>
      <c r="AO42" s="107">
        <f t="shared" si="6"/>
        <v>1063</v>
      </c>
      <c r="AP42" s="107">
        <f t="shared" si="6"/>
        <v>1091</v>
      </c>
      <c r="AQ42" s="107">
        <f t="shared" si="6"/>
        <v>1091</v>
      </c>
      <c r="AR42" s="107">
        <f t="shared" si="6"/>
        <v>1091</v>
      </c>
      <c r="AS42" s="107">
        <f t="shared" si="6"/>
        <v>1091</v>
      </c>
      <c r="AT42" s="107">
        <f t="shared" si="6"/>
        <v>616.4</v>
      </c>
      <c r="AU42" s="107">
        <f t="shared" si="6"/>
        <v>616.4</v>
      </c>
      <c r="AV42" s="107">
        <f t="shared" si="6"/>
        <v>616.4</v>
      </c>
      <c r="AW42" s="107">
        <f t="shared" si="6"/>
        <v>616.4</v>
      </c>
      <c r="AX42" s="107">
        <f t="shared" si="6"/>
        <v>811.2</v>
      </c>
      <c r="AY42" s="107">
        <f t="shared" si="6"/>
        <v>811.2</v>
      </c>
      <c r="AZ42" s="107">
        <f t="shared" si="6"/>
        <v>811.2</v>
      </c>
      <c r="BA42" s="107">
        <f t="shared" si="6"/>
        <v>811.2</v>
      </c>
      <c r="BB42" s="107">
        <f t="shared" si="6"/>
        <v>763.8</v>
      </c>
      <c r="BC42" s="107">
        <f t="shared" si="6"/>
        <v>763.8</v>
      </c>
      <c r="BD42" s="107">
        <f t="shared" si="6"/>
        <v>763.8</v>
      </c>
      <c r="BE42" s="107">
        <f t="shared" si="6"/>
        <v>763.8</v>
      </c>
      <c r="BF42" s="107">
        <f t="shared" si="6"/>
        <v>643.29999999999995</v>
      </c>
      <c r="BG42" s="107">
        <f t="shared" si="6"/>
        <v>643.29999999999995</v>
      </c>
      <c r="BH42" s="107">
        <f t="shared" si="6"/>
        <v>746.9</v>
      </c>
      <c r="BI42" s="107">
        <f t="shared" si="6"/>
        <v>643.29999999999995</v>
      </c>
      <c r="BJ42" s="107">
        <f t="shared" si="6"/>
        <v>1001</v>
      </c>
      <c r="BK42" s="107">
        <f t="shared" si="6"/>
        <v>1001</v>
      </c>
      <c r="BL42" s="107">
        <f t="shared" si="6"/>
        <v>1001</v>
      </c>
      <c r="BM42" s="107">
        <f t="shared" si="6"/>
        <v>1001</v>
      </c>
      <c r="BN42" s="107">
        <f t="shared" si="6"/>
        <v>467</v>
      </c>
      <c r="BO42" s="107">
        <f t="shared" ref="BO42:CW42" si="7">SUM(BO37:BO41)</f>
        <v>708.1</v>
      </c>
      <c r="BP42" s="107">
        <f t="shared" si="7"/>
        <v>1039.8</v>
      </c>
      <c r="BQ42" s="107">
        <f t="shared" si="7"/>
        <v>1172.3</v>
      </c>
      <c r="BR42" s="107">
        <f t="shared" si="7"/>
        <v>537.1</v>
      </c>
      <c r="BS42" s="107">
        <f t="shared" si="7"/>
        <v>846</v>
      </c>
      <c r="BT42" s="107">
        <f t="shared" si="7"/>
        <v>987.80000000000007</v>
      </c>
      <c r="BU42" s="107">
        <f t="shared" si="7"/>
        <v>886.7</v>
      </c>
      <c r="BV42" s="107">
        <f t="shared" si="7"/>
        <v>1326</v>
      </c>
      <c r="BW42" s="107">
        <f t="shared" si="7"/>
        <v>1473.9</v>
      </c>
      <c r="BX42" s="107">
        <f t="shared" si="7"/>
        <v>1404.9</v>
      </c>
      <c r="BY42" s="107">
        <f t="shared" si="7"/>
        <v>1472.8</v>
      </c>
      <c r="BZ42" s="107">
        <f t="shared" si="7"/>
        <v>1130</v>
      </c>
      <c r="CA42" s="107">
        <f t="shared" si="7"/>
        <v>1156.0999999999999</v>
      </c>
      <c r="CB42" s="107">
        <f t="shared" si="7"/>
        <v>1289.4000000000001</v>
      </c>
      <c r="CC42" s="107">
        <f t="shared" si="7"/>
        <v>1256.0999999999999</v>
      </c>
      <c r="CD42" s="107">
        <f t="shared" si="7"/>
        <v>838</v>
      </c>
      <c r="CE42" s="107">
        <f t="shared" si="7"/>
        <v>807.9</v>
      </c>
      <c r="CF42" s="107">
        <f t="shared" si="7"/>
        <v>799.59999999999991</v>
      </c>
      <c r="CG42" s="107">
        <f t="shared" si="7"/>
        <v>908.3</v>
      </c>
      <c r="CH42" s="107">
        <f t="shared" si="7"/>
        <v>1004.4</v>
      </c>
      <c r="CI42" s="107">
        <f t="shared" si="7"/>
        <v>1029.3</v>
      </c>
      <c r="CJ42" s="107">
        <f t="shared" si="7"/>
        <v>1042.6999999999998</v>
      </c>
      <c r="CK42" s="107">
        <f t="shared" si="7"/>
        <v>910.2</v>
      </c>
      <c r="CL42" s="107">
        <f t="shared" si="7"/>
        <v>984.59999999999991</v>
      </c>
      <c r="CM42" s="107">
        <f t="shared" si="7"/>
        <v>867.90000000000009</v>
      </c>
      <c r="CN42" s="107">
        <f t="shared" si="7"/>
        <v>880.2</v>
      </c>
      <c r="CO42" s="107">
        <f t="shared" si="7"/>
        <v>837.3</v>
      </c>
      <c r="CP42" s="107">
        <f t="shared" si="7"/>
        <v>1240.0999999999999</v>
      </c>
      <c r="CQ42" s="107">
        <f t="shared" si="7"/>
        <v>1180</v>
      </c>
      <c r="CR42" s="107">
        <f t="shared" si="7"/>
        <v>1241.8</v>
      </c>
      <c r="CS42" s="107">
        <f t="shared" si="7"/>
        <v>1030.3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25893.525000000005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1092.3</v>
      </c>
      <c r="C47" s="120">
        <v>739.9</v>
      </c>
      <c r="D47" s="120">
        <v>508.6</v>
      </c>
      <c r="E47" s="120">
        <v>432</v>
      </c>
      <c r="F47" s="120">
        <v>686.7</v>
      </c>
      <c r="G47" s="120">
        <v>469.1</v>
      </c>
      <c r="H47" s="120">
        <v>413</v>
      </c>
      <c r="I47" s="120">
        <v>191.5</v>
      </c>
      <c r="J47" s="120">
        <v>500.2</v>
      </c>
      <c r="K47" s="120">
        <v>237.1</v>
      </c>
      <c r="L47" s="120">
        <v>262</v>
      </c>
      <c r="M47" s="120">
        <v>201</v>
      </c>
      <c r="N47" s="120">
        <v>175.1</v>
      </c>
      <c r="O47" s="120">
        <v>152</v>
      </c>
      <c r="P47" s="120">
        <v>196</v>
      </c>
      <c r="Q47" s="120">
        <v>304.39999999999998</v>
      </c>
      <c r="R47" s="120">
        <v>75.099999999999994</v>
      </c>
      <c r="S47" s="120">
        <v>190.9</v>
      </c>
      <c r="T47" s="120">
        <v>221.8</v>
      </c>
      <c r="U47" s="120">
        <v>251.3</v>
      </c>
      <c r="V47" s="120">
        <v>8.1</v>
      </c>
      <c r="W47" s="120"/>
      <c r="X47" s="120">
        <v>296.5</v>
      </c>
      <c r="Y47" s="120">
        <v>607.4</v>
      </c>
      <c r="Z47" s="120">
        <v>292.39999999999998</v>
      </c>
      <c r="AA47" s="120">
        <v>620.70000000000005</v>
      </c>
      <c r="AB47" s="120">
        <v>533.5</v>
      </c>
      <c r="AC47" s="120">
        <v>498.4</v>
      </c>
      <c r="AD47" s="120">
        <v>403.8</v>
      </c>
      <c r="AE47" s="120">
        <v>308.7</v>
      </c>
      <c r="AF47" s="120">
        <v>206.6</v>
      </c>
      <c r="AG47" s="120">
        <v>78.099999999999994</v>
      </c>
      <c r="AH47" s="120">
        <v>324.5</v>
      </c>
      <c r="AI47" s="120">
        <v>4.4000000000000004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103.6</v>
      </c>
      <c r="BI47" s="120"/>
      <c r="BJ47" s="120"/>
      <c r="BK47" s="120"/>
      <c r="BL47" s="120"/>
      <c r="BM47" s="120"/>
      <c r="BN47" s="120"/>
      <c r="BO47" s="120">
        <v>241.1</v>
      </c>
      <c r="BP47" s="120">
        <v>572.79999999999995</v>
      </c>
      <c r="BQ47" s="120">
        <v>705.3</v>
      </c>
      <c r="BR47" s="120">
        <v>100.9</v>
      </c>
      <c r="BS47" s="120">
        <v>409.8</v>
      </c>
      <c r="BT47" s="120">
        <v>551.6</v>
      </c>
      <c r="BU47" s="120">
        <v>450.5</v>
      </c>
      <c r="BV47" s="120">
        <v>918</v>
      </c>
      <c r="BW47" s="120">
        <v>1065.9000000000001</v>
      </c>
      <c r="BX47" s="120">
        <v>996.9</v>
      </c>
      <c r="BY47" s="120">
        <v>1064.8</v>
      </c>
      <c r="BZ47" s="120">
        <v>692</v>
      </c>
      <c r="CA47" s="120">
        <v>718.1</v>
      </c>
      <c r="CB47" s="120">
        <v>851.4</v>
      </c>
      <c r="CC47" s="120">
        <v>818.1</v>
      </c>
      <c r="CD47" s="120">
        <v>56.6</v>
      </c>
      <c r="CE47" s="120">
        <v>26.5</v>
      </c>
      <c r="CF47" s="120">
        <v>18.2</v>
      </c>
      <c r="CG47" s="120">
        <v>126.9</v>
      </c>
      <c r="CH47" s="120">
        <v>186</v>
      </c>
      <c r="CI47" s="120">
        <v>210.9</v>
      </c>
      <c r="CJ47" s="120">
        <v>224.3</v>
      </c>
      <c r="CK47" s="120">
        <v>91.8</v>
      </c>
      <c r="CL47" s="120">
        <v>338.4</v>
      </c>
      <c r="CM47" s="120">
        <v>221.7</v>
      </c>
      <c r="CN47" s="120">
        <v>234</v>
      </c>
      <c r="CO47" s="120">
        <v>191.1</v>
      </c>
      <c r="CP47" s="120">
        <v>328.1</v>
      </c>
      <c r="CQ47" s="120">
        <v>268</v>
      </c>
      <c r="CR47" s="120">
        <v>329.8</v>
      </c>
      <c r="CS47" s="120">
        <v>118.3</v>
      </c>
      <c r="CT47" s="122"/>
      <c r="CU47" s="122"/>
      <c r="CV47" s="122"/>
      <c r="CW47" s="121"/>
      <c r="CX47" s="97">
        <f t="array" ref="CX47">SUMPRODUCT(B47:CW47*0.25)</f>
        <v>6178.625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6.4</v>
      </c>
      <c r="AU49" s="120">
        <v>6.4</v>
      </c>
      <c r="AV49" s="120">
        <v>6.4</v>
      </c>
      <c r="AW49" s="120">
        <v>6.4</v>
      </c>
      <c r="AX49" s="120">
        <v>235.2</v>
      </c>
      <c r="AY49" s="120">
        <v>235.2</v>
      </c>
      <c r="AZ49" s="120">
        <v>235.2</v>
      </c>
      <c r="BA49" s="120">
        <v>235.2</v>
      </c>
      <c r="BB49" s="120">
        <v>187.8</v>
      </c>
      <c r="BC49" s="120">
        <v>187.8</v>
      </c>
      <c r="BD49" s="120">
        <v>187.8</v>
      </c>
      <c r="BE49" s="120">
        <v>187.8</v>
      </c>
      <c r="BF49" s="120">
        <v>126.3</v>
      </c>
      <c r="BG49" s="120">
        <v>126.3</v>
      </c>
      <c r="BH49" s="120">
        <v>126.3</v>
      </c>
      <c r="BI49" s="120">
        <v>126.3</v>
      </c>
      <c r="BJ49" s="120">
        <v>500</v>
      </c>
      <c r="BK49" s="120">
        <v>500</v>
      </c>
      <c r="BL49" s="120">
        <v>500</v>
      </c>
      <c r="BM49" s="120">
        <v>500</v>
      </c>
      <c r="BN49" s="120"/>
      <c r="BO49" s="120"/>
      <c r="BP49" s="120"/>
      <c r="BQ49" s="120"/>
      <c r="BR49" s="120">
        <v>66.2</v>
      </c>
      <c r="BS49" s="120">
        <v>66.2</v>
      </c>
      <c r="BT49" s="120">
        <v>66.2</v>
      </c>
      <c r="BU49" s="120">
        <v>66.2</v>
      </c>
      <c r="BV49" s="120"/>
      <c r="BW49" s="120"/>
      <c r="BX49" s="120"/>
      <c r="BY49" s="120"/>
      <c r="BZ49" s="120"/>
      <c r="CA49" s="120"/>
      <c r="CB49" s="120"/>
      <c r="CC49" s="120"/>
      <c r="CD49" s="120">
        <v>371.4</v>
      </c>
      <c r="CE49" s="120">
        <v>371.4</v>
      </c>
      <c r="CF49" s="120">
        <v>371.4</v>
      </c>
      <c r="CG49" s="120">
        <v>371.4</v>
      </c>
      <c r="CH49" s="120">
        <v>404.4</v>
      </c>
      <c r="CI49" s="120">
        <v>404.4</v>
      </c>
      <c r="CJ49" s="120">
        <v>404.4</v>
      </c>
      <c r="CK49" s="120">
        <v>404.4</v>
      </c>
      <c r="CL49" s="120">
        <v>249.2</v>
      </c>
      <c r="CM49" s="120">
        <v>249.2</v>
      </c>
      <c r="CN49" s="120">
        <v>249.2</v>
      </c>
      <c r="CO49" s="120">
        <v>249.2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8146.9000000000051</v>
      </c>
    </row>
    <row r="50" spans="1:102" ht="24.95" customHeight="1" x14ac:dyDescent="0.2">
      <c r="A50" s="104" t="s">
        <v>51</v>
      </c>
      <c r="B50" s="119">
        <v>149</v>
      </c>
      <c r="C50" s="120">
        <v>149</v>
      </c>
      <c r="D50" s="120">
        <v>149</v>
      </c>
      <c r="E50" s="120">
        <v>149</v>
      </c>
      <c r="F50" s="120">
        <v>142</v>
      </c>
      <c r="G50" s="120">
        <v>142</v>
      </c>
      <c r="H50" s="120">
        <v>142</v>
      </c>
      <c r="I50" s="120">
        <v>142</v>
      </c>
      <c r="J50" s="120">
        <v>137</v>
      </c>
      <c r="K50" s="120">
        <v>137</v>
      </c>
      <c r="L50" s="120">
        <v>137</v>
      </c>
      <c r="M50" s="120">
        <v>137</v>
      </c>
      <c r="N50" s="120">
        <v>129</v>
      </c>
      <c r="O50" s="120">
        <v>129</v>
      </c>
      <c r="P50" s="120">
        <v>129</v>
      </c>
      <c r="Q50" s="120">
        <v>129</v>
      </c>
      <c r="R50" s="120">
        <v>137</v>
      </c>
      <c r="S50" s="120">
        <v>137</v>
      </c>
      <c r="T50" s="120">
        <v>137</v>
      </c>
      <c r="U50" s="120">
        <v>137</v>
      </c>
      <c r="V50" s="120">
        <v>160</v>
      </c>
      <c r="W50" s="120">
        <v>160</v>
      </c>
      <c r="X50" s="120">
        <v>160</v>
      </c>
      <c r="Y50" s="120">
        <v>160</v>
      </c>
      <c r="Z50" s="120">
        <v>203</v>
      </c>
      <c r="AA50" s="120">
        <v>203</v>
      </c>
      <c r="AB50" s="120">
        <v>203</v>
      </c>
      <c r="AC50" s="120">
        <v>203</v>
      </c>
      <c r="AD50" s="120">
        <v>209</v>
      </c>
      <c r="AE50" s="120">
        <v>209</v>
      </c>
      <c r="AF50" s="120">
        <v>209</v>
      </c>
      <c r="AG50" s="120">
        <v>209</v>
      </c>
      <c r="AH50" s="120">
        <v>207</v>
      </c>
      <c r="AI50" s="120">
        <v>207</v>
      </c>
      <c r="AJ50" s="120">
        <v>207</v>
      </c>
      <c r="AK50" s="120">
        <v>207</v>
      </c>
      <c r="AL50" s="120">
        <v>240</v>
      </c>
      <c r="AM50" s="120">
        <v>240</v>
      </c>
      <c r="AN50" s="120">
        <v>240</v>
      </c>
      <c r="AO50" s="120">
        <v>240</v>
      </c>
      <c r="AP50" s="120">
        <v>249</v>
      </c>
      <c r="AQ50" s="120">
        <v>249</v>
      </c>
      <c r="AR50" s="120">
        <v>249</v>
      </c>
      <c r="AS50" s="120">
        <v>249</v>
      </c>
      <c r="AT50" s="120">
        <v>251</v>
      </c>
      <c r="AU50" s="120">
        <v>251</v>
      </c>
      <c r="AV50" s="120">
        <v>251</v>
      </c>
      <c r="AW50" s="120">
        <v>251</v>
      </c>
      <c r="AX50" s="120">
        <v>231</v>
      </c>
      <c r="AY50" s="120">
        <v>231</v>
      </c>
      <c r="AZ50" s="120">
        <v>231</v>
      </c>
      <c r="BA50" s="120">
        <v>231</v>
      </c>
      <c r="BB50" s="120">
        <v>213</v>
      </c>
      <c r="BC50" s="120">
        <v>213</v>
      </c>
      <c r="BD50" s="120">
        <v>213</v>
      </c>
      <c r="BE50" s="120">
        <v>213</v>
      </c>
      <c r="BF50" s="120">
        <v>215</v>
      </c>
      <c r="BG50" s="120">
        <v>215</v>
      </c>
      <c r="BH50" s="120">
        <v>215</v>
      </c>
      <c r="BI50" s="120">
        <v>215</v>
      </c>
      <c r="BJ50" s="120">
        <v>229</v>
      </c>
      <c r="BK50" s="120">
        <v>229</v>
      </c>
      <c r="BL50" s="120">
        <v>229</v>
      </c>
      <c r="BM50" s="120">
        <v>229</v>
      </c>
      <c r="BN50" s="120">
        <v>246</v>
      </c>
      <c r="BO50" s="120">
        <v>246</v>
      </c>
      <c r="BP50" s="120">
        <v>246</v>
      </c>
      <c r="BQ50" s="120">
        <v>246</v>
      </c>
      <c r="BR50" s="120">
        <v>262</v>
      </c>
      <c r="BS50" s="120">
        <v>262</v>
      </c>
      <c r="BT50" s="120">
        <v>262</v>
      </c>
      <c r="BU50" s="120">
        <v>262</v>
      </c>
      <c r="BV50" s="120">
        <v>313</v>
      </c>
      <c r="BW50" s="120">
        <v>313</v>
      </c>
      <c r="BX50" s="120">
        <v>313</v>
      </c>
      <c r="BY50" s="120">
        <v>313</v>
      </c>
      <c r="BZ50" s="120">
        <v>353</v>
      </c>
      <c r="CA50" s="120">
        <v>353</v>
      </c>
      <c r="CB50" s="120">
        <v>353</v>
      </c>
      <c r="CC50" s="120">
        <v>353</v>
      </c>
      <c r="CD50" s="120">
        <v>348</v>
      </c>
      <c r="CE50" s="120">
        <v>348</v>
      </c>
      <c r="CF50" s="120">
        <v>348</v>
      </c>
      <c r="CG50" s="120">
        <v>348</v>
      </c>
      <c r="CH50" s="120">
        <v>299</v>
      </c>
      <c r="CI50" s="120">
        <v>299</v>
      </c>
      <c r="CJ50" s="120">
        <v>299</v>
      </c>
      <c r="CK50" s="120">
        <v>299</v>
      </c>
      <c r="CL50" s="120">
        <v>245</v>
      </c>
      <c r="CM50" s="120">
        <v>245</v>
      </c>
      <c r="CN50" s="120">
        <v>245</v>
      </c>
      <c r="CO50" s="120">
        <v>245</v>
      </c>
      <c r="CP50" s="120">
        <v>208</v>
      </c>
      <c r="CQ50" s="120">
        <v>208</v>
      </c>
      <c r="CR50" s="120">
        <v>208</v>
      </c>
      <c r="CS50" s="120">
        <v>208</v>
      </c>
      <c r="CT50" s="122"/>
      <c r="CU50" s="122"/>
      <c r="CV50" s="122"/>
      <c r="CW50" s="121"/>
      <c r="CX50" s="97">
        <f t="array" ref="CX50">SUMPRODUCT(B50:CW50*0.25)</f>
        <v>5375</v>
      </c>
    </row>
    <row r="51" spans="1:102" ht="30" customHeight="1" thickBot="1" x14ac:dyDescent="0.25">
      <c r="A51" s="105" t="s">
        <v>52</v>
      </c>
      <c r="B51" s="106">
        <f>SUM(B45:B50)</f>
        <v>1741.3</v>
      </c>
      <c r="C51" s="107">
        <f t="shared" ref="C51:BN51" si="8">SUM(C45:C50)</f>
        <v>1388.9</v>
      </c>
      <c r="D51" s="107">
        <f t="shared" si="8"/>
        <v>1157.5999999999999</v>
      </c>
      <c r="E51" s="107">
        <f t="shared" si="8"/>
        <v>1081</v>
      </c>
      <c r="F51" s="107">
        <f t="shared" si="8"/>
        <v>1328.7</v>
      </c>
      <c r="G51" s="107">
        <f t="shared" si="8"/>
        <v>1111.0999999999999</v>
      </c>
      <c r="H51" s="107">
        <f t="shared" si="8"/>
        <v>1055</v>
      </c>
      <c r="I51" s="107">
        <f t="shared" si="8"/>
        <v>833.5</v>
      </c>
      <c r="J51" s="107">
        <f t="shared" si="8"/>
        <v>1137.2</v>
      </c>
      <c r="K51" s="107">
        <f t="shared" si="8"/>
        <v>874.1</v>
      </c>
      <c r="L51" s="107">
        <f t="shared" si="8"/>
        <v>899</v>
      </c>
      <c r="M51" s="107">
        <f t="shared" si="8"/>
        <v>838</v>
      </c>
      <c r="N51" s="107">
        <f t="shared" si="8"/>
        <v>804.1</v>
      </c>
      <c r="O51" s="107">
        <f t="shared" si="8"/>
        <v>781</v>
      </c>
      <c r="P51" s="107">
        <f t="shared" si="8"/>
        <v>825</v>
      </c>
      <c r="Q51" s="107">
        <f t="shared" si="8"/>
        <v>933.4</v>
      </c>
      <c r="R51" s="107">
        <f t="shared" si="8"/>
        <v>712.1</v>
      </c>
      <c r="S51" s="107">
        <f t="shared" si="8"/>
        <v>827.9</v>
      </c>
      <c r="T51" s="107">
        <f t="shared" si="8"/>
        <v>858.8</v>
      </c>
      <c r="U51" s="107">
        <f t="shared" si="8"/>
        <v>888.3</v>
      </c>
      <c r="V51" s="107">
        <f t="shared" si="8"/>
        <v>668.1</v>
      </c>
      <c r="W51" s="107">
        <f t="shared" si="8"/>
        <v>660</v>
      </c>
      <c r="X51" s="107">
        <f t="shared" si="8"/>
        <v>956.5</v>
      </c>
      <c r="Y51" s="107">
        <f t="shared" si="8"/>
        <v>1267.4000000000001</v>
      </c>
      <c r="Z51" s="107">
        <f t="shared" si="8"/>
        <v>995.4</v>
      </c>
      <c r="AA51" s="107">
        <f t="shared" si="8"/>
        <v>1323.7</v>
      </c>
      <c r="AB51" s="107">
        <f t="shared" si="8"/>
        <v>1236.5</v>
      </c>
      <c r="AC51" s="107">
        <f t="shared" si="8"/>
        <v>1201.4000000000001</v>
      </c>
      <c r="AD51" s="107">
        <f t="shared" si="8"/>
        <v>1112.8</v>
      </c>
      <c r="AE51" s="107">
        <f t="shared" si="8"/>
        <v>1017.7</v>
      </c>
      <c r="AF51" s="107">
        <f t="shared" si="8"/>
        <v>915.6</v>
      </c>
      <c r="AG51" s="107">
        <f t="shared" si="8"/>
        <v>787.1</v>
      </c>
      <c r="AH51" s="107">
        <f t="shared" si="8"/>
        <v>1031.5</v>
      </c>
      <c r="AI51" s="107">
        <f t="shared" si="8"/>
        <v>711.4</v>
      </c>
      <c r="AJ51" s="107">
        <f t="shared" si="8"/>
        <v>707</v>
      </c>
      <c r="AK51" s="107">
        <f t="shared" si="8"/>
        <v>707</v>
      </c>
      <c r="AL51" s="107">
        <f t="shared" si="8"/>
        <v>740</v>
      </c>
      <c r="AM51" s="107">
        <f t="shared" si="8"/>
        <v>740</v>
      </c>
      <c r="AN51" s="107">
        <f t="shared" si="8"/>
        <v>740</v>
      </c>
      <c r="AO51" s="107">
        <f t="shared" si="8"/>
        <v>740</v>
      </c>
      <c r="AP51" s="107">
        <f t="shared" si="8"/>
        <v>749</v>
      </c>
      <c r="AQ51" s="107">
        <f t="shared" si="8"/>
        <v>749</v>
      </c>
      <c r="AR51" s="107">
        <f t="shared" si="8"/>
        <v>749</v>
      </c>
      <c r="AS51" s="107">
        <f t="shared" si="8"/>
        <v>749</v>
      </c>
      <c r="AT51" s="107">
        <f t="shared" si="8"/>
        <v>257.39999999999998</v>
      </c>
      <c r="AU51" s="107">
        <f t="shared" si="8"/>
        <v>257.39999999999998</v>
      </c>
      <c r="AV51" s="107">
        <f t="shared" si="8"/>
        <v>257.39999999999998</v>
      </c>
      <c r="AW51" s="107">
        <f t="shared" si="8"/>
        <v>257.39999999999998</v>
      </c>
      <c r="AX51" s="107">
        <f t="shared" si="8"/>
        <v>466.2</v>
      </c>
      <c r="AY51" s="107">
        <f t="shared" si="8"/>
        <v>466.2</v>
      </c>
      <c r="AZ51" s="107">
        <f t="shared" si="8"/>
        <v>466.2</v>
      </c>
      <c r="BA51" s="107">
        <f t="shared" si="8"/>
        <v>466.2</v>
      </c>
      <c r="BB51" s="107">
        <f t="shared" si="8"/>
        <v>400.8</v>
      </c>
      <c r="BC51" s="107">
        <f t="shared" si="8"/>
        <v>400.8</v>
      </c>
      <c r="BD51" s="107">
        <f t="shared" si="8"/>
        <v>400.8</v>
      </c>
      <c r="BE51" s="107">
        <f t="shared" si="8"/>
        <v>400.8</v>
      </c>
      <c r="BF51" s="107">
        <f t="shared" si="8"/>
        <v>341.3</v>
      </c>
      <c r="BG51" s="107">
        <f t="shared" si="8"/>
        <v>341.3</v>
      </c>
      <c r="BH51" s="107">
        <f t="shared" si="8"/>
        <v>444.9</v>
      </c>
      <c r="BI51" s="107">
        <f t="shared" si="8"/>
        <v>341.3</v>
      </c>
      <c r="BJ51" s="107">
        <f t="shared" si="8"/>
        <v>729</v>
      </c>
      <c r="BK51" s="107">
        <f t="shared" si="8"/>
        <v>729</v>
      </c>
      <c r="BL51" s="107">
        <f t="shared" si="8"/>
        <v>729</v>
      </c>
      <c r="BM51" s="107">
        <f t="shared" si="8"/>
        <v>729</v>
      </c>
      <c r="BN51" s="107">
        <f t="shared" si="8"/>
        <v>246</v>
      </c>
      <c r="BO51" s="107">
        <f t="shared" ref="BO51:CW51" si="9">SUM(BO45:BO50)</f>
        <v>487.1</v>
      </c>
      <c r="BP51" s="107">
        <f t="shared" si="9"/>
        <v>818.8</v>
      </c>
      <c r="BQ51" s="107">
        <f t="shared" si="9"/>
        <v>951.3</v>
      </c>
      <c r="BR51" s="107">
        <f t="shared" si="9"/>
        <v>429.1</v>
      </c>
      <c r="BS51" s="107">
        <f t="shared" si="9"/>
        <v>738</v>
      </c>
      <c r="BT51" s="107">
        <f t="shared" si="9"/>
        <v>879.80000000000007</v>
      </c>
      <c r="BU51" s="107">
        <f t="shared" si="9"/>
        <v>778.7</v>
      </c>
      <c r="BV51" s="107">
        <f t="shared" si="9"/>
        <v>1231</v>
      </c>
      <c r="BW51" s="107">
        <f t="shared" si="9"/>
        <v>1378.9</v>
      </c>
      <c r="BX51" s="107">
        <f t="shared" si="9"/>
        <v>1309.9000000000001</v>
      </c>
      <c r="BY51" s="107">
        <f t="shared" si="9"/>
        <v>1377.8</v>
      </c>
      <c r="BZ51" s="107">
        <f t="shared" si="9"/>
        <v>1045</v>
      </c>
      <c r="CA51" s="107">
        <f t="shared" si="9"/>
        <v>1071.0999999999999</v>
      </c>
      <c r="CB51" s="107">
        <f t="shared" si="9"/>
        <v>1204.4000000000001</v>
      </c>
      <c r="CC51" s="107">
        <f t="shared" si="9"/>
        <v>1171.0999999999999</v>
      </c>
      <c r="CD51" s="107">
        <f t="shared" si="9"/>
        <v>776</v>
      </c>
      <c r="CE51" s="107">
        <f t="shared" si="9"/>
        <v>745.9</v>
      </c>
      <c r="CF51" s="107">
        <f t="shared" si="9"/>
        <v>737.59999999999991</v>
      </c>
      <c r="CG51" s="107">
        <f t="shared" si="9"/>
        <v>846.3</v>
      </c>
      <c r="CH51" s="107">
        <f t="shared" si="9"/>
        <v>889.4</v>
      </c>
      <c r="CI51" s="107">
        <f t="shared" si="9"/>
        <v>914.3</v>
      </c>
      <c r="CJ51" s="107">
        <f t="shared" si="9"/>
        <v>927.7</v>
      </c>
      <c r="CK51" s="107">
        <f t="shared" si="9"/>
        <v>795.2</v>
      </c>
      <c r="CL51" s="107">
        <f t="shared" si="9"/>
        <v>832.59999999999991</v>
      </c>
      <c r="CM51" s="107">
        <f t="shared" si="9"/>
        <v>715.9</v>
      </c>
      <c r="CN51" s="107">
        <f t="shared" si="9"/>
        <v>728.2</v>
      </c>
      <c r="CO51" s="107">
        <f t="shared" si="9"/>
        <v>685.3</v>
      </c>
      <c r="CP51" s="107">
        <f t="shared" si="9"/>
        <v>1036.0999999999999</v>
      </c>
      <c r="CQ51" s="107">
        <f t="shared" si="9"/>
        <v>976</v>
      </c>
      <c r="CR51" s="107">
        <f t="shared" si="9"/>
        <v>1037.8</v>
      </c>
      <c r="CS51" s="107">
        <f t="shared" si="9"/>
        <v>826.3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19700.525000000005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7100.25</v>
      </c>
      <c r="C54" s="107">
        <f t="shared" ref="C54:BN54" si="12">C18+C28+C42</f>
        <v>6697.76</v>
      </c>
      <c r="D54" s="107">
        <f t="shared" si="12"/>
        <v>6409.8009999999995</v>
      </c>
      <c r="E54" s="107">
        <f t="shared" si="12"/>
        <v>6294.058</v>
      </c>
      <c r="F54" s="107">
        <f t="shared" si="12"/>
        <v>6549.5709999999999</v>
      </c>
      <c r="G54" s="107">
        <f t="shared" si="12"/>
        <v>6330.4860000000008</v>
      </c>
      <c r="H54" s="107">
        <f t="shared" si="12"/>
        <v>6254.61</v>
      </c>
      <c r="I54" s="107">
        <f t="shared" si="12"/>
        <v>5994.0259999999998</v>
      </c>
      <c r="J54" s="107">
        <f t="shared" si="12"/>
        <v>6245.5089999999991</v>
      </c>
      <c r="K54" s="107">
        <f t="shared" si="12"/>
        <v>5970.902</v>
      </c>
      <c r="L54" s="107">
        <f t="shared" si="12"/>
        <v>5953.0889999999999</v>
      </c>
      <c r="M54" s="107">
        <f t="shared" si="12"/>
        <v>5880.67</v>
      </c>
      <c r="N54" s="107">
        <f t="shared" si="12"/>
        <v>5867.8310000000001</v>
      </c>
      <c r="O54" s="107">
        <f t="shared" si="12"/>
        <v>5839.9259999999995</v>
      </c>
      <c r="P54" s="107">
        <f t="shared" si="12"/>
        <v>5890.2430000000004</v>
      </c>
      <c r="Q54" s="107">
        <f t="shared" si="12"/>
        <v>5992.6100000000006</v>
      </c>
      <c r="R54" s="107">
        <f t="shared" si="12"/>
        <v>5805.5280000000002</v>
      </c>
      <c r="S54" s="107">
        <f t="shared" si="12"/>
        <v>5963.2890000000007</v>
      </c>
      <c r="T54" s="107">
        <f t="shared" si="12"/>
        <v>6045.1690000000008</v>
      </c>
      <c r="U54" s="107">
        <f t="shared" si="12"/>
        <v>6145.875</v>
      </c>
      <c r="V54" s="107">
        <f t="shared" si="12"/>
        <v>6044.3360000000002</v>
      </c>
      <c r="W54" s="107">
        <f t="shared" si="12"/>
        <v>6164.05</v>
      </c>
      <c r="X54" s="107">
        <f t="shared" si="12"/>
        <v>6589.857</v>
      </c>
      <c r="Y54" s="107">
        <f t="shared" si="12"/>
        <v>7021.7170000000006</v>
      </c>
      <c r="Z54" s="107">
        <f t="shared" si="12"/>
        <v>6981.7379999999994</v>
      </c>
      <c r="AA54" s="107">
        <f t="shared" si="12"/>
        <v>7456.14</v>
      </c>
      <c r="AB54" s="107">
        <f t="shared" si="12"/>
        <v>7529.8590000000004</v>
      </c>
      <c r="AC54" s="107">
        <f t="shared" si="12"/>
        <v>7637.3430000000008</v>
      </c>
      <c r="AD54" s="107">
        <f t="shared" si="12"/>
        <v>7773.442</v>
      </c>
      <c r="AE54" s="107">
        <f t="shared" si="12"/>
        <v>7821.1019999999999</v>
      </c>
      <c r="AF54" s="107">
        <f t="shared" si="12"/>
        <v>7872.6360000000004</v>
      </c>
      <c r="AG54" s="107">
        <f t="shared" si="12"/>
        <v>7870.9959999999992</v>
      </c>
      <c r="AH54" s="107">
        <f t="shared" si="12"/>
        <v>8149.2079999999996</v>
      </c>
      <c r="AI54" s="107">
        <f t="shared" si="12"/>
        <v>7975.4259999999995</v>
      </c>
      <c r="AJ54" s="107">
        <f t="shared" si="12"/>
        <v>8086.7839999999997</v>
      </c>
      <c r="AK54" s="107">
        <f t="shared" si="12"/>
        <v>8123.6769999999997</v>
      </c>
      <c r="AL54" s="107">
        <f t="shared" si="12"/>
        <v>8242.027</v>
      </c>
      <c r="AM54" s="107">
        <f t="shared" si="12"/>
        <v>8294.9580000000005</v>
      </c>
      <c r="AN54" s="107">
        <f t="shared" si="12"/>
        <v>8311.6589999999997</v>
      </c>
      <c r="AO54" s="107">
        <f t="shared" si="12"/>
        <v>8354.8630000000012</v>
      </c>
      <c r="AP54" s="107">
        <f t="shared" si="12"/>
        <v>8373.8490000000002</v>
      </c>
      <c r="AQ54" s="107">
        <f t="shared" si="12"/>
        <v>8350.726999999999</v>
      </c>
      <c r="AR54" s="107">
        <f t="shared" si="12"/>
        <v>8404.9560000000001</v>
      </c>
      <c r="AS54" s="107">
        <f t="shared" si="12"/>
        <v>8438.3880000000008</v>
      </c>
      <c r="AT54" s="107">
        <f t="shared" si="12"/>
        <v>8049.7669999999989</v>
      </c>
      <c r="AU54" s="107">
        <f t="shared" si="12"/>
        <v>8116.5769999999984</v>
      </c>
      <c r="AV54" s="107">
        <f t="shared" si="12"/>
        <v>8116.3560000000007</v>
      </c>
      <c r="AW54" s="107">
        <f t="shared" si="12"/>
        <v>8344.5060000000012</v>
      </c>
      <c r="AX54" s="107">
        <f t="shared" si="12"/>
        <v>8292.9709999999995</v>
      </c>
      <c r="AY54" s="107">
        <f t="shared" si="12"/>
        <v>8266.1839999999993</v>
      </c>
      <c r="AZ54" s="107">
        <f t="shared" si="12"/>
        <v>8244.4590000000007</v>
      </c>
      <c r="BA54" s="107">
        <f t="shared" si="12"/>
        <v>8197.1810000000005</v>
      </c>
      <c r="BB54" s="107">
        <f t="shared" si="12"/>
        <v>8086.6589999999997</v>
      </c>
      <c r="BC54" s="107">
        <f t="shared" si="12"/>
        <v>8053.91</v>
      </c>
      <c r="BD54" s="107">
        <f t="shared" si="12"/>
        <v>7974.8930000000009</v>
      </c>
      <c r="BE54" s="107">
        <f t="shared" si="12"/>
        <v>7989.7849999999999</v>
      </c>
      <c r="BF54" s="107">
        <f t="shared" si="12"/>
        <v>7867.5060000000003</v>
      </c>
      <c r="BG54" s="107">
        <f t="shared" si="12"/>
        <v>7703.5840000000007</v>
      </c>
      <c r="BH54" s="107">
        <f t="shared" si="12"/>
        <v>7738.6390000000001</v>
      </c>
      <c r="BI54" s="107">
        <f t="shared" si="12"/>
        <v>7598.7459999999992</v>
      </c>
      <c r="BJ54" s="107">
        <f t="shared" si="12"/>
        <v>7931.2729999999992</v>
      </c>
      <c r="BK54" s="107">
        <f t="shared" si="12"/>
        <v>7911.5529999999999</v>
      </c>
      <c r="BL54" s="107">
        <f t="shared" si="12"/>
        <v>7905.1689999999999</v>
      </c>
      <c r="BM54" s="107">
        <f t="shared" si="12"/>
        <v>7911.1080000000002</v>
      </c>
      <c r="BN54" s="107">
        <f t="shared" si="12"/>
        <v>7431.0309999999999</v>
      </c>
      <c r="BO54" s="107">
        <f t="shared" ref="BO54:CX54" si="13">BO18+BO28+BO42</f>
        <v>7641.9560000000001</v>
      </c>
      <c r="BP54" s="107">
        <f t="shared" si="13"/>
        <v>7992.6350000000002</v>
      </c>
      <c r="BQ54" s="107">
        <f t="shared" si="13"/>
        <v>8097.3689999999988</v>
      </c>
      <c r="BR54" s="107">
        <f t="shared" si="13"/>
        <v>7547.0990000000002</v>
      </c>
      <c r="BS54" s="107">
        <f t="shared" si="13"/>
        <v>7891.8970000000008</v>
      </c>
      <c r="BT54" s="107">
        <f t="shared" si="13"/>
        <v>8036.1350000000002</v>
      </c>
      <c r="BU54" s="107">
        <f t="shared" si="13"/>
        <v>7972.7460000000001</v>
      </c>
      <c r="BV54" s="107">
        <f t="shared" si="13"/>
        <v>8424.7609999999986</v>
      </c>
      <c r="BW54" s="107">
        <f t="shared" si="13"/>
        <v>8659.871000000001</v>
      </c>
      <c r="BX54" s="107">
        <f t="shared" si="13"/>
        <v>8741.4319999999989</v>
      </c>
      <c r="BY54" s="107">
        <f t="shared" si="13"/>
        <v>8949.0529999999999</v>
      </c>
      <c r="BZ54" s="107">
        <f t="shared" si="13"/>
        <v>8770.143</v>
      </c>
      <c r="CA54" s="107">
        <f t="shared" si="13"/>
        <v>8859.1839999999993</v>
      </c>
      <c r="CB54" s="107">
        <f t="shared" si="13"/>
        <v>8967.880000000001</v>
      </c>
      <c r="CC54" s="107">
        <f t="shared" si="13"/>
        <v>8931.15</v>
      </c>
      <c r="CD54" s="107">
        <f t="shared" si="13"/>
        <v>8435.9189999999999</v>
      </c>
      <c r="CE54" s="107">
        <f t="shared" si="13"/>
        <v>8299.098</v>
      </c>
      <c r="CF54" s="107">
        <f t="shared" si="13"/>
        <v>8166.219000000001</v>
      </c>
      <c r="CG54" s="107">
        <f t="shared" si="13"/>
        <v>8078.2959999999994</v>
      </c>
      <c r="CH54" s="107">
        <f t="shared" si="13"/>
        <v>7937.4690000000001</v>
      </c>
      <c r="CI54" s="107">
        <f t="shared" si="13"/>
        <v>7827.8769999999995</v>
      </c>
      <c r="CJ54" s="107">
        <f t="shared" si="13"/>
        <v>7658.2519999999995</v>
      </c>
      <c r="CK54" s="107">
        <f t="shared" si="13"/>
        <v>7374.0649999999996</v>
      </c>
      <c r="CL54" s="107">
        <f t="shared" si="13"/>
        <v>7207.9709999999995</v>
      </c>
      <c r="CM54" s="107">
        <f t="shared" si="13"/>
        <v>6953.2720000000008</v>
      </c>
      <c r="CN54" s="107">
        <f t="shared" si="13"/>
        <v>6822.5129999999999</v>
      </c>
      <c r="CO54" s="107">
        <f t="shared" si="13"/>
        <v>6600.1240000000007</v>
      </c>
      <c r="CP54" s="107">
        <f t="shared" si="13"/>
        <v>6861.1990000000005</v>
      </c>
      <c r="CQ54" s="107">
        <f t="shared" si="13"/>
        <v>6635.9539999999997</v>
      </c>
      <c r="CR54" s="107">
        <f t="shared" si="13"/>
        <v>6576.2169999999996</v>
      </c>
      <c r="CS54" s="107">
        <f t="shared" si="13"/>
        <v>6293.0050000000001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180010.88975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1592.3</v>
      </c>
      <c r="C5" s="25">
        <v>1239.9000000000001</v>
      </c>
      <c r="D5" s="25">
        <v>1008.6</v>
      </c>
      <c r="E5" s="25">
        <v>932</v>
      </c>
      <c r="F5" s="25">
        <v>1186.7</v>
      </c>
      <c r="G5" s="25">
        <v>969.1</v>
      </c>
      <c r="H5" s="25">
        <v>913</v>
      </c>
      <c r="I5" s="25">
        <v>691.5</v>
      </c>
      <c r="J5" s="25">
        <v>1000.2</v>
      </c>
      <c r="K5" s="25">
        <v>737.1</v>
      </c>
      <c r="L5" s="25">
        <v>762</v>
      </c>
      <c r="M5" s="25">
        <v>701</v>
      </c>
      <c r="N5" s="25">
        <v>675.1</v>
      </c>
      <c r="O5" s="25">
        <v>652</v>
      </c>
      <c r="P5" s="25">
        <v>696</v>
      </c>
      <c r="Q5" s="25">
        <v>804.4</v>
      </c>
      <c r="R5" s="25">
        <v>575.1</v>
      </c>
      <c r="S5" s="25">
        <v>690.9</v>
      </c>
      <c r="T5" s="25">
        <v>721.8</v>
      </c>
      <c r="U5" s="25">
        <v>751.3</v>
      </c>
      <c r="V5" s="25">
        <v>508.1</v>
      </c>
      <c r="W5" s="25">
        <v>490.8</v>
      </c>
      <c r="X5" s="25">
        <v>796.5</v>
      </c>
      <c r="Y5" s="25">
        <v>1107.4000000000001</v>
      </c>
      <c r="Z5" s="25">
        <v>792.4</v>
      </c>
      <c r="AA5" s="25">
        <v>1120.7</v>
      </c>
      <c r="AB5" s="25">
        <v>1033.5</v>
      </c>
      <c r="AC5" s="25">
        <v>998.4</v>
      </c>
      <c r="AD5" s="25">
        <v>903.8</v>
      </c>
      <c r="AE5" s="25">
        <v>808.7</v>
      </c>
      <c r="AF5" s="25">
        <v>706.6</v>
      </c>
      <c r="AG5" s="25">
        <v>578.1</v>
      </c>
      <c r="AH5" s="25">
        <v>824.5</v>
      </c>
      <c r="AI5" s="25">
        <v>504.4</v>
      </c>
      <c r="AJ5" s="25">
        <v>302.39999999999998</v>
      </c>
      <c r="AK5" s="25">
        <v>-67.5</v>
      </c>
      <c r="AL5" s="25">
        <v>253.3</v>
      </c>
      <c r="AM5" s="25">
        <v>-90.200000000000045</v>
      </c>
      <c r="AN5" s="25">
        <v>-56.799999999999955</v>
      </c>
      <c r="AO5" s="25">
        <v>-95.899999999999977</v>
      </c>
      <c r="AP5" s="25">
        <v>113</v>
      </c>
      <c r="AQ5" s="25">
        <v>-2.8000000000000114</v>
      </c>
      <c r="AR5" s="25">
        <v>-441.6</v>
      </c>
      <c r="AS5" s="25">
        <v>-577.79999999999995</v>
      </c>
      <c r="AT5" s="25">
        <v>-711.80000000000007</v>
      </c>
      <c r="AU5" s="25">
        <v>-676.30000000000007</v>
      </c>
      <c r="AV5" s="25">
        <v>-725.80000000000007</v>
      </c>
      <c r="AW5" s="25">
        <v>-867.9</v>
      </c>
      <c r="AX5" s="25">
        <v>-426.00000000000006</v>
      </c>
      <c r="AY5" s="25">
        <v>-293.59999999999997</v>
      </c>
      <c r="AZ5" s="25">
        <v>-93.699999999999989</v>
      </c>
      <c r="BA5" s="25">
        <v>-23.699999999999989</v>
      </c>
      <c r="BB5" s="25">
        <v>-46.299999999999983</v>
      </c>
      <c r="BC5" s="25">
        <v>6.4000000000000057</v>
      </c>
      <c r="BD5" s="25">
        <v>61.100000000000009</v>
      </c>
      <c r="BE5" s="25">
        <v>25.400000000000006</v>
      </c>
      <c r="BF5" s="25">
        <v>16.799999999999997</v>
      </c>
      <c r="BG5" s="25">
        <v>109.9</v>
      </c>
      <c r="BH5" s="25">
        <v>229.89999999999998</v>
      </c>
      <c r="BI5" s="25">
        <v>108</v>
      </c>
      <c r="BJ5" s="25">
        <v>228</v>
      </c>
      <c r="BK5" s="25">
        <v>116.30000000000001</v>
      </c>
      <c r="BL5" s="25">
        <v>87.699999999999989</v>
      </c>
      <c r="BM5" s="25">
        <v>82</v>
      </c>
      <c r="BN5" s="25">
        <v>-149.30000000000001</v>
      </c>
      <c r="BO5" s="25">
        <v>118.6</v>
      </c>
      <c r="BP5" s="25">
        <v>450.29999999999995</v>
      </c>
      <c r="BQ5" s="25">
        <v>582.79999999999995</v>
      </c>
      <c r="BR5" s="25">
        <v>167.10000000000002</v>
      </c>
      <c r="BS5" s="25">
        <v>476</v>
      </c>
      <c r="BT5" s="25">
        <v>617.80000000000007</v>
      </c>
      <c r="BU5" s="25">
        <v>516.70000000000005</v>
      </c>
      <c r="BV5" s="25">
        <v>418</v>
      </c>
      <c r="BW5" s="25">
        <v>565.90000000000009</v>
      </c>
      <c r="BX5" s="25">
        <v>496.9</v>
      </c>
      <c r="BY5" s="25">
        <v>564.79999999999995</v>
      </c>
      <c r="BZ5" s="25">
        <v>298.89999999999998</v>
      </c>
      <c r="CA5" s="25">
        <v>325</v>
      </c>
      <c r="CB5" s="25">
        <v>458.29999999999995</v>
      </c>
      <c r="CC5" s="25">
        <v>425</v>
      </c>
      <c r="CD5" s="25">
        <v>428</v>
      </c>
      <c r="CE5" s="25">
        <v>397.9</v>
      </c>
      <c r="CF5" s="25">
        <v>389.59999999999997</v>
      </c>
      <c r="CG5" s="25">
        <v>498.29999999999995</v>
      </c>
      <c r="CH5" s="25">
        <v>590.4</v>
      </c>
      <c r="CI5" s="25">
        <v>615.29999999999995</v>
      </c>
      <c r="CJ5" s="25">
        <v>628.70000000000005</v>
      </c>
      <c r="CK5" s="25">
        <v>496.2</v>
      </c>
      <c r="CL5" s="25">
        <v>587.59999999999991</v>
      </c>
      <c r="CM5" s="25">
        <v>470.9</v>
      </c>
      <c r="CN5" s="25">
        <v>483.2</v>
      </c>
      <c r="CO5" s="25">
        <v>440.29999999999995</v>
      </c>
      <c r="CP5" s="25">
        <v>828.1</v>
      </c>
      <c r="CQ5" s="25">
        <v>768</v>
      </c>
      <c r="CR5" s="25">
        <v>829.8</v>
      </c>
      <c r="CS5" s="25">
        <v>618.29999999999995</v>
      </c>
      <c r="CT5" s="26"/>
      <c r="CU5" s="26"/>
      <c r="CV5" s="26"/>
      <c r="CW5" s="27"/>
      <c r="CX5" s="132">
        <f t="array" ref="CX5">SUMPRODUCT(B5:CW5*0.25)</f>
        <v>10104.950000000003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141.4</v>
      </c>
      <c r="C8" s="138">
        <v>128.91</v>
      </c>
      <c r="D8" s="138">
        <v>121.55</v>
      </c>
      <c r="E8" s="138">
        <v>119.3</v>
      </c>
      <c r="F8" s="138">
        <v>125.43</v>
      </c>
      <c r="G8" s="138">
        <v>119.36</v>
      </c>
      <c r="H8" s="138">
        <v>116.61</v>
      </c>
      <c r="I8" s="138">
        <v>114.58</v>
      </c>
      <c r="J8" s="138">
        <v>116.9</v>
      </c>
      <c r="K8" s="138">
        <v>114.44</v>
      </c>
      <c r="L8" s="138">
        <v>113.75</v>
      </c>
      <c r="M8" s="138">
        <v>111.43</v>
      </c>
      <c r="N8" s="138">
        <v>110.23</v>
      </c>
      <c r="O8" s="138">
        <v>108.25</v>
      </c>
      <c r="P8" s="138">
        <v>109.9</v>
      </c>
      <c r="Q8" s="138">
        <v>112.07</v>
      </c>
      <c r="R8" s="138">
        <v>105.59</v>
      </c>
      <c r="S8" s="138">
        <v>105.39</v>
      </c>
      <c r="T8" s="138">
        <v>109.6</v>
      </c>
      <c r="U8" s="138">
        <v>111.4</v>
      </c>
      <c r="V8" s="138">
        <v>108.3</v>
      </c>
      <c r="W8" s="138">
        <v>113.17</v>
      </c>
      <c r="X8" s="138">
        <v>119.3</v>
      </c>
      <c r="Y8" s="138">
        <v>137.15</v>
      </c>
      <c r="Z8" s="138">
        <v>131.26</v>
      </c>
      <c r="AA8" s="138">
        <v>151.85</v>
      </c>
      <c r="AB8" s="138">
        <v>164.26</v>
      </c>
      <c r="AC8" s="138">
        <v>167.91</v>
      </c>
      <c r="AD8" s="138">
        <v>163.62</v>
      </c>
      <c r="AE8" s="138">
        <v>166.68</v>
      </c>
      <c r="AF8" s="138">
        <v>161.52000000000001</v>
      </c>
      <c r="AG8" s="138">
        <v>148.21</v>
      </c>
      <c r="AH8" s="138">
        <v>196.93</v>
      </c>
      <c r="AI8" s="138">
        <v>173.46</v>
      </c>
      <c r="AJ8" s="138">
        <v>154.05000000000001</v>
      </c>
      <c r="AK8" s="138">
        <v>127.07</v>
      </c>
      <c r="AL8" s="138">
        <v>148.41</v>
      </c>
      <c r="AM8" s="138">
        <v>143.38</v>
      </c>
      <c r="AN8" s="138">
        <v>137.91999999999999</v>
      </c>
      <c r="AO8" s="138">
        <v>129.13</v>
      </c>
      <c r="AP8" s="138">
        <v>130.22999999999999</v>
      </c>
      <c r="AQ8" s="138">
        <v>132.88999999999999</v>
      </c>
      <c r="AR8" s="138">
        <v>127.08</v>
      </c>
      <c r="AS8" s="138">
        <v>127.07</v>
      </c>
      <c r="AT8" s="138">
        <v>132.71</v>
      </c>
      <c r="AU8" s="138">
        <v>121.43</v>
      </c>
      <c r="AV8" s="138">
        <v>117.69</v>
      </c>
      <c r="AW8" s="138">
        <v>105</v>
      </c>
      <c r="AX8" s="138">
        <v>118.15</v>
      </c>
      <c r="AY8" s="138">
        <v>118.39</v>
      </c>
      <c r="AZ8" s="138">
        <v>120.97</v>
      </c>
      <c r="BA8" s="138">
        <v>120.6</v>
      </c>
      <c r="BB8" s="138">
        <v>108.08</v>
      </c>
      <c r="BC8" s="138">
        <v>105</v>
      </c>
      <c r="BD8" s="138">
        <v>105</v>
      </c>
      <c r="BE8" s="138">
        <v>105</v>
      </c>
      <c r="BF8" s="138">
        <v>105</v>
      </c>
      <c r="BG8" s="138">
        <v>105</v>
      </c>
      <c r="BH8" s="138">
        <v>121.04</v>
      </c>
      <c r="BI8" s="138">
        <v>119.98</v>
      </c>
      <c r="BJ8" s="138">
        <v>121.09</v>
      </c>
      <c r="BK8" s="138">
        <v>121.67</v>
      </c>
      <c r="BL8" s="138">
        <v>132.09</v>
      </c>
      <c r="BM8" s="138">
        <v>126.54</v>
      </c>
      <c r="BN8" s="138">
        <v>115</v>
      </c>
      <c r="BO8" s="138">
        <v>122.24</v>
      </c>
      <c r="BP8" s="138">
        <v>142.69999999999999</v>
      </c>
      <c r="BQ8" s="138">
        <v>176.49</v>
      </c>
      <c r="BR8" s="138">
        <v>123.64</v>
      </c>
      <c r="BS8" s="138">
        <v>133.6</v>
      </c>
      <c r="BT8" s="138">
        <v>148.78</v>
      </c>
      <c r="BU8" s="138">
        <v>179.79</v>
      </c>
      <c r="BV8" s="138">
        <v>173.07</v>
      </c>
      <c r="BW8" s="138">
        <v>178.97</v>
      </c>
      <c r="BX8" s="138">
        <v>187.18</v>
      </c>
      <c r="BY8" s="138">
        <v>176.15</v>
      </c>
      <c r="BZ8" s="138">
        <v>158.54</v>
      </c>
      <c r="CA8" s="138">
        <v>167.6</v>
      </c>
      <c r="CB8" s="138">
        <v>190.58</v>
      </c>
      <c r="CC8" s="138">
        <v>181.52</v>
      </c>
      <c r="CD8" s="138">
        <v>175.06</v>
      </c>
      <c r="CE8" s="138">
        <v>172.4</v>
      </c>
      <c r="CF8" s="138">
        <v>163.26</v>
      </c>
      <c r="CG8" s="138">
        <v>184.37</v>
      </c>
      <c r="CH8" s="138">
        <v>164.56</v>
      </c>
      <c r="CI8" s="138">
        <v>155.4</v>
      </c>
      <c r="CJ8" s="138">
        <v>163.93</v>
      </c>
      <c r="CK8" s="138">
        <v>175.07</v>
      </c>
      <c r="CL8" s="138">
        <v>157.61000000000001</v>
      </c>
      <c r="CM8" s="138">
        <v>140.02000000000001</v>
      </c>
      <c r="CN8" s="138">
        <v>137.05000000000001</v>
      </c>
      <c r="CO8" s="138">
        <v>135.72</v>
      </c>
      <c r="CP8" s="138">
        <v>138.16</v>
      </c>
      <c r="CQ8" s="138">
        <v>135.63999999999999</v>
      </c>
      <c r="CR8" s="138">
        <v>127.81</v>
      </c>
      <c r="CS8" s="138">
        <v>122.19</v>
      </c>
      <c r="CT8" s="139"/>
      <c r="CU8" s="139"/>
      <c r="CV8" s="139"/>
      <c r="CW8" s="140"/>
      <c r="CX8" s="141">
        <f>IF(SUM(B8:CW8)&lt;&gt;0,AVERAGEIF(B8:CW8,"&lt;&gt;"""),"")</f>
        <v>136.57781249999999</v>
      </c>
    </row>
    <row r="9" spans="1:102" ht="24.95" customHeight="1" thickBot="1" x14ac:dyDescent="0.25">
      <c r="A9" s="133" t="s">
        <v>6</v>
      </c>
      <c r="B9" s="42">
        <v>127.79</v>
      </c>
      <c r="C9" s="43">
        <v>127.79</v>
      </c>
      <c r="D9" s="43">
        <v>127.79</v>
      </c>
      <c r="E9" s="43">
        <v>127.79</v>
      </c>
      <c r="F9" s="43">
        <v>118.995</v>
      </c>
      <c r="G9" s="43">
        <v>118.995</v>
      </c>
      <c r="H9" s="43">
        <v>118.995</v>
      </c>
      <c r="I9" s="43">
        <v>118.995</v>
      </c>
      <c r="J9" s="43">
        <v>114.13</v>
      </c>
      <c r="K9" s="43">
        <v>114.13</v>
      </c>
      <c r="L9" s="43">
        <v>114.13</v>
      </c>
      <c r="M9" s="43">
        <v>114.13</v>
      </c>
      <c r="N9" s="43">
        <v>110.1125</v>
      </c>
      <c r="O9" s="43">
        <v>110.1125</v>
      </c>
      <c r="P9" s="43">
        <v>110.1125</v>
      </c>
      <c r="Q9" s="43">
        <v>110.1125</v>
      </c>
      <c r="R9" s="43">
        <v>107.995</v>
      </c>
      <c r="S9" s="43">
        <v>107.995</v>
      </c>
      <c r="T9" s="43">
        <v>107.995</v>
      </c>
      <c r="U9" s="43">
        <v>107.995</v>
      </c>
      <c r="V9" s="43">
        <v>119.48</v>
      </c>
      <c r="W9" s="43">
        <v>119.48</v>
      </c>
      <c r="X9" s="43">
        <v>119.48</v>
      </c>
      <c r="Y9" s="43">
        <v>119.48</v>
      </c>
      <c r="Z9" s="43">
        <v>153.82</v>
      </c>
      <c r="AA9" s="43">
        <v>153.82</v>
      </c>
      <c r="AB9" s="43">
        <v>153.82</v>
      </c>
      <c r="AC9" s="43">
        <v>153.82</v>
      </c>
      <c r="AD9" s="43">
        <v>160.00749999999999</v>
      </c>
      <c r="AE9" s="43">
        <v>160.00749999999999</v>
      </c>
      <c r="AF9" s="43">
        <v>160.00749999999999</v>
      </c>
      <c r="AG9" s="43">
        <v>160.00749999999999</v>
      </c>
      <c r="AH9" s="43">
        <v>162.8775</v>
      </c>
      <c r="AI9" s="43">
        <v>162.8775</v>
      </c>
      <c r="AJ9" s="43">
        <v>162.8775</v>
      </c>
      <c r="AK9" s="43">
        <v>162.8775</v>
      </c>
      <c r="AL9" s="43">
        <v>139.71</v>
      </c>
      <c r="AM9" s="43">
        <v>139.71</v>
      </c>
      <c r="AN9" s="43">
        <v>139.71</v>
      </c>
      <c r="AO9" s="43">
        <v>139.71</v>
      </c>
      <c r="AP9" s="43">
        <v>129.3175</v>
      </c>
      <c r="AQ9" s="43">
        <v>129.3175</v>
      </c>
      <c r="AR9" s="43">
        <v>129.3175</v>
      </c>
      <c r="AS9" s="43">
        <v>129.3175</v>
      </c>
      <c r="AT9" s="43">
        <v>119.2075</v>
      </c>
      <c r="AU9" s="43">
        <v>119.2075</v>
      </c>
      <c r="AV9" s="43">
        <v>119.2075</v>
      </c>
      <c r="AW9" s="43">
        <v>119.2075</v>
      </c>
      <c r="AX9" s="43">
        <v>119.5275</v>
      </c>
      <c r="AY9" s="43">
        <v>119.5275</v>
      </c>
      <c r="AZ9" s="43">
        <v>119.5275</v>
      </c>
      <c r="BA9" s="43">
        <v>119.5275</v>
      </c>
      <c r="BB9" s="43">
        <v>105.77</v>
      </c>
      <c r="BC9" s="43">
        <v>105.77</v>
      </c>
      <c r="BD9" s="43">
        <v>105.77</v>
      </c>
      <c r="BE9" s="43">
        <v>105.77</v>
      </c>
      <c r="BF9" s="43">
        <v>112.755</v>
      </c>
      <c r="BG9" s="43">
        <v>112.755</v>
      </c>
      <c r="BH9" s="43">
        <v>112.755</v>
      </c>
      <c r="BI9" s="43">
        <v>112.755</v>
      </c>
      <c r="BJ9" s="43">
        <v>125.3475</v>
      </c>
      <c r="BK9" s="43">
        <v>125.3475</v>
      </c>
      <c r="BL9" s="43">
        <v>125.3475</v>
      </c>
      <c r="BM9" s="43">
        <v>125.3475</v>
      </c>
      <c r="BN9" s="43">
        <v>139.10749999999999</v>
      </c>
      <c r="BO9" s="43">
        <v>139.10749999999999</v>
      </c>
      <c r="BP9" s="43">
        <v>139.10749999999999</v>
      </c>
      <c r="BQ9" s="43">
        <v>139.10749999999999</v>
      </c>
      <c r="BR9" s="43">
        <v>146.45249999999999</v>
      </c>
      <c r="BS9" s="43">
        <v>146.45249999999999</v>
      </c>
      <c r="BT9" s="43">
        <v>146.45249999999999</v>
      </c>
      <c r="BU9" s="43">
        <v>146.45249999999999</v>
      </c>
      <c r="BV9" s="43">
        <v>178.8425</v>
      </c>
      <c r="BW9" s="43">
        <v>178.8425</v>
      </c>
      <c r="BX9" s="43">
        <v>178.8425</v>
      </c>
      <c r="BY9" s="43">
        <v>178.8425</v>
      </c>
      <c r="BZ9" s="43">
        <v>174.56</v>
      </c>
      <c r="CA9" s="43">
        <v>174.56</v>
      </c>
      <c r="CB9" s="43">
        <v>174.56</v>
      </c>
      <c r="CC9" s="43">
        <v>174.56</v>
      </c>
      <c r="CD9" s="43">
        <v>173.77250000000001</v>
      </c>
      <c r="CE9" s="43">
        <v>173.77250000000001</v>
      </c>
      <c r="CF9" s="43">
        <v>173.77250000000001</v>
      </c>
      <c r="CG9" s="43">
        <v>173.77250000000001</v>
      </c>
      <c r="CH9" s="43">
        <v>164.74</v>
      </c>
      <c r="CI9" s="43">
        <v>164.74</v>
      </c>
      <c r="CJ9" s="43">
        <v>164.74</v>
      </c>
      <c r="CK9" s="43">
        <v>164.74</v>
      </c>
      <c r="CL9" s="43">
        <v>142.6</v>
      </c>
      <c r="CM9" s="43">
        <v>142.6</v>
      </c>
      <c r="CN9" s="43">
        <v>142.6</v>
      </c>
      <c r="CO9" s="43">
        <v>142.6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142">
        <f>IF(SUM(B9:CW9)&lt;&gt;0,AVERAGEIF(B9:CW9,"&lt;&gt;"""),"")</f>
        <v>136.57781250000002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9.1999999999999993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197.6</v>
      </c>
      <c r="AK14" s="149">
        <v>567.5</v>
      </c>
      <c r="AL14" s="149">
        <v>246.7</v>
      </c>
      <c r="AM14" s="149">
        <v>590.20000000000005</v>
      </c>
      <c r="AN14" s="149">
        <v>556.79999999999995</v>
      </c>
      <c r="AO14" s="149">
        <v>595.9</v>
      </c>
      <c r="AP14" s="149">
        <v>387</v>
      </c>
      <c r="AQ14" s="149">
        <v>502.8</v>
      </c>
      <c r="AR14" s="149">
        <v>941.6</v>
      </c>
      <c r="AS14" s="149">
        <v>1077.8</v>
      </c>
      <c r="AT14" s="149">
        <v>718.2</v>
      </c>
      <c r="AU14" s="149">
        <v>682.7</v>
      </c>
      <c r="AV14" s="149">
        <v>732.2</v>
      </c>
      <c r="AW14" s="149">
        <v>874.3</v>
      </c>
      <c r="AX14" s="149">
        <v>661.2</v>
      </c>
      <c r="AY14" s="149">
        <v>528.79999999999995</v>
      </c>
      <c r="AZ14" s="149">
        <v>328.9</v>
      </c>
      <c r="BA14" s="149">
        <v>258.89999999999998</v>
      </c>
      <c r="BB14" s="149">
        <v>234.1</v>
      </c>
      <c r="BC14" s="149">
        <v>181.4</v>
      </c>
      <c r="BD14" s="149">
        <v>126.7</v>
      </c>
      <c r="BE14" s="149">
        <v>162.4</v>
      </c>
      <c r="BF14" s="149">
        <v>109.5</v>
      </c>
      <c r="BG14" s="149">
        <v>16.399999999999999</v>
      </c>
      <c r="BH14" s="149"/>
      <c r="BI14" s="149">
        <v>18.3</v>
      </c>
      <c r="BJ14" s="149">
        <v>272</v>
      </c>
      <c r="BK14" s="149">
        <v>383.7</v>
      </c>
      <c r="BL14" s="149">
        <v>412.3</v>
      </c>
      <c r="BM14" s="149">
        <v>418</v>
      </c>
      <c r="BN14" s="149">
        <v>26.8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3204.9749999999995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122.5</v>
      </c>
      <c r="BO16" s="155">
        <v>122.5</v>
      </c>
      <c r="BP16" s="155">
        <v>122.5</v>
      </c>
      <c r="BQ16" s="155">
        <v>122.5</v>
      </c>
      <c r="BR16" s="155"/>
      <c r="BS16" s="155"/>
      <c r="BT16" s="155"/>
      <c r="BU16" s="155"/>
      <c r="BV16" s="155">
        <v>500</v>
      </c>
      <c r="BW16" s="155">
        <v>500</v>
      </c>
      <c r="BX16" s="155">
        <v>500</v>
      </c>
      <c r="BY16" s="155">
        <v>500</v>
      </c>
      <c r="BZ16" s="155">
        <v>393.1</v>
      </c>
      <c r="CA16" s="155">
        <v>393.1</v>
      </c>
      <c r="CB16" s="155">
        <v>393.1</v>
      </c>
      <c r="CC16" s="155">
        <v>393.1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1015.5999999999999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9.1999999999999993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197.6</v>
      </c>
      <c r="AK17" s="160">
        <f t="shared" si="0"/>
        <v>567.5</v>
      </c>
      <c r="AL17" s="160">
        <f t="shared" si="0"/>
        <v>246.7</v>
      </c>
      <c r="AM17" s="160">
        <f t="shared" si="0"/>
        <v>590.20000000000005</v>
      </c>
      <c r="AN17" s="160">
        <f t="shared" si="0"/>
        <v>556.79999999999995</v>
      </c>
      <c r="AO17" s="160">
        <f t="shared" si="0"/>
        <v>595.9</v>
      </c>
      <c r="AP17" s="160">
        <f t="shared" si="0"/>
        <v>387</v>
      </c>
      <c r="AQ17" s="160">
        <f t="shared" si="0"/>
        <v>502.8</v>
      </c>
      <c r="AR17" s="160">
        <f t="shared" si="0"/>
        <v>941.6</v>
      </c>
      <c r="AS17" s="160">
        <f t="shared" si="0"/>
        <v>1077.8</v>
      </c>
      <c r="AT17" s="160">
        <f t="shared" si="0"/>
        <v>718.2</v>
      </c>
      <c r="AU17" s="160">
        <f t="shared" si="0"/>
        <v>682.7</v>
      </c>
      <c r="AV17" s="160">
        <f t="shared" si="0"/>
        <v>732.2</v>
      </c>
      <c r="AW17" s="160">
        <f t="shared" si="0"/>
        <v>874.3</v>
      </c>
      <c r="AX17" s="160">
        <f t="shared" si="0"/>
        <v>661.2</v>
      </c>
      <c r="AY17" s="160">
        <f t="shared" si="0"/>
        <v>528.79999999999995</v>
      </c>
      <c r="AZ17" s="160">
        <f t="shared" si="0"/>
        <v>328.9</v>
      </c>
      <c r="BA17" s="160">
        <f t="shared" si="0"/>
        <v>258.89999999999998</v>
      </c>
      <c r="BB17" s="160">
        <f t="shared" si="0"/>
        <v>234.1</v>
      </c>
      <c r="BC17" s="160">
        <f t="shared" si="0"/>
        <v>181.4</v>
      </c>
      <c r="BD17" s="160">
        <f t="shared" si="0"/>
        <v>126.7</v>
      </c>
      <c r="BE17" s="160">
        <f t="shared" si="0"/>
        <v>162.4</v>
      </c>
      <c r="BF17" s="160">
        <f t="shared" si="0"/>
        <v>109.5</v>
      </c>
      <c r="BG17" s="160">
        <f t="shared" si="0"/>
        <v>16.399999999999999</v>
      </c>
      <c r="BH17" s="160">
        <f t="shared" si="0"/>
        <v>0</v>
      </c>
      <c r="BI17" s="160">
        <f t="shared" si="0"/>
        <v>18.3</v>
      </c>
      <c r="BJ17" s="160">
        <f t="shared" si="0"/>
        <v>272</v>
      </c>
      <c r="BK17" s="160">
        <f t="shared" si="0"/>
        <v>383.7</v>
      </c>
      <c r="BL17" s="160">
        <f t="shared" si="0"/>
        <v>412.3</v>
      </c>
      <c r="BM17" s="160">
        <f t="shared" si="0"/>
        <v>418</v>
      </c>
      <c r="BN17" s="160">
        <f t="shared" si="0"/>
        <v>149.30000000000001</v>
      </c>
      <c r="BO17" s="160">
        <f t="shared" ref="BO17:CW17" si="1">SUM(BO12:BO16)</f>
        <v>122.5</v>
      </c>
      <c r="BP17" s="160">
        <f t="shared" si="1"/>
        <v>122.5</v>
      </c>
      <c r="BQ17" s="160">
        <f t="shared" si="1"/>
        <v>122.5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393.1</v>
      </c>
      <c r="CA17" s="160">
        <f t="shared" si="1"/>
        <v>393.1</v>
      </c>
      <c r="CB17" s="160">
        <f t="shared" si="1"/>
        <v>393.1</v>
      </c>
      <c r="CC17" s="160">
        <f t="shared" si="1"/>
        <v>393.1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4220.5749999999989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1092.3</v>
      </c>
      <c r="C22" s="149">
        <v>739.9</v>
      </c>
      <c r="D22" s="149">
        <v>508.6</v>
      </c>
      <c r="E22" s="149">
        <v>432</v>
      </c>
      <c r="F22" s="149">
        <v>686.7</v>
      </c>
      <c r="G22" s="149">
        <v>469.1</v>
      </c>
      <c r="H22" s="149">
        <v>413</v>
      </c>
      <c r="I22" s="149">
        <v>191.5</v>
      </c>
      <c r="J22" s="149">
        <v>500.2</v>
      </c>
      <c r="K22" s="149">
        <v>237.1</v>
      </c>
      <c r="L22" s="149">
        <v>262</v>
      </c>
      <c r="M22" s="149">
        <v>201</v>
      </c>
      <c r="N22" s="149">
        <v>175.1</v>
      </c>
      <c r="O22" s="149">
        <v>152</v>
      </c>
      <c r="P22" s="149">
        <v>196</v>
      </c>
      <c r="Q22" s="149">
        <v>304.39999999999998</v>
      </c>
      <c r="R22" s="149">
        <v>75.099999999999994</v>
      </c>
      <c r="S22" s="149">
        <v>190.9</v>
      </c>
      <c r="T22" s="149">
        <v>221.8</v>
      </c>
      <c r="U22" s="149">
        <v>251.3</v>
      </c>
      <c r="V22" s="149">
        <v>8.1</v>
      </c>
      <c r="W22" s="149"/>
      <c r="X22" s="149">
        <v>296.5</v>
      </c>
      <c r="Y22" s="149">
        <v>607.4</v>
      </c>
      <c r="Z22" s="149">
        <v>292.39999999999998</v>
      </c>
      <c r="AA22" s="149">
        <v>620.70000000000005</v>
      </c>
      <c r="AB22" s="149">
        <v>533.5</v>
      </c>
      <c r="AC22" s="149">
        <v>498.4</v>
      </c>
      <c r="AD22" s="149">
        <v>403.8</v>
      </c>
      <c r="AE22" s="149">
        <v>308.7</v>
      </c>
      <c r="AF22" s="149">
        <v>206.6</v>
      </c>
      <c r="AG22" s="149">
        <v>78.099999999999994</v>
      </c>
      <c r="AH22" s="149">
        <v>324.5</v>
      </c>
      <c r="AI22" s="149">
        <v>4.4000000000000004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103.6</v>
      </c>
      <c r="BI22" s="149"/>
      <c r="BJ22" s="149"/>
      <c r="BK22" s="149"/>
      <c r="BL22" s="149"/>
      <c r="BM22" s="149"/>
      <c r="BN22" s="149"/>
      <c r="BO22" s="149">
        <v>241.1</v>
      </c>
      <c r="BP22" s="149">
        <v>572.79999999999995</v>
      </c>
      <c r="BQ22" s="149">
        <v>705.3</v>
      </c>
      <c r="BR22" s="149">
        <v>100.9</v>
      </c>
      <c r="BS22" s="149">
        <v>409.8</v>
      </c>
      <c r="BT22" s="149">
        <v>551.6</v>
      </c>
      <c r="BU22" s="149">
        <v>450.5</v>
      </c>
      <c r="BV22" s="149">
        <v>918</v>
      </c>
      <c r="BW22" s="149">
        <v>1065.9000000000001</v>
      </c>
      <c r="BX22" s="149">
        <v>996.9</v>
      </c>
      <c r="BY22" s="149">
        <v>1064.8</v>
      </c>
      <c r="BZ22" s="149">
        <v>692</v>
      </c>
      <c r="CA22" s="149">
        <v>718.1</v>
      </c>
      <c r="CB22" s="149">
        <v>851.4</v>
      </c>
      <c r="CC22" s="149">
        <v>818.1</v>
      </c>
      <c r="CD22" s="149">
        <v>56.6</v>
      </c>
      <c r="CE22" s="149">
        <v>26.5</v>
      </c>
      <c r="CF22" s="149">
        <v>18.2</v>
      </c>
      <c r="CG22" s="149">
        <v>126.9</v>
      </c>
      <c r="CH22" s="149">
        <v>186</v>
      </c>
      <c r="CI22" s="149">
        <v>210.9</v>
      </c>
      <c r="CJ22" s="149">
        <v>224.3</v>
      </c>
      <c r="CK22" s="149">
        <v>91.8</v>
      </c>
      <c r="CL22" s="149">
        <v>338.4</v>
      </c>
      <c r="CM22" s="149">
        <v>221.7</v>
      </c>
      <c r="CN22" s="149">
        <v>234</v>
      </c>
      <c r="CO22" s="149">
        <v>191.1</v>
      </c>
      <c r="CP22" s="149">
        <v>328.1</v>
      </c>
      <c r="CQ22" s="149">
        <v>268</v>
      </c>
      <c r="CR22" s="149">
        <v>329.8</v>
      </c>
      <c r="CS22" s="149">
        <v>118.3</v>
      </c>
      <c r="CT22" s="150"/>
      <c r="CU22" s="150"/>
      <c r="CV22" s="150"/>
      <c r="CW22" s="151"/>
      <c r="CX22" s="152">
        <f t="array" ref="CX22">SUMPRODUCT(B22:CW22*0.25)</f>
        <v>6178.625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6.4</v>
      </c>
      <c r="AU24" s="155">
        <v>6.4</v>
      </c>
      <c r="AV24" s="155">
        <v>6.4</v>
      </c>
      <c r="AW24" s="155">
        <v>6.4</v>
      </c>
      <c r="AX24" s="155">
        <v>235.2</v>
      </c>
      <c r="AY24" s="155">
        <v>235.2</v>
      </c>
      <c r="AZ24" s="155">
        <v>235.2</v>
      </c>
      <c r="BA24" s="155">
        <v>235.2</v>
      </c>
      <c r="BB24" s="155">
        <v>187.8</v>
      </c>
      <c r="BC24" s="155">
        <v>187.8</v>
      </c>
      <c r="BD24" s="155">
        <v>187.8</v>
      </c>
      <c r="BE24" s="155">
        <v>187.8</v>
      </c>
      <c r="BF24" s="155">
        <v>126.3</v>
      </c>
      <c r="BG24" s="155">
        <v>126.3</v>
      </c>
      <c r="BH24" s="155">
        <v>126.3</v>
      </c>
      <c r="BI24" s="155">
        <v>126.3</v>
      </c>
      <c r="BJ24" s="155">
        <v>500</v>
      </c>
      <c r="BK24" s="155">
        <v>500</v>
      </c>
      <c r="BL24" s="155">
        <v>500</v>
      </c>
      <c r="BM24" s="155">
        <v>500</v>
      </c>
      <c r="BN24" s="155"/>
      <c r="BO24" s="155"/>
      <c r="BP24" s="155"/>
      <c r="BQ24" s="155"/>
      <c r="BR24" s="155">
        <v>66.2</v>
      </c>
      <c r="BS24" s="155">
        <v>66.2</v>
      </c>
      <c r="BT24" s="155">
        <v>66.2</v>
      </c>
      <c r="BU24" s="155">
        <v>66.2</v>
      </c>
      <c r="BV24" s="155"/>
      <c r="BW24" s="155"/>
      <c r="BX24" s="155"/>
      <c r="BY24" s="155"/>
      <c r="BZ24" s="155"/>
      <c r="CA24" s="155"/>
      <c r="CB24" s="155"/>
      <c r="CC24" s="155"/>
      <c r="CD24" s="155">
        <v>371.4</v>
      </c>
      <c r="CE24" s="155">
        <v>371.4</v>
      </c>
      <c r="CF24" s="155">
        <v>371.4</v>
      </c>
      <c r="CG24" s="155">
        <v>371.4</v>
      </c>
      <c r="CH24" s="155">
        <v>404.4</v>
      </c>
      <c r="CI24" s="155">
        <v>404.4</v>
      </c>
      <c r="CJ24" s="155">
        <v>404.4</v>
      </c>
      <c r="CK24" s="155">
        <v>404.4</v>
      </c>
      <c r="CL24" s="155">
        <v>249.2</v>
      </c>
      <c r="CM24" s="155">
        <v>249.2</v>
      </c>
      <c r="CN24" s="155">
        <v>249.2</v>
      </c>
      <c r="CO24" s="155">
        <v>249.2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8146.9000000000051</v>
      </c>
    </row>
    <row r="25" spans="1:102" ht="30" customHeight="1" thickBot="1" x14ac:dyDescent="0.25">
      <c r="A25" s="105" t="s">
        <v>52</v>
      </c>
      <c r="B25" s="159">
        <f>SUM(B20:B24)</f>
        <v>1592.3</v>
      </c>
      <c r="C25" s="160">
        <f t="shared" ref="C25:BN25" si="2">SUM(C20:C24)</f>
        <v>1239.9000000000001</v>
      </c>
      <c r="D25" s="160">
        <f t="shared" si="2"/>
        <v>1008.6</v>
      </c>
      <c r="E25" s="160">
        <f t="shared" si="2"/>
        <v>932</v>
      </c>
      <c r="F25" s="160">
        <f t="shared" si="2"/>
        <v>1186.7</v>
      </c>
      <c r="G25" s="160">
        <f t="shared" si="2"/>
        <v>969.1</v>
      </c>
      <c r="H25" s="160">
        <f t="shared" si="2"/>
        <v>913</v>
      </c>
      <c r="I25" s="160">
        <f t="shared" si="2"/>
        <v>691.5</v>
      </c>
      <c r="J25" s="160">
        <f t="shared" si="2"/>
        <v>1000.2</v>
      </c>
      <c r="K25" s="160">
        <f t="shared" si="2"/>
        <v>737.1</v>
      </c>
      <c r="L25" s="160">
        <f t="shared" si="2"/>
        <v>762</v>
      </c>
      <c r="M25" s="160">
        <f t="shared" si="2"/>
        <v>701</v>
      </c>
      <c r="N25" s="160">
        <f t="shared" si="2"/>
        <v>675.1</v>
      </c>
      <c r="O25" s="160">
        <f t="shared" si="2"/>
        <v>652</v>
      </c>
      <c r="P25" s="160">
        <f t="shared" si="2"/>
        <v>696</v>
      </c>
      <c r="Q25" s="160">
        <f t="shared" si="2"/>
        <v>804.4</v>
      </c>
      <c r="R25" s="160">
        <f t="shared" si="2"/>
        <v>575.1</v>
      </c>
      <c r="S25" s="160">
        <f t="shared" si="2"/>
        <v>690.9</v>
      </c>
      <c r="T25" s="160">
        <f t="shared" si="2"/>
        <v>721.8</v>
      </c>
      <c r="U25" s="160">
        <f t="shared" si="2"/>
        <v>751.3</v>
      </c>
      <c r="V25" s="160">
        <f t="shared" si="2"/>
        <v>508.1</v>
      </c>
      <c r="W25" s="160">
        <f t="shared" si="2"/>
        <v>500</v>
      </c>
      <c r="X25" s="160">
        <f t="shared" si="2"/>
        <v>796.5</v>
      </c>
      <c r="Y25" s="160">
        <f t="shared" si="2"/>
        <v>1107.4000000000001</v>
      </c>
      <c r="Z25" s="160">
        <f t="shared" si="2"/>
        <v>792.4</v>
      </c>
      <c r="AA25" s="160">
        <f t="shared" si="2"/>
        <v>1120.7</v>
      </c>
      <c r="AB25" s="160">
        <f t="shared" si="2"/>
        <v>1033.5</v>
      </c>
      <c r="AC25" s="160">
        <f t="shared" si="2"/>
        <v>998.4</v>
      </c>
      <c r="AD25" s="160">
        <f t="shared" si="2"/>
        <v>903.8</v>
      </c>
      <c r="AE25" s="160">
        <f t="shared" si="2"/>
        <v>808.7</v>
      </c>
      <c r="AF25" s="160">
        <f t="shared" si="2"/>
        <v>706.6</v>
      </c>
      <c r="AG25" s="160">
        <f t="shared" si="2"/>
        <v>578.1</v>
      </c>
      <c r="AH25" s="160">
        <f t="shared" si="2"/>
        <v>824.5</v>
      </c>
      <c r="AI25" s="160">
        <f t="shared" si="2"/>
        <v>504.4</v>
      </c>
      <c r="AJ25" s="160">
        <f t="shared" si="2"/>
        <v>500</v>
      </c>
      <c r="AK25" s="160">
        <f t="shared" si="2"/>
        <v>500</v>
      </c>
      <c r="AL25" s="160">
        <f t="shared" si="2"/>
        <v>500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500</v>
      </c>
      <c r="AT25" s="160">
        <f t="shared" si="2"/>
        <v>6.4</v>
      </c>
      <c r="AU25" s="160">
        <f t="shared" si="2"/>
        <v>6.4</v>
      </c>
      <c r="AV25" s="160">
        <f t="shared" si="2"/>
        <v>6.4</v>
      </c>
      <c r="AW25" s="160">
        <f t="shared" si="2"/>
        <v>6.4</v>
      </c>
      <c r="AX25" s="160">
        <f t="shared" si="2"/>
        <v>235.2</v>
      </c>
      <c r="AY25" s="160">
        <f t="shared" si="2"/>
        <v>235.2</v>
      </c>
      <c r="AZ25" s="160">
        <f t="shared" si="2"/>
        <v>235.2</v>
      </c>
      <c r="BA25" s="160">
        <f t="shared" si="2"/>
        <v>235.2</v>
      </c>
      <c r="BB25" s="160">
        <f t="shared" si="2"/>
        <v>187.8</v>
      </c>
      <c r="BC25" s="160">
        <f t="shared" si="2"/>
        <v>187.8</v>
      </c>
      <c r="BD25" s="160">
        <f t="shared" si="2"/>
        <v>187.8</v>
      </c>
      <c r="BE25" s="160">
        <f t="shared" si="2"/>
        <v>187.8</v>
      </c>
      <c r="BF25" s="160">
        <f t="shared" si="2"/>
        <v>126.3</v>
      </c>
      <c r="BG25" s="160">
        <f t="shared" si="2"/>
        <v>126.3</v>
      </c>
      <c r="BH25" s="160">
        <f t="shared" si="2"/>
        <v>229.89999999999998</v>
      </c>
      <c r="BI25" s="160">
        <f t="shared" si="2"/>
        <v>126.3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0</v>
      </c>
      <c r="BO25" s="160">
        <f t="shared" ref="BO25:CW25" si="3">SUM(BO20:BO24)</f>
        <v>241.1</v>
      </c>
      <c r="BP25" s="160">
        <f t="shared" si="3"/>
        <v>572.79999999999995</v>
      </c>
      <c r="BQ25" s="160">
        <f t="shared" si="3"/>
        <v>705.3</v>
      </c>
      <c r="BR25" s="160">
        <f t="shared" si="3"/>
        <v>167.10000000000002</v>
      </c>
      <c r="BS25" s="160">
        <f t="shared" si="3"/>
        <v>476</v>
      </c>
      <c r="BT25" s="160">
        <f t="shared" si="3"/>
        <v>617.80000000000007</v>
      </c>
      <c r="BU25" s="160">
        <f t="shared" si="3"/>
        <v>516.70000000000005</v>
      </c>
      <c r="BV25" s="160">
        <f t="shared" si="3"/>
        <v>918</v>
      </c>
      <c r="BW25" s="160">
        <f t="shared" si="3"/>
        <v>1065.9000000000001</v>
      </c>
      <c r="BX25" s="160">
        <f t="shared" si="3"/>
        <v>996.9</v>
      </c>
      <c r="BY25" s="160">
        <f t="shared" si="3"/>
        <v>1064.8</v>
      </c>
      <c r="BZ25" s="160">
        <f t="shared" si="3"/>
        <v>692</v>
      </c>
      <c r="CA25" s="160">
        <f t="shared" si="3"/>
        <v>718.1</v>
      </c>
      <c r="CB25" s="160">
        <f t="shared" si="3"/>
        <v>851.4</v>
      </c>
      <c r="CC25" s="160">
        <f t="shared" si="3"/>
        <v>818.1</v>
      </c>
      <c r="CD25" s="160">
        <f t="shared" si="3"/>
        <v>428</v>
      </c>
      <c r="CE25" s="160">
        <f t="shared" si="3"/>
        <v>397.9</v>
      </c>
      <c r="CF25" s="160">
        <f t="shared" si="3"/>
        <v>389.59999999999997</v>
      </c>
      <c r="CG25" s="160">
        <f t="shared" si="3"/>
        <v>498.29999999999995</v>
      </c>
      <c r="CH25" s="160">
        <f t="shared" si="3"/>
        <v>590.4</v>
      </c>
      <c r="CI25" s="160">
        <f t="shared" si="3"/>
        <v>615.29999999999995</v>
      </c>
      <c r="CJ25" s="160">
        <f t="shared" si="3"/>
        <v>628.70000000000005</v>
      </c>
      <c r="CK25" s="160">
        <f t="shared" si="3"/>
        <v>496.2</v>
      </c>
      <c r="CL25" s="160">
        <f t="shared" si="3"/>
        <v>587.59999999999991</v>
      </c>
      <c r="CM25" s="160">
        <f t="shared" si="3"/>
        <v>470.9</v>
      </c>
      <c r="CN25" s="160">
        <f t="shared" si="3"/>
        <v>483.2</v>
      </c>
      <c r="CO25" s="160">
        <f t="shared" si="3"/>
        <v>440.29999999999995</v>
      </c>
      <c r="CP25" s="160">
        <f t="shared" si="3"/>
        <v>828.1</v>
      </c>
      <c r="CQ25" s="160">
        <f t="shared" si="3"/>
        <v>768</v>
      </c>
      <c r="CR25" s="160">
        <f t="shared" si="3"/>
        <v>829.8</v>
      </c>
      <c r="CS25" s="160">
        <f t="shared" si="3"/>
        <v>618.29999999999995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14325.525000000005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2026-04-01T11:12:45Z</dcterms:created>
  <dcterms:modified xsi:type="dcterms:W3CDTF">2026-04-01T11:12:47Z</dcterms:modified>
</cp:coreProperties>
</file>