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<sst xmlns="http://schemas.openxmlformats.org/spreadsheetml/2006/main" count="119" uniqueCount="54">
  <si>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11/05/2025 23:35:38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</si>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</sst>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9B1-4902-95A1-AF7566DE6F9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9B1-4902-95A1-AF7566DE6F9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1.1890000000000001</c:v>
                </c:pt>
                <c:pt idx="2">
                  <c:v>1.198</c:v>
                </c:pt>
                <c:pt idx="3">
                  <c:v>1.248</c:v>
                </c:pt>
                <c:pt idx="4">
                  <c:v>1.341</c:v>
                </c:pt>
                <c:pt idx="5">
                  <c:v>0.74099999999999999</c:v>
                </c:pt>
                <c:pt idx="6">
                  <c:v>2.9119999999999999</c:v>
                </c:pt>
                <c:pt idx="7">
                  <c:v>2.3809999999999998</c:v>
                </c:pt>
                <c:pt idx="8">
                  <c:v>2.4470000000000001</c:v>
                </c:pt>
                <c:pt idx="9">
                  <c:v>2.4630000000000001</c:v>
                </c:pt>
                <c:pt idx="10">
                  <c:v>2.5539999999999998</c:v>
                </c:pt>
                <c:pt idx="11">
                  <c:v>2.524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B1-4902-95A1-AF7566DE6F9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1.1439999999999999</c:v>
                </c:pt>
                <c:pt idx="2">
                  <c:v>0.63300000000000001</c:v>
                </c:pt>
                <c:pt idx="3">
                  <c:v>1.2549999999999999</c:v>
                </c:pt>
                <c:pt idx="4">
                  <c:v>6.0119999999999996</c:v>
                </c:pt>
                <c:pt idx="5">
                  <c:v>12.625999999999999</c:v>
                </c:pt>
                <c:pt idx="6">
                  <c:v>14.443</c:v>
                </c:pt>
                <c:pt idx="7">
                  <c:v>0.14399999999999999</c:v>
                </c:pt>
                <c:pt idx="8">
                  <c:v>1.85</c:v>
                </c:pt>
                <c:pt idx="16">
                  <c:v>0.32900000000000001</c:v>
                </c:pt>
                <c:pt idx="17">
                  <c:v>0.17</c:v>
                </c:pt>
                <c:pt idx="18">
                  <c:v>0.51200000000000001</c:v>
                </c:pt>
                <c:pt idx="19">
                  <c:v>0.17899999999999999</c:v>
                </c:pt>
                <c:pt idx="21">
                  <c:v>0.53900000000000003</c:v>
                </c:pt>
                <c:pt idx="22">
                  <c:v>0.36299999999999999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9B1-4902-95A1-AF7566DE6F9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9B1-4902-95A1-AF7566DE6F9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9B1-4902-95A1-AF7566DE6F9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9B1-4902-95A1-AF7566DE6F9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9B1-4902-95A1-AF7566DE6F9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9B1-4902-95A1-AF7566DE6F9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65.543999999999997</c:v>
                </c:pt>
                <c:pt idx="4">
                  <c:v>43.555</c:v>
                </c:pt>
                <c:pt idx="5">
                  <c:v>43</c:v>
                </c:pt>
                <c:pt idx="6">
                  <c:v>3</c:v>
                </c:pt>
                <c:pt idx="7">
                  <c:v>1</c:v>
                </c:pt>
                <c:pt idx="8">
                  <c:v>2</c:v>
                </c:pt>
                <c:pt idx="18">
                  <c:v>10.186</c:v>
                </c:pt>
                <c:pt idx="19">
                  <c:v>8.6959999999999997</c:v>
                </c:pt>
                <c:pt idx="20">
                  <c:v>4.5460000000000003</c:v>
                </c:pt>
                <c:pt idx="21">
                  <c:v>22.000999999999998</c:v>
                </c:pt>
                <c:pt idx="22">
                  <c:v>27.136000000000003</c:v>
                </c:pt>
                <c:pt idx="23">
                  <c:v>9.6479999999999997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9B1-4902-95A1-AF7566DE6F9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5</c:v>
                </c:pt>
                <c:pt idx="7">
                  <c:v>93.5</c:v>
                </c:pt>
                <c:pt idx="8">
                  <c:v>19.7</c:v>
                </c:pt>
                <c:pt idx="9">
                  <c:v>79.2</c:v>
                </c:pt>
                <c:pt idx="10">
                  <c:v>26.7</c:v>
                </c:pt>
                <c:pt idx="11">
                  <c:v>45.9</c:v>
                </c:pt>
                <c:pt idx="12">
                  <c:v>177.7</c:v>
                </c:pt>
                <c:pt idx="13">
                  <c:v>230.6</c:v>
                </c:pt>
                <c:pt idx="14">
                  <c:v>163.30000000000001</c:v>
                </c:pt>
                <c:pt idx="15">
                  <c:v>123</c:v>
                </c:pt>
                <c:pt idx="16">
                  <c:v>48.6</c:v>
                </c:pt>
                <c:pt idx="17">
                  <c:v>53.4</c:v>
                </c:pt>
                <c:pt idx="18">
                  <c:v>58.2</c:v>
                </c:pt>
                <c:pt idx="19">
                  <c:v>85.6</c:v>
                </c:pt>
                <c:pt idx="20">
                  <c:v>106.6</c:v>
                </c:pt>
                <c:pt idx="21">
                  <c:v>0</c:v>
                </c:pt>
                <c:pt idx="22">
                  <c:v>13.7</c:v>
                </c:pt>
                <c:pt idx="23">
                  <c:v>11.8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9B1-4902-95A1-AF7566DE6F9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1.377</c:v>
                </c:pt>
                <c:pt idx="1">
                  <c:v>37.625999999999998</c:v>
                </c:pt>
                <c:pt idx="2">
                  <c:v>38.448</c:v>
                </c:pt>
                <c:pt idx="3">
                  <c:v>34.860999999999997</c:v>
                </c:pt>
                <c:pt idx="4">
                  <c:v>33.605000000000004</c:v>
                </c:pt>
                <c:pt idx="5">
                  <c:v>2.7770000000000001</c:v>
                </c:pt>
                <c:pt idx="6">
                  <c:v>16.861000000000001</c:v>
                </c:pt>
                <c:pt idx="7">
                  <c:v>5.976</c:v>
                </c:pt>
                <c:pt idx="8">
                  <c:v>6.1510000000000007</c:v>
                </c:pt>
                <c:pt idx="10">
                  <c:v>17.347999999999999</c:v>
                </c:pt>
                <c:pt idx="11">
                  <c:v>2.202</c:v>
                </c:pt>
                <c:pt idx="13">
                  <c:v>0.29799999999999999</c:v>
                </c:pt>
                <c:pt idx="15">
                  <c:v>0.221</c:v>
                </c:pt>
                <c:pt idx="16">
                  <c:v>5.1760000000000002</c:v>
                </c:pt>
                <c:pt idx="17">
                  <c:v>1.7000000000000001E-2</c:v>
                </c:pt>
                <c:pt idx="21">
                  <c:v>2.6850000000000001</c:v>
                </c:pt>
                <c:pt idx="23">
                  <c:v>0.128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9B1-4902-95A1-AF7566DE6F9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9B1-4902-95A1-AF7566DE6F9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9B1-4902-95A1-AF7566DE6F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103.11</c:v>
                </c:pt>
                <c:pt idx="1">
                  <c:v>87.86</c:v>
                </c:pt>
                <c:pt idx="2">
                  <c:v>85.11</c:v>
                </c:pt>
                <c:pt idx="3">
                  <c:v>86.75</c:v>
                </c:pt>
                <c:pt idx="4">
                  <c:v>94</c:v>
                </c:pt>
                <c:pt idx="5">
                  <c:v>111.35</c:v>
                </c:pt>
                <c:pt idx="6">
                  <c:v>171.89</c:v>
                </c:pt>
                <c:pt idx="7">
                  <c:v>151.54</c:v>
                </c:pt>
                <c:pt idx="8">
                  <c:v>126.48</c:v>
                </c:pt>
                <c:pt idx="9">
                  <c:v>80.5</c:v>
                </c:pt>
                <c:pt idx="10">
                  <c:v>54.23</c:v>
                </c:pt>
                <c:pt idx="11">
                  <c:v>38.15</c:v>
                </c:pt>
                <c:pt idx="12">
                  <c:v>35</c:v>
                </c:pt>
                <c:pt idx="13">
                  <c:v>44.38</c:v>
                </c:pt>
                <c:pt idx="14">
                  <c:v>34.99</c:v>
                </c:pt>
                <c:pt idx="15">
                  <c:v>48</c:v>
                </c:pt>
                <c:pt idx="16">
                  <c:v>80.83</c:v>
                </c:pt>
                <c:pt idx="17">
                  <c:v>92.75</c:v>
                </c:pt>
                <c:pt idx="18">
                  <c:v>153.80000000000001</c:v>
                </c:pt>
                <c:pt idx="19">
                  <c:v>229.78</c:v>
                </c:pt>
                <c:pt idx="20">
                  <c:v>299.10000000000002</c:v>
                </c:pt>
                <c:pt idx="21">
                  <c:v>158.29</c:v>
                </c:pt>
                <c:pt idx="22">
                  <c:v>133.38</c:v>
                </c:pt>
                <c:pt idx="23">
                  <c:v>99.4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9B1-4902-95A1-AF7566DE6F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566-408B-85BE-1729C209199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566-408B-85BE-1729C209199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4.5279999999999996</c:v>
                </c:pt>
                <c:pt idx="1">
                  <c:v>4.5170000000000003</c:v>
                </c:pt>
                <c:pt idx="5">
                  <c:v>5.1779999999999999</c:v>
                </c:pt>
                <c:pt idx="6">
                  <c:v>35.264000000000003</c:v>
                </c:pt>
                <c:pt idx="7">
                  <c:v>4.8090000000000002</c:v>
                </c:pt>
                <c:pt idx="8">
                  <c:v>5.4710000000000001</c:v>
                </c:pt>
                <c:pt idx="9">
                  <c:v>4.45</c:v>
                </c:pt>
                <c:pt idx="12">
                  <c:v>23.59</c:v>
                </c:pt>
                <c:pt idx="13">
                  <c:v>26.74</c:v>
                </c:pt>
                <c:pt idx="14">
                  <c:v>21.509999999999998</c:v>
                </c:pt>
                <c:pt idx="15">
                  <c:v>17.23</c:v>
                </c:pt>
                <c:pt idx="16">
                  <c:v>1.248</c:v>
                </c:pt>
                <c:pt idx="17">
                  <c:v>16.173999999999999</c:v>
                </c:pt>
                <c:pt idx="18">
                  <c:v>28.010999999999999</c:v>
                </c:pt>
                <c:pt idx="19">
                  <c:v>30.436</c:v>
                </c:pt>
                <c:pt idx="20">
                  <c:v>55.86</c:v>
                </c:pt>
                <c:pt idx="21">
                  <c:v>15.251000000000001</c:v>
                </c:pt>
                <c:pt idx="22">
                  <c:v>25.646000000000001</c:v>
                </c:pt>
                <c:pt idx="23">
                  <c:v>15.288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66-408B-85BE-1729C209199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6.8179999999999996</c:v>
                </c:pt>
                <c:pt idx="1">
                  <c:v>11.625</c:v>
                </c:pt>
                <c:pt idx="3">
                  <c:v>2</c:v>
                </c:pt>
                <c:pt idx="5">
                  <c:v>5.1719999999999997</c:v>
                </c:pt>
                <c:pt idx="6">
                  <c:v>6.6239999999999997</c:v>
                </c:pt>
                <c:pt idx="7">
                  <c:v>5.8449999999999998</c:v>
                </c:pt>
                <c:pt idx="8">
                  <c:v>10.282</c:v>
                </c:pt>
                <c:pt idx="9">
                  <c:v>16.317</c:v>
                </c:pt>
                <c:pt idx="10">
                  <c:v>1.5089999999999999</c:v>
                </c:pt>
                <c:pt idx="11">
                  <c:v>0.40899999999999997</c:v>
                </c:pt>
                <c:pt idx="12">
                  <c:v>44.079000000000001</c:v>
                </c:pt>
                <c:pt idx="13">
                  <c:v>47.787999999999997</c:v>
                </c:pt>
                <c:pt idx="14">
                  <c:v>35.195</c:v>
                </c:pt>
                <c:pt idx="15">
                  <c:v>37.530999999999999</c:v>
                </c:pt>
                <c:pt idx="16">
                  <c:v>29.033999999999999</c:v>
                </c:pt>
                <c:pt idx="17">
                  <c:v>8.6449999999999996</c:v>
                </c:pt>
                <c:pt idx="18">
                  <c:v>19.112000000000002</c:v>
                </c:pt>
                <c:pt idx="19">
                  <c:v>14.276999999999999</c:v>
                </c:pt>
                <c:pt idx="20">
                  <c:v>20.196999999999999</c:v>
                </c:pt>
                <c:pt idx="21">
                  <c:v>2.9239999999999999</c:v>
                </c:pt>
                <c:pt idx="22">
                  <c:v>2.359</c:v>
                </c:pt>
                <c:pt idx="23">
                  <c:v>3.58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566-408B-85BE-1729C209199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566-408B-85BE-1729C209199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566-408B-85BE-1729C209199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2">
                  <c:v>5.0000000000000001E-3</c:v>
                </c:pt>
                <c:pt idx="13">
                  <c:v>69.996000000000009</c:v>
                </c:pt>
                <c:pt idx="14">
                  <c:v>8.3000000000000004E-2</c:v>
                </c:pt>
                <c:pt idx="15">
                  <c:v>4.2999999999999997E-2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566-408B-85BE-1729C209199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566-408B-85BE-1729C209199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566-408B-85BE-1729C209199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6566-408B-85BE-1729C209199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20</c:v>
                </c:pt>
                <c:pt idx="2">
                  <c:v>36.5</c:v>
                </c:pt>
                <c:pt idx="3">
                  <c:v>33.200000000000003</c:v>
                </c:pt>
                <c:pt idx="4">
                  <c:v>81.900000000000006</c:v>
                </c:pt>
                <c:pt idx="5">
                  <c:v>18.7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4.4000000000000004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566-408B-85BE-1729C209199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55.575000000000003</c:v>
                </c:pt>
                <c:pt idx="1">
                  <c:v>3.823</c:v>
                </c:pt>
                <c:pt idx="2">
                  <c:v>3.7340000000000004</c:v>
                </c:pt>
                <c:pt idx="3">
                  <c:v>2.145</c:v>
                </c:pt>
                <c:pt idx="4">
                  <c:v>2.6469999999999998</c:v>
                </c:pt>
                <c:pt idx="5">
                  <c:v>30.136999999999997</c:v>
                </c:pt>
                <c:pt idx="6">
                  <c:v>0.32800000000000001</c:v>
                </c:pt>
                <c:pt idx="7">
                  <c:v>92.347000000000008</c:v>
                </c:pt>
                <c:pt idx="8">
                  <c:v>16.395</c:v>
                </c:pt>
                <c:pt idx="9">
                  <c:v>60.900999999999996</c:v>
                </c:pt>
                <c:pt idx="10">
                  <c:v>45.082000000000001</c:v>
                </c:pt>
                <c:pt idx="11">
                  <c:v>50.227000000000004</c:v>
                </c:pt>
                <c:pt idx="12">
                  <c:v>110.02099999999999</c:v>
                </c:pt>
                <c:pt idx="13">
                  <c:v>86.405999999999992</c:v>
                </c:pt>
                <c:pt idx="14">
                  <c:v>106.55200000000001</c:v>
                </c:pt>
                <c:pt idx="15">
                  <c:v>68.417000000000002</c:v>
                </c:pt>
                <c:pt idx="16">
                  <c:v>23.823</c:v>
                </c:pt>
                <c:pt idx="17">
                  <c:v>28.759000000000004</c:v>
                </c:pt>
                <c:pt idx="18">
                  <c:v>21.773</c:v>
                </c:pt>
                <c:pt idx="19">
                  <c:v>35.036000000000001</c:v>
                </c:pt>
                <c:pt idx="20">
                  <c:v>35.094000000000001</c:v>
                </c:pt>
                <c:pt idx="21">
                  <c:v>2.605</c:v>
                </c:pt>
                <c:pt idx="22">
                  <c:v>13.219000000000001</c:v>
                </c:pt>
                <c:pt idx="23">
                  <c:v>2.72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566-408B-85BE-1729C209199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566-408B-85BE-1729C209199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9">
                  <c:v>14.734999999999999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566-408B-85BE-1729C20919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103.11</c:v>
                </c:pt>
                <c:pt idx="1">
                  <c:v>87.86</c:v>
                </c:pt>
                <c:pt idx="2">
                  <c:v>85.11</c:v>
                </c:pt>
                <c:pt idx="3">
                  <c:v>86.75</c:v>
                </c:pt>
                <c:pt idx="4">
                  <c:v>94</c:v>
                </c:pt>
                <c:pt idx="5">
                  <c:v>111.35</c:v>
                </c:pt>
                <c:pt idx="6">
                  <c:v>171.89</c:v>
                </c:pt>
                <c:pt idx="7">
                  <c:v>151.54</c:v>
                </c:pt>
                <c:pt idx="8">
                  <c:v>126.48</c:v>
                </c:pt>
                <c:pt idx="9">
                  <c:v>80.5</c:v>
                </c:pt>
                <c:pt idx="10">
                  <c:v>54.23</c:v>
                </c:pt>
                <c:pt idx="11">
                  <c:v>38.15</c:v>
                </c:pt>
                <c:pt idx="12">
                  <c:v>35</c:v>
                </c:pt>
                <c:pt idx="13">
                  <c:v>44.38</c:v>
                </c:pt>
                <c:pt idx="14">
                  <c:v>34.99</c:v>
                </c:pt>
                <c:pt idx="15">
                  <c:v>48</c:v>
                </c:pt>
                <c:pt idx="16">
                  <c:v>80.83</c:v>
                </c:pt>
                <c:pt idx="17">
                  <c:v>92.75</c:v>
                </c:pt>
                <c:pt idx="18">
                  <c:v>153.80000000000001</c:v>
                </c:pt>
                <c:pt idx="19">
                  <c:v>229.78</c:v>
                </c:pt>
                <c:pt idx="20">
                  <c:v>299.10000000000002</c:v>
                </c:pt>
                <c:pt idx="21">
                  <c:v>158.29</c:v>
                </c:pt>
                <c:pt idx="22">
                  <c:v>133.38</c:v>
                </c:pt>
                <c:pt idx="23">
                  <c:v>99.4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566-408B-85BE-1729C20919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45789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66.921000000000006</v>
      </c>
      <c r="C4" s="18">
        <v>39.959000000000003</v>
      </c>
      <c r="D4" s="18">
        <v>40.279000000000003</v>
      </c>
      <c r="E4" s="18">
        <v>37.363999999999997</v>
      </c>
      <c r="F4" s="18">
        <v>84.512999999999991</v>
      </c>
      <c r="G4" s="18">
        <v>59.144000000000005</v>
      </c>
      <c r="H4" s="18">
        <v>42.216000000000001</v>
      </c>
      <c r="I4" s="18">
        <v>103.001</v>
      </c>
      <c r="J4" s="18">
        <v>32.148000000000003</v>
      </c>
      <c r="K4" s="18">
        <v>81.662999999999997</v>
      </c>
      <c r="L4" s="18">
        <v>46.602000000000004</v>
      </c>
      <c r="M4" s="18">
        <v>50.625999999999998</v>
      </c>
      <c r="N4" s="18">
        <v>177.7</v>
      </c>
      <c r="O4" s="18">
        <v>230.898</v>
      </c>
      <c r="P4" s="18">
        <v>163.30000000000001</v>
      </c>
      <c r="Q4" s="18">
        <v>123.221</v>
      </c>
      <c r="R4" s="18">
        <v>54.105000000000004</v>
      </c>
      <c r="S4" s="18">
        <v>53.587000000000003</v>
      </c>
      <c r="T4" s="18">
        <v>68.897999999999996</v>
      </c>
      <c r="U4" s="18">
        <v>94.474999999999994</v>
      </c>
      <c r="V4" s="18">
        <v>111.146</v>
      </c>
      <c r="W4" s="18">
        <v>25.225000000000001</v>
      </c>
      <c r="X4" s="18">
        <v>41.198999999999998</v>
      </c>
      <c r="Y4" s="18">
        <v>21.576000000000001</v>
      </c>
      <c r="Z4" s="19"/>
      <c r="AA4" s="20">
        <f>SUM(B4:Z4)</f>
        <v>1849.7659999999996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103.11</v>
      </c>
      <c r="C7" s="28">
        <v>87.86</v>
      </c>
      <c r="D7" s="28">
        <v>85.11</v>
      </c>
      <c r="E7" s="28">
        <v>86.75</v>
      </c>
      <c r="F7" s="28">
        <v>94</v>
      </c>
      <c r="G7" s="28">
        <v>111.35</v>
      </c>
      <c r="H7" s="28">
        <v>171.89</v>
      </c>
      <c r="I7" s="28">
        <v>151.54</v>
      </c>
      <c r="J7" s="28">
        <v>126.48</v>
      </c>
      <c r="K7" s="28">
        <v>80.5</v>
      </c>
      <c r="L7" s="28">
        <v>54.23</v>
      </c>
      <c r="M7" s="28">
        <v>38.15</v>
      </c>
      <c r="N7" s="28">
        <v>35</v>
      </c>
      <c r="O7" s="28">
        <v>44.38</v>
      </c>
      <c r="P7" s="28">
        <v>34.99</v>
      </c>
      <c r="Q7" s="28">
        <v>48</v>
      </c>
      <c r="R7" s="28">
        <v>80.83</v>
      </c>
      <c r="S7" s="28">
        <v>92.75</v>
      </c>
      <c r="T7" s="28">
        <v>153.80000000000001</v>
      </c>
      <c r="U7" s="28">
        <v>229.78</v>
      </c>
      <c r="V7" s="28">
        <v>299.10000000000002</v>
      </c>
      <c r="W7" s="28">
        <v>158.29</v>
      </c>
      <c r="X7" s="28">
        <v>133.38</v>
      </c>
      <c r="Y7" s="28">
        <v>99.4</v>
      </c>
      <c r="Z7" s="29"/>
      <c r="AA7" s="30">
        <f>IF(SUM(B7:Z7)&lt;&gt;0,AVERAGEIF(B7:Z7,"&lt;&gt;"""),"")</f>
        <v>108.36125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65.543999999999997</v>
      </c>
      <c r="C12" s="52"/>
      <c r="D12" s="52"/>
      <c r="E12" s="52"/>
      <c r="F12" s="52">
        <v>43.555</v>
      </c>
      <c r="G12" s="52">
        <v>43</v>
      </c>
      <c r="H12" s="52">
        <v>3</v>
      </c>
      <c r="I12" s="52">
        <v>1</v>
      </c>
      <c r="J12" s="52">
        <v>2</v>
      </c>
      <c r="K12" s="52"/>
      <c r="L12" s="52"/>
      <c r="M12" s="52"/>
      <c r="N12" s="52"/>
      <c r="O12" s="52"/>
      <c r="P12" s="52"/>
      <c r="Q12" s="52"/>
      <c r="R12" s="52"/>
      <c r="S12" s="52"/>
      <c r="T12" s="52">
        <v>10.186</v>
      </c>
      <c r="U12" s="52">
        <v>8.6959999999999997</v>
      </c>
      <c r="V12" s="52">
        <v>4.5460000000000003</v>
      </c>
      <c r="W12" s="52">
        <v>22.000999999999998</v>
      </c>
      <c r="X12" s="52">
        <v>27.136000000000003</v>
      </c>
      <c r="Y12" s="52">
        <v>9.6479999999999997</v>
      </c>
      <c r="Z12" s="53"/>
      <c r="AA12" s="54">
        <f t="shared" si="0"/>
        <v>240.31199999999998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1.377</v>
      </c>
      <c r="C14" s="57">
        <v>37.625999999999998</v>
      </c>
      <c r="D14" s="57">
        <v>38.448</v>
      </c>
      <c r="E14" s="57">
        <v>34.860999999999997</v>
      </c>
      <c r="F14" s="57">
        <v>33.605000000000004</v>
      </c>
      <c r="G14" s="57">
        <v>2.7770000000000001</v>
      </c>
      <c r="H14" s="57">
        <v>16.861000000000001</v>
      </c>
      <c r="I14" s="57">
        <v>5.976</v>
      </c>
      <c r="J14" s="57">
        <v>6.1510000000000007</v>
      </c>
      <c r="K14" s="57"/>
      <c r="L14" s="57">
        <v>17.347999999999999</v>
      </c>
      <c r="M14" s="57">
        <v>2.202</v>
      </c>
      <c r="N14" s="57"/>
      <c r="O14" s="57">
        <v>0.29799999999999999</v>
      </c>
      <c r="P14" s="57"/>
      <c r="Q14" s="57">
        <v>0.221</v>
      </c>
      <c r="R14" s="57">
        <v>5.1760000000000002</v>
      </c>
      <c r="S14" s="57">
        <v>1.7000000000000001E-2</v>
      </c>
      <c r="T14" s="57"/>
      <c r="U14" s="57"/>
      <c r="V14" s="57"/>
      <c r="W14" s="57">
        <v>2.6850000000000001</v>
      </c>
      <c r="X14" s="57"/>
      <c r="Y14" s="57">
        <v>0.128</v>
      </c>
      <c r="Z14" s="58"/>
      <c r="AA14" s="59">
        <f t="shared" si="0"/>
        <v>205.75699999999995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66.920999999999992</v>
      </c>
      <c r="C16" s="62">
        <f t="shared" si="1"/>
        <v>37.625999999999998</v>
      </c>
      <c r="D16" s="62">
        <f t="shared" si="1"/>
        <v>38.448</v>
      </c>
      <c r="E16" s="62">
        <f t="shared" si="1"/>
        <v>34.860999999999997</v>
      </c>
      <c r="F16" s="62">
        <f t="shared" si="1"/>
        <v>77.16</v>
      </c>
      <c r="G16" s="62">
        <f t="shared" si="1"/>
        <v>45.777000000000001</v>
      </c>
      <c r="H16" s="62">
        <f t="shared" si="1"/>
        <v>19.861000000000001</v>
      </c>
      <c r="I16" s="62">
        <f t="shared" si="1"/>
        <v>6.976</v>
      </c>
      <c r="J16" s="62">
        <f t="shared" si="1"/>
        <v>8.1509999999999998</v>
      </c>
      <c r="K16" s="62">
        <f t="shared" si="1"/>
        <v>0</v>
      </c>
      <c r="L16" s="62">
        <f t="shared" si="1"/>
        <v>17.347999999999999</v>
      </c>
      <c r="M16" s="62">
        <f t="shared" si="1"/>
        <v>2.202</v>
      </c>
      <c r="N16" s="62">
        <f t="shared" si="1"/>
        <v>0</v>
      </c>
      <c r="O16" s="62">
        <f t="shared" si="1"/>
        <v>0.29799999999999999</v>
      </c>
      <c r="P16" s="62">
        <f t="shared" si="1"/>
        <v>0</v>
      </c>
      <c r="Q16" s="62">
        <f t="shared" si="1"/>
        <v>0.221</v>
      </c>
      <c r="R16" s="62">
        <f t="shared" si="1"/>
        <v>5.1760000000000002</v>
      </c>
      <c r="S16" s="62">
        <f t="shared" si="1"/>
        <v>1.7000000000000001E-2</v>
      </c>
      <c r="T16" s="62">
        <f t="shared" si="1"/>
        <v>10.186</v>
      </c>
      <c r="U16" s="62">
        <f t="shared" si="1"/>
        <v>8.6959999999999997</v>
      </c>
      <c r="V16" s="62">
        <f t="shared" si="1"/>
        <v>4.5460000000000003</v>
      </c>
      <c r="W16" s="62">
        <f t="shared" si="1"/>
        <v>24.685999999999996</v>
      </c>
      <c r="X16" s="62">
        <f t="shared" si="1"/>
        <v>27.136000000000003</v>
      </c>
      <c r="Y16" s="62">
        <f t="shared" si="1"/>
        <v>9.7759999999999998</v>
      </c>
      <c r="Z16" s="63" t="str">
        <f t="shared" si="1"/>
        <v/>
      </c>
      <c r="AA16" s="64">
        <f>SUM(AA10:AA15)</f>
        <v>446.06899999999996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1.1890000000000001</v>
      </c>
      <c r="D20" s="77">
        <v>1.198</v>
      </c>
      <c r="E20" s="77">
        <v>1.248</v>
      </c>
      <c r="F20" s="77">
        <v>1.341</v>
      </c>
      <c r="G20" s="77">
        <v>0.74099999999999999</v>
      </c>
      <c r="H20" s="77">
        <v>2.9119999999999999</v>
      </c>
      <c r="I20" s="77">
        <v>2.3809999999999998</v>
      </c>
      <c r="J20" s="77">
        <v>2.4470000000000001</v>
      </c>
      <c r="K20" s="77">
        <v>2.4630000000000001</v>
      </c>
      <c r="L20" s="77">
        <v>2.5539999999999998</v>
      </c>
      <c r="M20" s="77">
        <v>2.524</v>
      </c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20.998000000000001</v>
      </c>
    </row>
    <row r="21" spans="1:27" ht="24.95" customHeight="1" x14ac:dyDescent="0.2">
      <c r="A21" s="75" t="s">
        <v>16</v>
      </c>
      <c r="B21" s="80"/>
      <c r="C21" s="81">
        <v>1.1439999999999999</v>
      </c>
      <c r="D21" s="81">
        <v>0.63300000000000001</v>
      </c>
      <c r="E21" s="81">
        <v>1.2549999999999999</v>
      </c>
      <c r="F21" s="81">
        <v>6.0119999999999996</v>
      </c>
      <c r="G21" s="81">
        <v>12.625999999999999</v>
      </c>
      <c r="H21" s="81">
        <v>14.443</v>
      </c>
      <c r="I21" s="81">
        <v>0.14399999999999999</v>
      </c>
      <c r="J21" s="81">
        <v>1.85</v>
      </c>
      <c r="K21" s="81"/>
      <c r="L21" s="81"/>
      <c r="M21" s="81"/>
      <c r="N21" s="81"/>
      <c r="O21" s="81"/>
      <c r="P21" s="81"/>
      <c r="Q21" s="81"/>
      <c r="R21" s="81">
        <v>0.32900000000000001</v>
      </c>
      <c r="S21" s="81">
        <v>0.17</v>
      </c>
      <c r="T21" s="81">
        <v>0.51200000000000001</v>
      </c>
      <c r="U21" s="81">
        <v>0.17899999999999999</v>
      </c>
      <c r="V21" s="81"/>
      <c r="W21" s="81">
        <v>0.53900000000000003</v>
      </c>
      <c r="X21" s="81">
        <v>0.36299999999999999</v>
      </c>
      <c r="Y21" s="81"/>
      <c r="Z21" s="78"/>
      <c r="AA21" s="79">
        <f t="shared" si="2"/>
        <v>40.199000000000005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2.3330000000000002</v>
      </c>
      <c r="D26" s="88">
        <f t="shared" si="3"/>
        <v>1.831</v>
      </c>
      <c r="E26" s="88">
        <f t="shared" si="3"/>
        <v>2.5030000000000001</v>
      </c>
      <c r="F26" s="88">
        <f t="shared" si="3"/>
        <v>7.3529999999999998</v>
      </c>
      <c r="G26" s="88">
        <f t="shared" si="3"/>
        <v>13.366999999999999</v>
      </c>
      <c r="H26" s="88">
        <f t="shared" si="3"/>
        <v>17.355</v>
      </c>
      <c r="I26" s="88">
        <f t="shared" si="3"/>
        <v>2.5249999999999999</v>
      </c>
      <c r="J26" s="88">
        <f t="shared" si="3"/>
        <v>4.2970000000000006</v>
      </c>
      <c r="K26" s="88">
        <f t="shared" si="3"/>
        <v>2.4630000000000001</v>
      </c>
      <c r="L26" s="88">
        <f t="shared" si="3"/>
        <v>2.5539999999999998</v>
      </c>
      <c r="M26" s="88">
        <f t="shared" si="3"/>
        <v>2.524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0.32900000000000001</v>
      </c>
      <c r="S26" s="88">
        <f t="shared" si="3"/>
        <v>0.17</v>
      </c>
      <c r="T26" s="88">
        <f t="shared" si="3"/>
        <v>0.51200000000000001</v>
      </c>
      <c r="U26" s="88">
        <f t="shared" si="3"/>
        <v>0.17899999999999999</v>
      </c>
      <c r="V26" s="88">
        <f t="shared" si="3"/>
        <v>0</v>
      </c>
      <c r="W26" s="88">
        <f t="shared" si="3"/>
        <v>0.53900000000000003</v>
      </c>
      <c r="X26" s="88">
        <f t="shared" si="3"/>
        <v>0.36299999999999999</v>
      </c>
      <c r="Y26" s="88">
        <f t="shared" si="3"/>
        <v>0</v>
      </c>
      <c r="Z26" s="89" t="str">
        <f t="shared" si="3"/>
        <v/>
      </c>
      <c r="AA26" s="90">
        <f>SUM(AA19:AA25)</f>
        <v>61.197000000000003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66.921000000000006</v>
      </c>
      <c r="C30" s="77">
        <v>39.959000000000003</v>
      </c>
      <c r="D30" s="77">
        <v>40.279000000000003</v>
      </c>
      <c r="E30" s="77">
        <v>37.363999999999997</v>
      </c>
      <c r="F30" s="77">
        <v>84.513000000000005</v>
      </c>
      <c r="G30" s="77">
        <v>59.143999999999998</v>
      </c>
      <c r="H30" s="77">
        <v>37.216000000000001</v>
      </c>
      <c r="I30" s="77">
        <v>9.5009999999999994</v>
      </c>
      <c r="J30" s="77">
        <v>12.448</v>
      </c>
      <c r="K30" s="77">
        <v>2.4630000000000001</v>
      </c>
      <c r="L30" s="77">
        <v>19.902000000000001</v>
      </c>
      <c r="M30" s="77">
        <v>4.726</v>
      </c>
      <c r="N30" s="77"/>
      <c r="O30" s="77">
        <v>0.29799999999999999</v>
      </c>
      <c r="P30" s="77"/>
      <c r="Q30" s="77">
        <v>0.221</v>
      </c>
      <c r="R30" s="77">
        <v>5.5049999999999999</v>
      </c>
      <c r="S30" s="77">
        <v>0.187</v>
      </c>
      <c r="T30" s="77">
        <v>10.698</v>
      </c>
      <c r="U30" s="77">
        <v>8.875</v>
      </c>
      <c r="V30" s="77">
        <v>4.5460000000000003</v>
      </c>
      <c r="W30" s="77">
        <v>25.225000000000001</v>
      </c>
      <c r="X30" s="77">
        <v>27.498999999999999</v>
      </c>
      <c r="Y30" s="77">
        <v>9.7759999999999998</v>
      </c>
      <c r="Z30" s="78"/>
      <c r="AA30" s="79">
        <f>SUM(B30:Z30)</f>
        <v>507.26600000000008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66.921000000000006</v>
      </c>
      <c r="C32" s="62">
        <f t="shared" ref="C32:Z32" si="4">IF(LEN(C$2)&gt;0,SUM(C29:C31),"")</f>
        <v>39.959000000000003</v>
      </c>
      <c r="D32" s="62">
        <f t="shared" si="4"/>
        <v>40.279000000000003</v>
      </c>
      <c r="E32" s="62">
        <f t="shared" si="4"/>
        <v>37.363999999999997</v>
      </c>
      <c r="F32" s="62">
        <f t="shared" si="4"/>
        <v>84.513000000000005</v>
      </c>
      <c r="G32" s="62">
        <f t="shared" si="4"/>
        <v>59.143999999999998</v>
      </c>
      <c r="H32" s="62">
        <f t="shared" si="4"/>
        <v>37.216000000000001</v>
      </c>
      <c r="I32" s="62">
        <f t="shared" si="4"/>
        <v>9.5009999999999994</v>
      </c>
      <c r="J32" s="62">
        <f t="shared" si="4"/>
        <v>12.448</v>
      </c>
      <c r="K32" s="62">
        <f t="shared" si="4"/>
        <v>2.4630000000000001</v>
      </c>
      <c r="L32" s="62">
        <f t="shared" si="4"/>
        <v>19.902000000000001</v>
      </c>
      <c r="M32" s="62">
        <f t="shared" si="4"/>
        <v>4.726</v>
      </c>
      <c r="N32" s="62">
        <f t="shared" si="4"/>
        <v>0</v>
      </c>
      <c r="O32" s="62">
        <f t="shared" si="4"/>
        <v>0.29799999999999999</v>
      </c>
      <c r="P32" s="62">
        <f t="shared" si="4"/>
        <v>0</v>
      </c>
      <c r="Q32" s="62">
        <f t="shared" si="4"/>
        <v>0.221</v>
      </c>
      <c r="R32" s="62">
        <f t="shared" si="4"/>
        <v>5.5049999999999999</v>
      </c>
      <c r="S32" s="62">
        <f t="shared" si="4"/>
        <v>0.187</v>
      </c>
      <c r="T32" s="62">
        <f t="shared" si="4"/>
        <v>10.698</v>
      </c>
      <c r="U32" s="62">
        <f t="shared" si="4"/>
        <v>8.875</v>
      </c>
      <c r="V32" s="62">
        <f t="shared" si="4"/>
        <v>4.5460000000000003</v>
      </c>
      <c r="W32" s="62">
        <f t="shared" si="4"/>
        <v>25.225000000000001</v>
      </c>
      <c r="X32" s="62">
        <f t="shared" si="4"/>
        <v>27.498999999999999</v>
      </c>
      <c r="Y32" s="62">
        <f t="shared" si="4"/>
        <v>9.7759999999999998</v>
      </c>
      <c r="Z32" s="63" t="str">
        <f t="shared" si="4"/>
        <v/>
      </c>
      <c r="AA32" s="64">
        <f>SUM(AA29:AA31)</f>
        <v>507.26600000000008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>
        <v>5</v>
      </c>
      <c r="I37" s="99">
        <v>93.5</v>
      </c>
      <c r="J37" s="99">
        <v>19.7</v>
      </c>
      <c r="K37" s="99">
        <v>79.2</v>
      </c>
      <c r="L37" s="99">
        <v>26.7</v>
      </c>
      <c r="M37" s="99">
        <v>45.9</v>
      </c>
      <c r="N37" s="99">
        <v>177.7</v>
      </c>
      <c r="O37" s="99">
        <v>230.6</v>
      </c>
      <c r="P37" s="99">
        <v>163.30000000000001</v>
      </c>
      <c r="Q37" s="99">
        <v>123</v>
      </c>
      <c r="R37" s="99">
        <v>48.6</v>
      </c>
      <c r="S37" s="99">
        <v>53.4</v>
      </c>
      <c r="T37" s="99">
        <v>58.2</v>
      </c>
      <c r="U37" s="99">
        <v>85.6</v>
      </c>
      <c r="V37" s="99">
        <v>106.6</v>
      </c>
      <c r="W37" s="99"/>
      <c r="X37" s="99">
        <v>13.7</v>
      </c>
      <c r="Y37" s="99">
        <v>11.8</v>
      </c>
      <c r="Z37" s="100"/>
      <c r="AA37" s="79">
        <f t="shared" si="5"/>
        <v>1342.4999999999998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5</v>
      </c>
      <c r="I40" s="88">
        <f t="shared" si="6"/>
        <v>93.5</v>
      </c>
      <c r="J40" s="88">
        <f t="shared" si="6"/>
        <v>19.7</v>
      </c>
      <c r="K40" s="88">
        <f t="shared" si="6"/>
        <v>79.2</v>
      </c>
      <c r="L40" s="88">
        <f t="shared" si="6"/>
        <v>26.7</v>
      </c>
      <c r="M40" s="88">
        <f t="shared" si="6"/>
        <v>45.9</v>
      </c>
      <c r="N40" s="88">
        <f t="shared" si="6"/>
        <v>177.7</v>
      </c>
      <c r="O40" s="88">
        <f t="shared" si="6"/>
        <v>230.6</v>
      </c>
      <c r="P40" s="88">
        <f t="shared" si="6"/>
        <v>163.30000000000001</v>
      </c>
      <c r="Q40" s="88">
        <f t="shared" si="6"/>
        <v>123</v>
      </c>
      <c r="R40" s="88">
        <f t="shared" si="6"/>
        <v>48.6</v>
      </c>
      <c r="S40" s="88">
        <f t="shared" si="6"/>
        <v>53.4</v>
      </c>
      <c r="T40" s="88">
        <f t="shared" si="6"/>
        <v>58.2</v>
      </c>
      <c r="U40" s="88">
        <f t="shared" si="6"/>
        <v>85.6</v>
      </c>
      <c r="V40" s="88">
        <f t="shared" si="6"/>
        <v>106.6</v>
      </c>
      <c r="W40" s="88">
        <f t="shared" si="6"/>
        <v>0</v>
      </c>
      <c r="X40" s="88">
        <f t="shared" si="6"/>
        <v>13.7</v>
      </c>
      <c r="Y40" s="88">
        <f t="shared" si="6"/>
        <v>11.8</v>
      </c>
      <c r="Z40" s="89" t="str">
        <f t="shared" si="6"/>
        <v/>
      </c>
      <c r="AA40" s="90">
        <f t="shared" si="5"/>
        <v>1342.4999999999998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>
        <v>5</v>
      </c>
      <c r="I45" s="99">
        <v>93.5</v>
      </c>
      <c r="J45" s="99">
        <v>19.7</v>
      </c>
      <c r="K45" s="99">
        <v>79.2</v>
      </c>
      <c r="L45" s="99">
        <v>26.7</v>
      </c>
      <c r="M45" s="99">
        <v>45.9</v>
      </c>
      <c r="N45" s="99">
        <v>177.7</v>
      </c>
      <c r="O45" s="99">
        <v>230.6</v>
      </c>
      <c r="P45" s="99">
        <v>163.30000000000001</v>
      </c>
      <c r="Q45" s="99">
        <v>123</v>
      </c>
      <c r="R45" s="99">
        <v>48.6</v>
      </c>
      <c r="S45" s="99">
        <v>53.4</v>
      </c>
      <c r="T45" s="99">
        <v>58.2</v>
      </c>
      <c r="U45" s="99">
        <v>85.6</v>
      </c>
      <c r="V45" s="99">
        <v>106.6</v>
      </c>
      <c r="W45" s="99"/>
      <c r="X45" s="99">
        <v>13.7</v>
      </c>
      <c r="Y45" s="99">
        <v>11.8</v>
      </c>
      <c r="Z45" s="100"/>
      <c r="AA45" s="79">
        <f t="shared" si="7"/>
        <v>1342.4999999999998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5</v>
      </c>
      <c r="I49" s="88">
        <f t="shared" si="8"/>
        <v>93.5</v>
      </c>
      <c r="J49" s="88">
        <f t="shared" si="8"/>
        <v>19.7</v>
      </c>
      <c r="K49" s="88">
        <f t="shared" si="8"/>
        <v>79.2</v>
      </c>
      <c r="L49" s="88">
        <f t="shared" si="8"/>
        <v>26.7</v>
      </c>
      <c r="M49" s="88">
        <f t="shared" si="8"/>
        <v>45.9</v>
      </c>
      <c r="N49" s="88">
        <f t="shared" si="8"/>
        <v>177.7</v>
      </c>
      <c r="O49" s="88">
        <f t="shared" si="8"/>
        <v>230.6</v>
      </c>
      <c r="P49" s="88">
        <f t="shared" si="8"/>
        <v>163.30000000000001</v>
      </c>
      <c r="Q49" s="88">
        <f t="shared" si="8"/>
        <v>123</v>
      </c>
      <c r="R49" s="88">
        <f t="shared" si="8"/>
        <v>48.6</v>
      </c>
      <c r="S49" s="88">
        <f t="shared" si="8"/>
        <v>53.4</v>
      </c>
      <c r="T49" s="88">
        <f t="shared" si="8"/>
        <v>58.2</v>
      </c>
      <c r="U49" s="88">
        <f t="shared" si="8"/>
        <v>85.6</v>
      </c>
      <c r="V49" s="88">
        <f t="shared" si="8"/>
        <v>106.6</v>
      </c>
      <c r="W49" s="88">
        <f t="shared" si="8"/>
        <v>0</v>
      </c>
      <c r="X49" s="88">
        <f t="shared" si="8"/>
        <v>13.7</v>
      </c>
      <c r="Y49" s="88">
        <f t="shared" si="8"/>
        <v>11.8</v>
      </c>
      <c r="Z49" s="89" t="str">
        <f t="shared" si="8"/>
        <v/>
      </c>
      <c r="AA49" s="90">
        <f t="shared" si="7"/>
        <v>1342.4999999999998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66.920999999999992</v>
      </c>
      <c r="C52" s="88">
        <f t="shared" si="10"/>
        <v>39.958999999999996</v>
      </c>
      <c r="D52" s="88">
        <f t="shared" si="10"/>
        <v>40.279000000000003</v>
      </c>
      <c r="E52" s="88">
        <f t="shared" si="10"/>
        <v>37.363999999999997</v>
      </c>
      <c r="F52" s="88">
        <f t="shared" si="10"/>
        <v>84.512999999999991</v>
      </c>
      <c r="G52" s="88">
        <f t="shared" si="10"/>
        <v>59.143999999999998</v>
      </c>
      <c r="H52" s="88">
        <f t="shared" si="10"/>
        <v>42.216000000000001</v>
      </c>
      <c r="I52" s="88">
        <f t="shared" si="10"/>
        <v>103.001</v>
      </c>
      <c r="J52" s="88">
        <f t="shared" si="10"/>
        <v>32.147999999999996</v>
      </c>
      <c r="K52" s="88">
        <f t="shared" si="10"/>
        <v>81.662999999999997</v>
      </c>
      <c r="L52" s="88">
        <f t="shared" si="10"/>
        <v>46.601999999999997</v>
      </c>
      <c r="M52" s="88">
        <f t="shared" si="10"/>
        <v>50.625999999999998</v>
      </c>
      <c r="N52" s="88">
        <f t="shared" si="10"/>
        <v>177.7</v>
      </c>
      <c r="O52" s="88">
        <f t="shared" si="10"/>
        <v>230.898</v>
      </c>
      <c r="P52" s="88">
        <f t="shared" si="10"/>
        <v>163.30000000000001</v>
      </c>
      <c r="Q52" s="88">
        <f t="shared" si="10"/>
        <v>123.221</v>
      </c>
      <c r="R52" s="88">
        <f t="shared" si="10"/>
        <v>54.105000000000004</v>
      </c>
      <c r="S52" s="88">
        <f t="shared" si="10"/>
        <v>53.586999999999996</v>
      </c>
      <c r="T52" s="88">
        <f t="shared" si="10"/>
        <v>68.897999999999996</v>
      </c>
      <c r="U52" s="88">
        <f t="shared" si="10"/>
        <v>94.474999999999994</v>
      </c>
      <c r="V52" s="88">
        <f t="shared" si="10"/>
        <v>111.146</v>
      </c>
      <c r="W52" s="88">
        <f t="shared" si="10"/>
        <v>25.224999999999998</v>
      </c>
      <c r="X52" s="88">
        <f t="shared" si="10"/>
        <v>41.198999999999998</v>
      </c>
      <c r="Y52" s="88">
        <f t="shared" si="10"/>
        <v>21.576000000000001</v>
      </c>
      <c r="Z52" s="89" t="str">
        <f t="shared" si="10"/>
        <v/>
      </c>
      <c r="AA52" s="104">
        <f>SUM(B52:Z52)</f>
        <v>1849.7659999999996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45789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66.920999999999992</v>
      </c>
      <c r="C4" s="18">
        <v>39.964999999999996</v>
      </c>
      <c r="D4" s="18">
        <v>40.234000000000009</v>
      </c>
      <c r="E4" s="18">
        <v>37.345000000000006</v>
      </c>
      <c r="F4" s="18">
        <v>84.547000000000011</v>
      </c>
      <c r="G4" s="18">
        <v>59.186999999999998</v>
      </c>
      <c r="H4" s="18">
        <v>42.216000000000008</v>
      </c>
      <c r="I4" s="18">
        <v>103.00100000000002</v>
      </c>
      <c r="J4" s="18">
        <v>32.148000000000003</v>
      </c>
      <c r="K4" s="18">
        <v>81.668000000000006</v>
      </c>
      <c r="L4" s="18">
        <v>46.591000000000001</v>
      </c>
      <c r="M4" s="18">
        <v>50.635999999999996</v>
      </c>
      <c r="N4" s="18">
        <v>177.69500000000002</v>
      </c>
      <c r="O4" s="18">
        <v>230.93000000000004</v>
      </c>
      <c r="P4" s="18">
        <v>163.34</v>
      </c>
      <c r="Q4" s="18">
        <v>123.221</v>
      </c>
      <c r="R4" s="18">
        <v>54.104999999999997</v>
      </c>
      <c r="S4" s="18">
        <v>53.578000000000003</v>
      </c>
      <c r="T4" s="18">
        <v>68.896000000000001</v>
      </c>
      <c r="U4" s="18">
        <v>94.483999999999995</v>
      </c>
      <c r="V4" s="18">
        <v>111.15100000000001</v>
      </c>
      <c r="W4" s="18">
        <v>25.179999999999996</v>
      </c>
      <c r="X4" s="18">
        <v>41.224000000000004</v>
      </c>
      <c r="Y4" s="18">
        <v>21.587999999999997</v>
      </c>
      <c r="Z4" s="19"/>
      <c r="AA4" s="20">
        <f>SUM(B4:Z4)</f>
        <v>1849.8509999999999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103.11</v>
      </c>
      <c r="C7" s="28">
        <v>87.86</v>
      </c>
      <c r="D7" s="28">
        <v>85.11</v>
      </c>
      <c r="E7" s="28">
        <v>86.75</v>
      </c>
      <c r="F7" s="28">
        <v>94</v>
      </c>
      <c r="G7" s="28">
        <v>111.35</v>
      </c>
      <c r="H7" s="28">
        <v>171.89</v>
      </c>
      <c r="I7" s="28">
        <v>151.54</v>
      </c>
      <c r="J7" s="28">
        <v>126.48</v>
      </c>
      <c r="K7" s="28">
        <v>80.5</v>
      </c>
      <c r="L7" s="28">
        <v>54.23</v>
      </c>
      <c r="M7" s="28">
        <v>38.15</v>
      </c>
      <c r="N7" s="28">
        <v>35</v>
      </c>
      <c r="O7" s="28">
        <v>44.38</v>
      </c>
      <c r="P7" s="28">
        <v>34.99</v>
      </c>
      <c r="Q7" s="28">
        <v>48</v>
      </c>
      <c r="R7" s="28">
        <v>80.83</v>
      </c>
      <c r="S7" s="28">
        <v>92.75</v>
      </c>
      <c r="T7" s="28">
        <v>153.80000000000001</v>
      </c>
      <c r="U7" s="28">
        <v>229.78</v>
      </c>
      <c r="V7" s="28">
        <v>299.10000000000002</v>
      </c>
      <c r="W7" s="28">
        <v>158.29</v>
      </c>
      <c r="X7" s="28">
        <v>133.38</v>
      </c>
      <c r="Y7" s="28">
        <v>99.4</v>
      </c>
      <c r="Z7" s="29"/>
      <c r="AA7" s="30">
        <f>IF(SUM(B7:Z7)&lt;&gt;0,AVERAGEIF(B7:Z7,"&lt;&gt;"""),"")</f>
        <v>108.36125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>
        <v>14.734999999999999</v>
      </c>
      <c r="V13" s="52"/>
      <c r="W13" s="52"/>
      <c r="X13" s="52"/>
      <c r="Y13" s="52"/>
      <c r="Z13" s="53"/>
      <c r="AA13" s="54">
        <f t="shared" si="0"/>
        <v>14.734999999999999</v>
      </c>
    </row>
    <row r="14" spans="1:27" ht="24.95" customHeight="1" x14ac:dyDescent="0.2">
      <c r="A14" s="55" t="s">
        <v>10</v>
      </c>
      <c r="B14" s="56">
        <v>55.575000000000003</v>
      </c>
      <c r="C14" s="57">
        <v>3.823</v>
      </c>
      <c r="D14" s="57">
        <v>3.7340000000000004</v>
      </c>
      <c r="E14" s="57">
        <v>2.145</v>
      </c>
      <c r="F14" s="57">
        <v>2.6469999999999998</v>
      </c>
      <c r="G14" s="57">
        <v>30.136999999999997</v>
      </c>
      <c r="H14" s="57">
        <v>0.32800000000000001</v>
      </c>
      <c r="I14" s="57">
        <v>92.347000000000008</v>
      </c>
      <c r="J14" s="57">
        <v>16.395</v>
      </c>
      <c r="K14" s="57">
        <v>60.900999999999996</v>
      </c>
      <c r="L14" s="57">
        <v>45.082000000000001</v>
      </c>
      <c r="M14" s="57">
        <v>50.227000000000004</v>
      </c>
      <c r="N14" s="57">
        <v>110.02099999999999</v>
      </c>
      <c r="O14" s="57">
        <v>86.405999999999992</v>
      </c>
      <c r="P14" s="57">
        <v>106.55200000000001</v>
      </c>
      <c r="Q14" s="57">
        <v>68.417000000000002</v>
      </c>
      <c r="R14" s="57">
        <v>23.823</v>
      </c>
      <c r="S14" s="57">
        <v>28.759000000000004</v>
      </c>
      <c r="T14" s="57">
        <v>21.773</v>
      </c>
      <c r="U14" s="57">
        <v>35.036000000000001</v>
      </c>
      <c r="V14" s="57">
        <v>35.094000000000001</v>
      </c>
      <c r="W14" s="57">
        <v>2.605</v>
      </c>
      <c r="X14" s="57">
        <v>13.219000000000001</v>
      </c>
      <c r="Y14" s="57">
        <v>2.72</v>
      </c>
      <c r="Z14" s="58"/>
      <c r="AA14" s="59">
        <f t="shared" si="0"/>
        <v>897.76600000000008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55.575000000000003</v>
      </c>
      <c r="C16" s="62">
        <f t="shared" ref="C16:Z16" si="1">IF(LEN(C$2)&gt;0,SUM(C10:C15),"")</f>
        <v>3.823</v>
      </c>
      <c r="D16" s="62">
        <f t="shared" si="1"/>
        <v>3.7340000000000004</v>
      </c>
      <c r="E16" s="62">
        <f t="shared" si="1"/>
        <v>2.145</v>
      </c>
      <c r="F16" s="62">
        <f t="shared" si="1"/>
        <v>2.6469999999999998</v>
      </c>
      <c r="G16" s="62">
        <f t="shared" si="1"/>
        <v>30.136999999999997</v>
      </c>
      <c r="H16" s="62">
        <f t="shared" si="1"/>
        <v>0.32800000000000001</v>
      </c>
      <c r="I16" s="62">
        <f t="shared" si="1"/>
        <v>92.347000000000008</v>
      </c>
      <c r="J16" s="62">
        <f t="shared" si="1"/>
        <v>16.395</v>
      </c>
      <c r="K16" s="62">
        <f t="shared" si="1"/>
        <v>60.900999999999996</v>
      </c>
      <c r="L16" s="62">
        <f t="shared" si="1"/>
        <v>45.082000000000001</v>
      </c>
      <c r="M16" s="62">
        <f t="shared" si="1"/>
        <v>50.227000000000004</v>
      </c>
      <c r="N16" s="62">
        <f t="shared" si="1"/>
        <v>110.02099999999999</v>
      </c>
      <c r="O16" s="62">
        <f t="shared" si="1"/>
        <v>86.405999999999992</v>
      </c>
      <c r="P16" s="62">
        <f t="shared" si="1"/>
        <v>106.55200000000001</v>
      </c>
      <c r="Q16" s="62">
        <f t="shared" si="1"/>
        <v>68.417000000000002</v>
      </c>
      <c r="R16" s="62">
        <f t="shared" si="1"/>
        <v>23.823</v>
      </c>
      <c r="S16" s="62">
        <f t="shared" si="1"/>
        <v>28.759000000000004</v>
      </c>
      <c r="T16" s="62">
        <f t="shared" si="1"/>
        <v>21.773</v>
      </c>
      <c r="U16" s="62">
        <f t="shared" si="1"/>
        <v>49.771000000000001</v>
      </c>
      <c r="V16" s="62">
        <f t="shared" si="1"/>
        <v>35.094000000000001</v>
      </c>
      <c r="W16" s="62">
        <f t="shared" si="1"/>
        <v>2.605</v>
      </c>
      <c r="X16" s="62">
        <f t="shared" si="1"/>
        <v>13.219000000000001</v>
      </c>
      <c r="Y16" s="62">
        <f t="shared" si="1"/>
        <v>2.72</v>
      </c>
      <c r="Z16" s="63" t="str">
        <f t="shared" si="1"/>
        <v/>
      </c>
      <c r="AA16" s="64">
        <f>SUM(AA10:AA15)</f>
        <v>912.50100000000009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4.5279999999999996</v>
      </c>
      <c r="C20" s="77">
        <v>4.5170000000000003</v>
      </c>
      <c r="D20" s="77"/>
      <c r="E20" s="77"/>
      <c r="F20" s="77"/>
      <c r="G20" s="77">
        <v>5.1779999999999999</v>
      </c>
      <c r="H20" s="77">
        <v>35.264000000000003</v>
      </c>
      <c r="I20" s="77">
        <v>4.8090000000000002</v>
      </c>
      <c r="J20" s="77">
        <v>5.4710000000000001</v>
      </c>
      <c r="K20" s="77">
        <v>4.45</v>
      </c>
      <c r="L20" s="77"/>
      <c r="M20" s="77"/>
      <c r="N20" s="77">
        <v>23.59</v>
      </c>
      <c r="O20" s="77">
        <v>26.74</v>
      </c>
      <c r="P20" s="77">
        <v>21.509999999999998</v>
      </c>
      <c r="Q20" s="77">
        <v>17.23</v>
      </c>
      <c r="R20" s="77">
        <v>1.248</v>
      </c>
      <c r="S20" s="77">
        <v>16.173999999999999</v>
      </c>
      <c r="T20" s="77">
        <v>28.010999999999999</v>
      </c>
      <c r="U20" s="77">
        <v>30.436</v>
      </c>
      <c r="V20" s="77">
        <v>55.86</v>
      </c>
      <c r="W20" s="77">
        <v>15.251000000000001</v>
      </c>
      <c r="X20" s="77">
        <v>25.646000000000001</v>
      </c>
      <c r="Y20" s="77">
        <v>15.288</v>
      </c>
      <c r="Z20" s="78"/>
      <c r="AA20" s="79">
        <f t="shared" si="2"/>
        <v>341.20099999999996</v>
      </c>
    </row>
    <row r="21" spans="1:27" ht="24.95" customHeight="1" x14ac:dyDescent="0.2">
      <c r="A21" s="75" t="s">
        <v>16</v>
      </c>
      <c r="B21" s="80">
        <v>6.8179999999999996</v>
      </c>
      <c r="C21" s="81">
        <v>11.625</v>
      </c>
      <c r="D21" s="81"/>
      <c r="E21" s="81">
        <v>2</v>
      </c>
      <c r="F21" s="81"/>
      <c r="G21" s="81">
        <v>5.1719999999999997</v>
      </c>
      <c r="H21" s="81">
        <v>6.6239999999999997</v>
      </c>
      <c r="I21" s="81">
        <v>5.8449999999999998</v>
      </c>
      <c r="J21" s="81">
        <v>10.282</v>
      </c>
      <c r="K21" s="81">
        <v>16.317</v>
      </c>
      <c r="L21" s="81">
        <v>1.5089999999999999</v>
      </c>
      <c r="M21" s="81">
        <v>0.40899999999999997</v>
      </c>
      <c r="N21" s="81">
        <v>44.079000000000001</v>
      </c>
      <c r="O21" s="81">
        <v>47.787999999999997</v>
      </c>
      <c r="P21" s="81">
        <v>35.195</v>
      </c>
      <c r="Q21" s="81">
        <v>37.530999999999999</v>
      </c>
      <c r="R21" s="81">
        <v>29.033999999999999</v>
      </c>
      <c r="S21" s="81">
        <v>8.6449999999999996</v>
      </c>
      <c r="T21" s="81">
        <v>19.112000000000002</v>
      </c>
      <c r="U21" s="81">
        <v>14.276999999999999</v>
      </c>
      <c r="V21" s="81">
        <v>20.196999999999999</v>
      </c>
      <c r="W21" s="81">
        <v>2.9239999999999999</v>
      </c>
      <c r="X21" s="81">
        <v>2.359</v>
      </c>
      <c r="Y21" s="81">
        <v>3.58</v>
      </c>
      <c r="Z21" s="78"/>
      <c r="AA21" s="79">
        <f t="shared" si="2"/>
        <v>331.32199999999995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5.0000000000000001E-3</v>
      </c>
      <c r="O22" s="81">
        <v>69.996000000000009</v>
      </c>
      <c r="P22" s="81">
        <v>8.3000000000000004E-2</v>
      </c>
      <c r="Q22" s="81">
        <v>4.2999999999999997E-2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70.12700000000001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11.346</v>
      </c>
      <c r="C26" s="88">
        <f t="shared" ref="C26:Z26" si="3">IF(LEN(C$2)&gt;0,SUM(C19:C25),"")</f>
        <v>16.141999999999999</v>
      </c>
      <c r="D26" s="88">
        <f t="shared" si="3"/>
        <v>0</v>
      </c>
      <c r="E26" s="88">
        <f t="shared" si="3"/>
        <v>2</v>
      </c>
      <c r="F26" s="88">
        <f t="shared" si="3"/>
        <v>0</v>
      </c>
      <c r="G26" s="88">
        <f t="shared" si="3"/>
        <v>10.35</v>
      </c>
      <c r="H26" s="88">
        <f t="shared" si="3"/>
        <v>41.888000000000005</v>
      </c>
      <c r="I26" s="88">
        <f t="shared" si="3"/>
        <v>10.654</v>
      </c>
      <c r="J26" s="88">
        <f t="shared" si="3"/>
        <v>15.753</v>
      </c>
      <c r="K26" s="88">
        <f t="shared" si="3"/>
        <v>20.766999999999999</v>
      </c>
      <c r="L26" s="88">
        <f t="shared" si="3"/>
        <v>1.5089999999999999</v>
      </c>
      <c r="M26" s="88">
        <f t="shared" si="3"/>
        <v>0.40899999999999997</v>
      </c>
      <c r="N26" s="88">
        <f t="shared" si="3"/>
        <v>67.673999999999992</v>
      </c>
      <c r="O26" s="88">
        <f t="shared" si="3"/>
        <v>144.524</v>
      </c>
      <c r="P26" s="88">
        <f t="shared" si="3"/>
        <v>56.787999999999997</v>
      </c>
      <c r="Q26" s="88">
        <f t="shared" si="3"/>
        <v>54.803999999999995</v>
      </c>
      <c r="R26" s="88">
        <f t="shared" si="3"/>
        <v>30.282</v>
      </c>
      <c r="S26" s="88">
        <f t="shared" si="3"/>
        <v>24.818999999999999</v>
      </c>
      <c r="T26" s="88">
        <f t="shared" si="3"/>
        <v>47.123000000000005</v>
      </c>
      <c r="U26" s="88">
        <f t="shared" si="3"/>
        <v>44.713000000000001</v>
      </c>
      <c r="V26" s="88">
        <f t="shared" si="3"/>
        <v>76.057000000000002</v>
      </c>
      <c r="W26" s="88">
        <f t="shared" si="3"/>
        <v>18.175000000000001</v>
      </c>
      <c r="X26" s="88">
        <f t="shared" si="3"/>
        <v>28.005000000000003</v>
      </c>
      <c r="Y26" s="88">
        <f t="shared" si="3"/>
        <v>18.868000000000002</v>
      </c>
      <c r="Z26" s="89" t="str">
        <f t="shared" si="3"/>
        <v/>
      </c>
      <c r="AA26" s="90">
        <f>SUM(AA19:AA25)</f>
        <v>742.64999999999986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66.921000000000006</v>
      </c>
      <c r="C30" s="77">
        <v>19.965</v>
      </c>
      <c r="D30" s="77">
        <v>3.734</v>
      </c>
      <c r="E30" s="77">
        <v>4.1449999999999996</v>
      </c>
      <c r="F30" s="77">
        <v>2.6469999999999998</v>
      </c>
      <c r="G30" s="77">
        <v>40.487000000000002</v>
      </c>
      <c r="H30" s="77">
        <v>42.216000000000001</v>
      </c>
      <c r="I30" s="77">
        <v>103.001</v>
      </c>
      <c r="J30" s="77">
        <v>32.148000000000003</v>
      </c>
      <c r="K30" s="77">
        <v>81.668000000000006</v>
      </c>
      <c r="L30" s="77">
        <v>46.591000000000001</v>
      </c>
      <c r="M30" s="77">
        <v>50.636000000000003</v>
      </c>
      <c r="N30" s="77">
        <v>177.69499999999999</v>
      </c>
      <c r="O30" s="77">
        <v>230.93</v>
      </c>
      <c r="P30" s="77">
        <v>163.34</v>
      </c>
      <c r="Q30" s="77">
        <v>123.221</v>
      </c>
      <c r="R30" s="77">
        <v>54.104999999999997</v>
      </c>
      <c r="S30" s="77">
        <v>53.578000000000003</v>
      </c>
      <c r="T30" s="77">
        <v>68.896000000000001</v>
      </c>
      <c r="U30" s="77">
        <v>94.483999999999995</v>
      </c>
      <c r="V30" s="77">
        <v>111.151</v>
      </c>
      <c r="W30" s="77">
        <v>20.78</v>
      </c>
      <c r="X30" s="77">
        <v>41.223999999999997</v>
      </c>
      <c r="Y30" s="77">
        <v>21.588000000000001</v>
      </c>
      <c r="Z30" s="78"/>
      <c r="AA30" s="79">
        <f>SUM(B30:Z30)</f>
        <v>1655.1509999999998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66.921000000000006</v>
      </c>
      <c r="C32" s="62">
        <f t="shared" ref="C32:Z32" si="4">IF(LEN(C$2)&gt;0,SUM(C29:C31),"")</f>
        <v>19.965</v>
      </c>
      <c r="D32" s="62">
        <f t="shared" si="4"/>
        <v>3.734</v>
      </c>
      <c r="E32" s="62">
        <f t="shared" si="4"/>
        <v>4.1449999999999996</v>
      </c>
      <c r="F32" s="62">
        <f t="shared" si="4"/>
        <v>2.6469999999999998</v>
      </c>
      <c r="G32" s="62">
        <f t="shared" si="4"/>
        <v>40.487000000000002</v>
      </c>
      <c r="H32" s="62">
        <f t="shared" si="4"/>
        <v>42.216000000000001</v>
      </c>
      <c r="I32" s="62">
        <f t="shared" si="4"/>
        <v>103.001</v>
      </c>
      <c r="J32" s="62">
        <f t="shared" si="4"/>
        <v>32.148000000000003</v>
      </c>
      <c r="K32" s="62">
        <f t="shared" si="4"/>
        <v>81.668000000000006</v>
      </c>
      <c r="L32" s="62">
        <f t="shared" si="4"/>
        <v>46.591000000000001</v>
      </c>
      <c r="M32" s="62">
        <f t="shared" si="4"/>
        <v>50.636000000000003</v>
      </c>
      <c r="N32" s="62">
        <f t="shared" si="4"/>
        <v>177.69499999999999</v>
      </c>
      <c r="O32" s="62">
        <f t="shared" si="4"/>
        <v>230.93</v>
      </c>
      <c r="P32" s="62">
        <f t="shared" si="4"/>
        <v>163.34</v>
      </c>
      <c r="Q32" s="62">
        <f t="shared" si="4"/>
        <v>123.221</v>
      </c>
      <c r="R32" s="62">
        <f t="shared" si="4"/>
        <v>54.104999999999997</v>
      </c>
      <c r="S32" s="62">
        <f t="shared" si="4"/>
        <v>53.578000000000003</v>
      </c>
      <c r="T32" s="62">
        <f t="shared" si="4"/>
        <v>68.896000000000001</v>
      </c>
      <c r="U32" s="62">
        <f t="shared" si="4"/>
        <v>94.483999999999995</v>
      </c>
      <c r="V32" s="62">
        <f t="shared" si="4"/>
        <v>111.151</v>
      </c>
      <c r="W32" s="62">
        <f t="shared" si="4"/>
        <v>20.78</v>
      </c>
      <c r="X32" s="62">
        <f t="shared" si="4"/>
        <v>41.223999999999997</v>
      </c>
      <c r="Y32" s="62">
        <f t="shared" si="4"/>
        <v>21.588000000000001</v>
      </c>
      <c r="Z32" s="63" t="str">
        <f t="shared" si="4"/>
        <v/>
      </c>
      <c r="AA32" s="64">
        <f>SUM(AA29:AA31)</f>
        <v>1655.1509999999998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>
        <v>20</v>
      </c>
      <c r="D37" s="99">
        <v>36.5</v>
      </c>
      <c r="E37" s="99">
        <v>33.200000000000003</v>
      </c>
      <c r="F37" s="99">
        <v>81.900000000000006</v>
      </c>
      <c r="G37" s="99">
        <v>18.7</v>
      </c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>
        <v>4.4000000000000004</v>
      </c>
      <c r="X37" s="99"/>
      <c r="Y37" s="99"/>
      <c r="Z37" s="100"/>
      <c r="AA37" s="79">
        <f t="shared" si="5"/>
        <v>194.70000000000002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20</v>
      </c>
      <c r="D40" s="88">
        <f t="shared" si="6"/>
        <v>36.5</v>
      </c>
      <c r="E40" s="88">
        <f t="shared" si="6"/>
        <v>33.200000000000003</v>
      </c>
      <c r="F40" s="88">
        <f t="shared" si="6"/>
        <v>81.900000000000006</v>
      </c>
      <c r="G40" s="88">
        <f t="shared" si="6"/>
        <v>18.7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4.4000000000000004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194.70000000000002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>
        <v>20</v>
      </c>
      <c r="D45" s="99">
        <v>36.5</v>
      </c>
      <c r="E45" s="99">
        <v>33.200000000000003</v>
      </c>
      <c r="F45" s="99">
        <v>81.900000000000006</v>
      </c>
      <c r="G45" s="99">
        <v>18.7</v>
      </c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>
        <v>4.4000000000000004</v>
      </c>
      <c r="X45" s="99"/>
      <c r="Y45" s="99"/>
      <c r="Z45" s="100"/>
      <c r="AA45" s="79">
        <f t="shared" si="7"/>
        <v>194.70000000000002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20</v>
      </c>
      <c r="D49" s="88">
        <f t="shared" si="8"/>
        <v>36.5</v>
      </c>
      <c r="E49" s="88">
        <f t="shared" si="8"/>
        <v>33.200000000000003</v>
      </c>
      <c r="F49" s="88">
        <f t="shared" si="8"/>
        <v>81.900000000000006</v>
      </c>
      <c r="G49" s="88">
        <f t="shared" si="8"/>
        <v>18.7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4.4000000000000004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194.70000000000002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66.921000000000006</v>
      </c>
      <c r="C52" s="88">
        <f t="shared" ref="C52:Z52" si="10">IF(LEN(C$2)&gt;0,SUM(C10:C15)+C26+C40,"")</f>
        <v>39.965000000000003</v>
      </c>
      <c r="D52" s="88">
        <f t="shared" si="10"/>
        <v>40.234000000000002</v>
      </c>
      <c r="E52" s="88">
        <f t="shared" si="10"/>
        <v>37.344999999999999</v>
      </c>
      <c r="F52" s="88">
        <f t="shared" si="10"/>
        <v>84.547000000000011</v>
      </c>
      <c r="G52" s="88">
        <f t="shared" si="10"/>
        <v>59.186999999999998</v>
      </c>
      <c r="H52" s="88">
        <f t="shared" si="10"/>
        <v>42.216000000000008</v>
      </c>
      <c r="I52" s="88">
        <f t="shared" si="10"/>
        <v>103.001</v>
      </c>
      <c r="J52" s="88">
        <f t="shared" si="10"/>
        <v>32.147999999999996</v>
      </c>
      <c r="K52" s="88">
        <f t="shared" si="10"/>
        <v>81.667999999999992</v>
      </c>
      <c r="L52" s="88">
        <f t="shared" si="10"/>
        <v>46.591000000000001</v>
      </c>
      <c r="M52" s="88">
        <f t="shared" si="10"/>
        <v>50.636000000000003</v>
      </c>
      <c r="N52" s="88">
        <f t="shared" si="10"/>
        <v>177.69499999999999</v>
      </c>
      <c r="O52" s="88">
        <f t="shared" si="10"/>
        <v>230.93</v>
      </c>
      <c r="P52" s="88">
        <f t="shared" si="10"/>
        <v>163.34</v>
      </c>
      <c r="Q52" s="88">
        <f t="shared" si="10"/>
        <v>123.221</v>
      </c>
      <c r="R52" s="88">
        <f t="shared" si="10"/>
        <v>54.105000000000004</v>
      </c>
      <c r="S52" s="88">
        <f t="shared" si="10"/>
        <v>53.578000000000003</v>
      </c>
      <c r="T52" s="88">
        <f t="shared" si="10"/>
        <v>68.896000000000001</v>
      </c>
      <c r="U52" s="88">
        <f t="shared" si="10"/>
        <v>94.484000000000009</v>
      </c>
      <c r="V52" s="88">
        <f t="shared" si="10"/>
        <v>111.15100000000001</v>
      </c>
      <c r="W52" s="88">
        <f t="shared" si="10"/>
        <v>25.18</v>
      </c>
      <c r="X52" s="88">
        <f t="shared" si="10"/>
        <v>41.224000000000004</v>
      </c>
      <c r="Y52" s="88">
        <f t="shared" si="10"/>
        <v>21.588000000000001</v>
      </c>
      <c r="Z52" s="89" t="str">
        <f t="shared" si="10"/>
        <v/>
      </c>
      <c r="AA52" s="104">
        <f>SUM(B52:Z52)</f>
        <v>1849.8509999999999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45789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>
        <v>20</v>
      </c>
      <c r="D4" s="18">
        <v>36.5</v>
      </c>
      <c r="E4" s="18">
        <v>33.200000000000003</v>
      </c>
      <c r="F4" s="18">
        <v>81.900000000000006</v>
      </c>
      <c r="G4" s="18">
        <v>18.7</v>
      </c>
      <c r="H4" s="18">
        <v>-5</v>
      </c>
      <c r="I4" s="18">
        <v>-93.5</v>
      </c>
      <c r="J4" s="18">
        <v>-19.7</v>
      </c>
      <c r="K4" s="18">
        <v>-79.2</v>
      </c>
      <c r="L4" s="18">
        <v>-26.7</v>
      </c>
      <c r="M4" s="18">
        <v>-45.9</v>
      </c>
      <c r="N4" s="18">
        <v>-177.7</v>
      </c>
      <c r="O4" s="18">
        <v>-230.6</v>
      </c>
      <c r="P4" s="18">
        <v>-163.30000000000001</v>
      </c>
      <c r="Q4" s="18">
        <v>-123</v>
      </c>
      <c r="R4" s="18">
        <v>-48.6</v>
      </c>
      <c r="S4" s="18">
        <v>-53.4</v>
      </c>
      <c r="T4" s="18">
        <v>-58.2</v>
      </c>
      <c r="U4" s="18">
        <v>-85.6</v>
      </c>
      <c r="V4" s="18">
        <v>-106.6</v>
      </c>
      <c r="W4" s="18">
        <v>4.4000000000000004</v>
      </c>
      <c r="X4" s="18">
        <v>-13.7</v>
      </c>
      <c r="Y4" s="18">
        <v>-11.8</v>
      </c>
      <c r="Z4" s="19"/>
      <c r="AA4" s="111">
        <f>SUM(B4:Z4)</f>
        <v>-1147.8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103.11</v>
      </c>
      <c r="C7" s="117">
        <v>87.86</v>
      </c>
      <c r="D7" s="117">
        <v>85.11</v>
      </c>
      <c r="E7" s="117">
        <v>86.75</v>
      </c>
      <c r="F7" s="117">
        <v>94</v>
      </c>
      <c r="G7" s="117">
        <v>111.35</v>
      </c>
      <c r="H7" s="117">
        <v>171.89</v>
      </c>
      <c r="I7" s="117">
        <v>151.54</v>
      </c>
      <c r="J7" s="117">
        <v>126.48</v>
      </c>
      <c r="K7" s="117">
        <v>80.5</v>
      </c>
      <c r="L7" s="117">
        <v>54.23</v>
      </c>
      <c r="M7" s="117">
        <v>38.15</v>
      </c>
      <c r="N7" s="117">
        <v>35</v>
      </c>
      <c r="O7" s="117">
        <v>44.38</v>
      </c>
      <c r="P7" s="117">
        <v>34.99</v>
      </c>
      <c r="Q7" s="117">
        <v>48</v>
      </c>
      <c r="R7" s="117">
        <v>80.83</v>
      </c>
      <c r="S7" s="117">
        <v>92.75</v>
      </c>
      <c r="T7" s="117">
        <v>153.80000000000001</v>
      </c>
      <c r="U7" s="117">
        <v>229.78</v>
      </c>
      <c r="V7" s="117">
        <v>299.10000000000002</v>
      </c>
      <c r="W7" s="117">
        <v>158.29</v>
      </c>
      <c r="X7" s="117">
        <v>133.38</v>
      </c>
      <c r="Y7" s="117">
        <v>99.4</v>
      </c>
      <c r="Z7" s="118"/>
      <c r="AA7" s="119">
        <f>IF(SUM(B7:Z7)&lt;&gt;0,AVERAGEIF(B7:Z7,"&lt;&gt;"""),"")</f>
        <v>108.36125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>
        <v>5</v>
      </c>
      <c r="I13" s="129">
        <v>93.5</v>
      </c>
      <c r="J13" s="129">
        <v>19.7</v>
      </c>
      <c r="K13" s="129">
        <v>79.2</v>
      </c>
      <c r="L13" s="129">
        <v>26.7</v>
      </c>
      <c r="M13" s="129">
        <v>45.9</v>
      </c>
      <c r="N13" s="129">
        <v>177.7</v>
      </c>
      <c r="O13" s="129">
        <v>230.6</v>
      </c>
      <c r="P13" s="129">
        <v>163.30000000000001</v>
      </c>
      <c r="Q13" s="129">
        <v>123</v>
      </c>
      <c r="R13" s="129">
        <v>48.6</v>
      </c>
      <c r="S13" s="129">
        <v>53.4</v>
      </c>
      <c r="T13" s="129">
        <v>58.2</v>
      </c>
      <c r="U13" s="129">
        <v>85.6</v>
      </c>
      <c r="V13" s="129">
        <v>106.6</v>
      </c>
      <c r="W13" s="129"/>
      <c r="X13" s="129">
        <v>13.7</v>
      </c>
      <c r="Y13" s="130">
        <v>11.8</v>
      </c>
      <c r="Z13" s="131"/>
      <c r="AA13" s="132">
        <f t="shared" si="0"/>
        <v>1342.4999999999998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5</v>
      </c>
      <c r="I16" s="135">
        <f t="shared" si="1"/>
        <v>93.5</v>
      </c>
      <c r="J16" s="135">
        <f t="shared" si="1"/>
        <v>19.7</v>
      </c>
      <c r="K16" s="135">
        <f t="shared" si="1"/>
        <v>79.2</v>
      </c>
      <c r="L16" s="135">
        <f t="shared" si="1"/>
        <v>26.7</v>
      </c>
      <c r="M16" s="135">
        <f t="shared" si="1"/>
        <v>45.9</v>
      </c>
      <c r="N16" s="135">
        <f t="shared" si="1"/>
        <v>177.7</v>
      </c>
      <c r="O16" s="135">
        <f t="shared" si="1"/>
        <v>230.6</v>
      </c>
      <c r="P16" s="135">
        <f t="shared" si="1"/>
        <v>163.30000000000001</v>
      </c>
      <c r="Q16" s="135">
        <f t="shared" si="1"/>
        <v>123</v>
      </c>
      <c r="R16" s="135">
        <f t="shared" si="1"/>
        <v>48.6</v>
      </c>
      <c r="S16" s="135">
        <f t="shared" si="1"/>
        <v>53.4</v>
      </c>
      <c r="T16" s="135">
        <f t="shared" si="1"/>
        <v>58.2</v>
      </c>
      <c r="U16" s="135">
        <f t="shared" si="1"/>
        <v>85.6</v>
      </c>
      <c r="V16" s="135">
        <f t="shared" si="1"/>
        <v>106.6</v>
      </c>
      <c r="W16" s="135">
        <f t="shared" si="1"/>
        <v>0</v>
      </c>
      <c r="X16" s="135">
        <f t="shared" si="1"/>
        <v>13.7</v>
      </c>
      <c r="Y16" s="135">
        <f t="shared" si="1"/>
        <v>11.8</v>
      </c>
      <c r="Z16" s="136" t="str">
        <f t="shared" si="1"/>
        <v/>
      </c>
      <c r="AA16" s="90">
        <f t="shared" si="0"/>
        <v>1342.4999999999998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>
        <v>20</v>
      </c>
      <c r="D21" s="129">
        <v>36.5</v>
      </c>
      <c r="E21" s="129">
        <v>33.200000000000003</v>
      </c>
      <c r="F21" s="129">
        <v>81.900000000000006</v>
      </c>
      <c r="G21" s="129">
        <v>18.7</v>
      </c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>
        <v>4.4000000000000004</v>
      </c>
      <c r="X21" s="129"/>
      <c r="Y21" s="130"/>
      <c r="Z21" s="131"/>
      <c r="AA21" s="132">
        <f t="shared" si="2"/>
        <v>194.70000000000002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20</v>
      </c>
      <c r="D24" s="135">
        <f t="shared" si="3"/>
        <v>36.5</v>
      </c>
      <c r="E24" s="135">
        <f t="shared" si="3"/>
        <v>33.200000000000003</v>
      </c>
      <c r="F24" s="135">
        <f t="shared" si="3"/>
        <v>81.900000000000006</v>
      </c>
      <c r="G24" s="135">
        <f t="shared" si="3"/>
        <v>18.7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4.4000000000000004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194.70000000000002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2025-05-11T20:35:38Z</dcterms:created>
  <dcterms:modified xsi:type="dcterms:W3CDTF">2025-05-11T20:35:41Z</dcterms:modified>
</cp:coreProperties>
</file>