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<sst xmlns="http://schemas.openxmlformats.org/spreadsheetml/2006/main" count="119" uniqueCount="54">
  <si>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17/07/2025 11:27:21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</si>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</sst>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89-421D-8998-A1BD03200E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E89-421D-8998-A1BD03200E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E89-421D-8998-A1BD03200E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1.9139999999999999</c:v>
                </c:pt>
                <c:pt idx="13">
                  <c:v>1.5569999999999999</c:v>
                </c:pt>
                <c:pt idx="14">
                  <c:v>0.67100000000000004</c:v>
                </c:pt>
                <c:pt idx="15">
                  <c:v>0.80100000000000005</c:v>
                </c:pt>
                <c:pt idx="16">
                  <c:v>2.2240000000000002</c:v>
                </c:pt>
                <c:pt idx="18">
                  <c:v>3.351</c:v>
                </c:pt>
                <c:pt idx="20">
                  <c:v>18.452000000000002</c:v>
                </c:pt>
                <c:pt idx="22">
                  <c:v>8.8819999999999997</c:v>
                </c:pt>
                <c:pt idx="23">
                  <c:v>10.84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89-421D-8998-A1BD03200E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89-421D-8998-A1BD03200E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89-421D-8998-A1BD03200E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E89-421D-8998-A1BD03200E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9">
                  <c:v>49.921999999999997</c:v>
                </c:pt>
                <c:pt idx="2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89-421D-8998-A1BD03200E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89-421D-8998-A1BD03200E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12.803000000000001</c:v>
                </c:pt>
                <c:pt idx="19">
                  <c:v>50</c:v>
                </c:pt>
                <c:pt idx="20">
                  <c:v>62</c:v>
                </c:pt>
                <c:pt idx="21">
                  <c:v>51</c:v>
                </c:pt>
                <c:pt idx="22">
                  <c:v>10.936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89-421D-8998-A1BD03200E4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4.3</c:v>
                </c:pt>
                <c:pt idx="14">
                  <c:v>8.3000000000000007</c:v>
                </c:pt>
                <c:pt idx="15">
                  <c:v>0</c:v>
                </c:pt>
                <c:pt idx="16">
                  <c:v>0</c:v>
                </c:pt>
                <c:pt idx="17">
                  <c:v>7.2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16.399999999999999</c:v>
                </c:pt>
                <c:pt idx="23">
                  <c:v>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89-421D-8998-A1BD03200E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85.777000000000001</c:v>
                </c:pt>
                <c:pt idx="13">
                  <c:v>81.899999999999991</c:v>
                </c:pt>
                <c:pt idx="14">
                  <c:v>74.016999999999996</c:v>
                </c:pt>
                <c:pt idx="15">
                  <c:v>60.274999999999999</c:v>
                </c:pt>
                <c:pt idx="16">
                  <c:v>45.502000000000002</c:v>
                </c:pt>
                <c:pt idx="17">
                  <c:v>32.119999999999997</c:v>
                </c:pt>
                <c:pt idx="18">
                  <c:v>44.497</c:v>
                </c:pt>
                <c:pt idx="20">
                  <c:v>18.963000000000001</c:v>
                </c:pt>
                <c:pt idx="21">
                  <c:v>3.8919999999999999</c:v>
                </c:pt>
                <c:pt idx="22">
                  <c:v>23.08</c:v>
                </c:pt>
                <c:pt idx="23">
                  <c:v>24.58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89-421D-8998-A1BD03200E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89-421D-8998-A1BD03200E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89-421D-8998-A1BD03200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74.44</c:v>
                </c:pt>
                <c:pt idx="13">
                  <c:v>69.209999999999994</c:v>
                </c:pt>
                <c:pt idx="14">
                  <c:v>68.489999999999995</c:v>
                </c:pt>
                <c:pt idx="15">
                  <c:v>78.97</c:v>
                </c:pt>
                <c:pt idx="16">
                  <c:v>106.31</c:v>
                </c:pt>
                <c:pt idx="17">
                  <c:v>117.07</c:v>
                </c:pt>
                <c:pt idx="18">
                  <c:v>123.61</c:v>
                </c:pt>
                <c:pt idx="19">
                  <c:v>136</c:v>
                </c:pt>
                <c:pt idx="20">
                  <c:v>155.05000000000001</c:v>
                </c:pt>
                <c:pt idx="21">
                  <c:v>133.31</c:v>
                </c:pt>
                <c:pt idx="22">
                  <c:v>122.94</c:v>
                </c:pt>
                <c:pt idx="23">
                  <c:v>116.6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89-421D-8998-A1BD03200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606-4223-9B66-009293F45E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606-4223-9B66-009293F45E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35.200000000000003</c:v>
                </c:pt>
                <c:pt idx="13">
                  <c:v>30</c:v>
                </c:pt>
                <c:pt idx="14">
                  <c:v>37.649000000000001</c:v>
                </c:pt>
                <c:pt idx="15">
                  <c:v>2</c:v>
                </c:pt>
                <c:pt idx="17">
                  <c:v>12.053000000000001</c:v>
                </c:pt>
                <c:pt idx="18">
                  <c:v>12.975999999999999</c:v>
                </c:pt>
                <c:pt idx="19">
                  <c:v>15.116</c:v>
                </c:pt>
                <c:pt idx="20">
                  <c:v>23.335000000000001</c:v>
                </c:pt>
                <c:pt idx="21">
                  <c:v>14.32</c:v>
                </c:pt>
                <c:pt idx="22">
                  <c:v>37.036000000000001</c:v>
                </c:pt>
                <c:pt idx="23">
                  <c:v>30.078000000000003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06-4223-9B66-009293F45E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6.3719999999999999</c:v>
                </c:pt>
                <c:pt idx="13">
                  <c:v>1.4059999999999999</c:v>
                </c:pt>
                <c:pt idx="14">
                  <c:v>7.694</c:v>
                </c:pt>
                <c:pt idx="15">
                  <c:v>0.498</c:v>
                </c:pt>
                <c:pt idx="17">
                  <c:v>12.218999999999999</c:v>
                </c:pt>
                <c:pt idx="18">
                  <c:v>11.09</c:v>
                </c:pt>
                <c:pt idx="19">
                  <c:v>10.776</c:v>
                </c:pt>
                <c:pt idx="20">
                  <c:v>10.88</c:v>
                </c:pt>
                <c:pt idx="21">
                  <c:v>9.6859999999999999</c:v>
                </c:pt>
                <c:pt idx="22">
                  <c:v>8.3629999999999995</c:v>
                </c:pt>
                <c:pt idx="23">
                  <c:v>8.5640000000000001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06-4223-9B66-009293F45E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606-4223-9B66-009293F45E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606-4223-9B66-009293F45E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606-4223-9B66-009293F45E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606-4223-9B66-009293F45E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606-4223-9B66-009293F45E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16.919</c:v>
                </c:pt>
                <c:pt idx="17">
                  <c:v>7.4640000000000004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06-4223-9B66-009293F45E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35.6</c:v>
                </c:pt>
                <c:pt idx="13">
                  <c:v>0</c:v>
                </c:pt>
                <c:pt idx="14">
                  <c:v>0</c:v>
                </c:pt>
                <c:pt idx="15">
                  <c:v>7.7</c:v>
                </c:pt>
                <c:pt idx="16">
                  <c:v>0</c:v>
                </c:pt>
                <c:pt idx="17">
                  <c:v>0</c:v>
                </c:pt>
                <c:pt idx="18">
                  <c:v>30.4</c:v>
                </c:pt>
                <c:pt idx="19">
                  <c:v>46.3</c:v>
                </c:pt>
                <c:pt idx="20">
                  <c:v>115.2</c:v>
                </c:pt>
                <c:pt idx="21">
                  <c:v>0</c:v>
                </c:pt>
                <c:pt idx="22">
                  <c:v>0</c:v>
                </c:pt>
                <c:pt idx="23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06-4223-9B66-009293F45E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10.504</c:v>
                </c:pt>
                <c:pt idx="13">
                  <c:v>56.385000000000005</c:v>
                </c:pt>
                <c:pt idx="14">
                  <c:v>37.648000000000003</c:v>
                </c:pt>
                <c:pt idx="15">
                  <c:v>50.853000000000002</c:v>
                </c:pt>
                <c:pt idx="16">
                  <c:v>30.806999999999999</c:v>
                </c:pt>
                <c:pt idx="17">
                  <c:v>7.6139999999999999</c:v>
                </c:pt>
                <c:pt idx="18">
                  <c:v>6.1429999999999998</c:v>
                </c:pt>
                <c:pt idx="19">
                  <c:v>27.710999999999999</c:v>
                </c:pt>
                <c:pt idx="21">
                  <c:v>30.885999999999999</c:v>
                </c:pt>
                <c:pt idx="22">
                  <c:v>13.943</c:v>
                </c:pt>
                <c:pt idx="23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06-4223-9B66-009293F45E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606-4223-9B66-009293F45E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606-4223-9B66-009293F45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74.44</c:v>
                </c:pt>
                <c:pt idx="13">
                  <c:v>69.209999999999994</c:v>
                </c:pt>
                <c:pt idx="14">
                  <c:v>68.489999999999995</c:v>
                </c:pt>
                <c:pt idx="15">
                  <c:v>78.97</c:v>
                </c:pt>
                <c:pt idx="16">
                  <c:v>106.31</c:v>
                </c:pt>
                <c:pt idx="17">
                  <c:v>117.07</c:v>
                </c:pt>
                <c:pt idx="18">
                  <c:v>123.61</c:v>
                </c:pt>
                <c:pt idx="19">
                  <c:v>136</c:v>
                </c:pt>
                <c:pt idx="20">
                  <c:v>155.05000000000001</c:v>
                </c:pt>
                <c:pt idx="21">
                  <c:v>133.31</c:v>
                </c:pt>
                <c:pt idx="22">
                  <c:v>122.94</c:v>
                </c:pt>
                <c:pt idx="23">
                  <c:v>116.6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06-4223-9B66-009293F45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87.691000000000003</v>
      </c>
      <c r="O4" s="18">
        <v>87.756999999999991</v>
      </c>
      <c r="P4" s="18">
        <v>82.988</v>
      </c>
      <c r="Q4" s="18">
        <v>61.076000000000001</v>
      </c>
      <c r="R4" s="18">
        <v>47.726000000000006</v>
      </c>
      <c r="S4" s="18">
        <v>39.32</v>
      </c>
      <c r="T4" s="18">
        <v>60.650999999999996</v>
      </c>
      <c r="U4" s="18">
        <v>99.921999999999997</v>
      </c>
      <c r="V4" s="18">
        <v>149.41499999999999</v>
      </c>
      <c r="W4" s="18">
        <v>54.892000000000003</v>
      </c>
      <c r="X4" s="18">
        <v>59.297999999999995</v>
      </c>
      <c r="Y4" s="18">
        <v>54.219999999999992</v>
      </c>
      <c r="Z4" s="19"/>
      <c r="AA4" s="20">
        <f>SUM(B4:Z4)</f>
        <v>884.95600000000002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74.44</v>
      </c>
      <c r="O7" s="28">
        <v>69.209999999999994</v>
      </c>
      <c r="P7" s="28">
        <v>68.489999999999995</v>
      </c>
      <c r="Q7" s="28">
        <v>78.97</v>
      </c>
      <c r="R7" s="28">
        <v>106.31</v>
      </c>
      <c r="S7" s="28">
        <v>117.07</v>
      </c>
      <c r="T7" s="28">
        <v>123.61</v>
      </c>
      <c r="U7" s="28">
        <v>136</v>
      </c>
      <c r="V7" s="28">
        <v>155.05000000000001</v>
      </c>
      <c r="W7" s="28">
        <v>133.31</v>
      </c>
      <c r="X7" s="28">
        <v>122.94</v>
      </c>
      <c r="Y7" s="28">
        <v>116.6</v>
      </c>
      <c r="Z7" s="29"/>
      <c r="AA7" s="30">
        <f>IF(SUM(B7:Z7)&lt;&gt;0,AVERAGEIF(B7:Z7,"&lt;&gt;"""),"")</f>
        <v>108.5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>
        <v>49.921999999999997</v>
      </c>
      <c r="V10" s="42">
        <v>50</v>
      </c>
      <c r="W10" s="42"/>
      <c r="X10" s="42"/>
      <c r="Y10" s="42"/>
      <c r="Z10" s="43"/>
      <c r="AA10" s="44">
        <f t="shared" ref="AA10:AA15" si="0">SUM(B10:Z10)</f>
        <v>99.921999999999997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12.803000000000001</v>
      </c>
      <c r="U12" s="52">
        <v>50</v>
      </c>
      <c r="V12" s="52">
        <v>62</v>
      </c>
      <c r="W12" s="52">
        <v>51</v>
      </c>
      <c r="X12" s="52">
        <v>10.936</v>
      </c>
      <c r="Y12" s="52"/>
      <c r="Z12" s="53"/>
      <c r="AA12" s="54">
        <f t="shared" si="0"/>
        <v>186.739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85.777000000000001</v>
      </c>
      <c r="O14" s="57">
        <v>81.899999999999991</v>
      </c>
      <c r="P14" s="57">
        <v>74.016999999999996</v>
      </c>
      <c r="Q14" s="57">
        <v>60.274999999999999</v>
      </c>
      <c r="R14" s="57">
        <v>45.502000000000002</v>
      </c>
      <c r="S14" s="57">
        <v>32.119999999999997</v>
      </c>
      <c r="T14" s="57">
        <v>44.497</v>
      </c>
      <c r="U14" s="57"/>
      <c r="V14" s="57">
        <v>18.963000000000001</v>
      </c>
      <c r="W14" s="57">
        <v>3.8919999999999999</v>
      </c>
      <c r="X14" s="57">
        <v>23.08</v>
      </c>
      <c r="Y14" s="57">
        <v>24.58</v>
      </c>
      <c r="Z14" s="58"/>
      <c r="AA14" s="59">
        <f t="shared" si="0"/>
        <v>494.60300000000001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85.777000000000001</v>
      </c>
      <c r="O16" s="62">
        <f t="shared" si="1"/>
        <v>81.899999999999991</v>
      </c>
      <c r="P16" s="62">
        <f t="shared" si="1"/>
        <v>74.016999999999996</v>
      </c>
      <c r="Q16" s="62">
        <f t="shared" si="1"/>
        <v>60.274999999999999</v>
      </c>
      <c r="R16" s="62">
        <f t="shared" si="1"/>
        <v>45.502000000000002</v>
      </c>
      <c r="S16" s="62">
        <f t="shared" si="1"/>
        <v>32.119999999999997</v>
      </c>
      <c r="T16" s="62">
        <f t="shared" si="1"/>
        <v>57.3</v>
      </c>
      <c r="U16" s="62">
        <f t="shared" si="1"/>
        <v>99.921999999999997</v>
      </c>
      <c r="V16" s="62">
        <f t="shared" si="1"/>
        <v>130.96299999999999</v>
      </c>
      <c r="W16" s="62">
        <f t="shared" si="1"/>
        <v>54.892000000000003</v>
      </c>
      <c r="X16" s="62">
        <f t="shared" si="1"/>
        <v>34.015999999999998</v>
      </c>
      <c r="Y16" s="62">
        <f t="shared" si="1"/>
        <v>24.58</v>
      </c>
      <c r="Z16" s="63" t="str">
        <f t="shared" si="1"/>
        <v/>
      </c>
      <c r="AA16" s="64">
        <f>SUM(AA10:AA15)</f>
        <v>781.26400000000001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1.9139999999999999</v>
      </c>
      <c r="O21" s="81">
        <v>1.5569999999999999</v>
      </c>
      <c r="P21" s="81">
        <v>0.67100000000000004</v>
      </c>
      <c r="Q21" s="81">
        <v>0.80100000000000005</v>
      </c>
      <c r="R21" s="81">
        <v>2.2240000000000002</v>
      </c>
      <c r="S21" s="81"/>
      <c r="T21" s="81">
        <v>3.351</v>
      </c>
      <c r="U21" s="81"/>
      <c r="V21" s="81">
        <v>18.452000000000002</v>
      </c>
      <c r="W21" s="81"/>
      <c r="X21" s="81">
        <v>8.8819999999999997</v>
      </c>
      <c r="Y21" s="81">
        <v>10.84</v>
      </c>
      <c r="Z21" s="78"/>
      <c r="AA21" s="79">
        <f t="shared" si="2"/>
        <v>48.692000000000007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1.9139999999999999</v>
      </c>
      <c r="O26" s="88">
        <f t="shared" si="3"/>
        <v>1.5569999999999999</v>
      </c>
      <c r="P26" s="88">
        <f t="shared" si="3"/>
        <v>0.67100000000000004</v>
      </c>
      <c r="Q26" s="88">
        <f t="shared" si="3"/>
        <v>0.80100000000000005</v>
      </c>
      <c r="R26" s="88">
        <f t="shared" si="3"/>
        <v>2.2240000000000002</v>
      </c>
      <c r="S26" s="88">
        <f t="shared" si="3"/>
        <v>0</v>
      </c>
      <c r="T26" s="88">
        <f t="shared" si="3"/>
        <v>3.351</v>
      </c>
      <c r="U26" s="88">
        <f t="shared" si="3"/>
        <v>0</v>
      </c>
      <c r="V26" s="88">
        <f t="shared" si="3"/>
        <v>18.452000000000002</v>
      </c>
      <c r="W26" s="88">
        <f t="shared" si="3"/>
        <v>0</v>
      </c>
      <c r="X26" s="88">
        <f t="shared" si="3"/>
        <v>8.8819999999999997</v>
      </c>
      <c r="Y26" s="88">
        <f t="shared" si="3"/>
        <v>10.84</v>
      </c>
      <c r="Z26" s="89" t="str">
        <f t="shared" si="3"/>
        <v/>
      </c>
      <c r="AA26" s="90">
        <f>SUM(AA19:AA25)</f>
        <v>48.692000000000007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87.691000000000003</v>
      </c>
      <c r="O30" s="77">
        <v>83.456999999999994</v>
      </c>
      <c r="P30" s="77">
        <v>74.688000000000002</v>
      </c>
      <c r="Q30" s="77">
        <v>61.076000000000001</v>
      </c>
      <c r="R30" s="77">
        <v>47.725999999999999</v>
      </c>
      <c r="S30" s="77">
        <v>32.119999999999997</v>
      </c>
      <c r="T30" s="77">
        <v>60.651000000000003</v>
      </c>
      <c r="U30" s="77">
        <v>99.921999999999997</v>
      </c>
      <c r="V30" s="77">
        <v>149.41499999999999</v>
      </c>
      <c r="W30" s="77">
        <v>54.892000000000003</v>
      </c>
      <c r="X30" s="77">
        <v>42.898000000000003</v>
      </c>
      <c r="Y30" s="77">
        <v>35.42</v>
      </c>
      <c r="Z30" s="78"/>
      <c r="AA30" s="79">
        <f>SUM(B30:Z30)</f>
        <v>829.95600000000002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87.691000000000003</v>
      </c>
      <c r="O32" s="62">
        <f t="shared" si="4"/>
        <v>83.456999999999994</v>
      </c>
      <c r="P32" s="62">
        <f t="shared" si="4"/>
        <v>74.688000000000002</v>
      </c>
      <c r="Q32" s="62">
        <f t="shared" si="4"/>
        <v>61.076000000000001</v>
      </c>
      <c r="R32" s="62">
        <f t="shared" si="4"/>
        <v>47.725999999999999</v>
      </c>
      <c r="S32" s="62">
        <f t="shared" si="4"/>
        <v>32.119999999999997</v>
      </c>
      <c r="T32" s="62">
        <f t="shared" si="4"/>
        <v>60.651000000000003</v>
      </c>
      <c r="U32" s="62">
        <f t="shared" si="4"/>
        <v>99.921999999999997</v>
      </c>
      <c r="V32" s="62">
        <f t="shared" si="4"/>
        <v>149.41499999999999</v>
      </c>
      <c r="W32" s="62">
        <f t="shared" si="4"/>
        <v>54.892000000000003</v>
      </c>
      <c r="X32" s="62">
        <f t="shared" si="4"/>
        <v>42.898000000000003</v>
      </c>
      <c r="Y32" s="62">
        <f t="shared" si="4"/>
        <v>35.42</v>
      </c>
      <c r="Z32" s="63" t="str">
        <f t="shared" si="4"/>
        <v/>
      </c>
      <c r="AA32" s="64">
        <f>SUM(AA29:AA31)</f>
        <v>829.95600000000002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4.3</v>
      </c>
      <c r="P37" s="99">
        <v>8.3000000000000007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12.600000000000001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7.2</v>
      </c>
      <c r="T39" s="99"/>
      <c r="U39" s="99"/>
      <c r="V39" s="99"/>
      <c r="W39" s="99"/>
      <c r="X39" s="99">
        <v>16.399999999999999</v>
      </c>
      <c r="Y39" s="99">
        <v>18.8</v>
      </c>
      <c r="Z39" s="100"/>
      <c r="AA39" s="79">
        <f t="shared" si="5"/>
        <v>42.4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4.3</v>
      </c>
      <c r="P40" s="88">
        <f t="shared" si="6"/>
        <v>8.3000000000000007</v>
      </c>
      <c r="Q40" s="88">
        <f t="shared" si="6"/>
        <v>0</v>
      </c>
      <c r="R40" s="88">
        <f t="shared" si="6"/>
        <v>0</v>
      </c>
      <c r="S40" s="88">
        <f t="shared" si="6"/>
        <v>7.2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16.399999999999999</v>
      </c>
      <c r="Y40" s="88">
        <f t="shared" si="6"/>
        <v>18.8</v>
      </c>
      <c r="Z40" s="89" t="str">
        <f t="shared" si="6"/>
        <v/>
      </c>
      <c r="AA40" s="90">
        <f t="shared" si="5"/>
        <v>55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4.3</v>
      </c>
      <c r="P45" s="99">
        <v>8.3000000000000007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12.600000000000001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7.2</v>
      </c>
      <c r="T47" s="99"/>
      <c r="U47" s="99"/>
      <c r="V47" s="99"/>
      <c r="W47" s="99"/>
      <c r="X47" s="99">
        <v>16.399999999999999</v>
      </c>
      <c r="Y47" s="99">
        <v>18.8</v>
      </c>
      <c r="Z47" s="100"/>
      <c r="AA47" s="79">
        <f t="shared" si="7"/>
        <v>42.4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4.3</v>
      </c>
      <c r="P49" s="88">
        <f t="shared" si="8"/>
        <v>8.3000000000000007</v>
      </c>
      <c r="Q49" s="88">
        <f t="shared" si="8"/>
        <v>0</v>
      </c>
      <c r="R49" s="88">
        <f t="shared" si="8"/>
        <v>0</v>
      </c>
      <c r="S49" s="88">
        <f t="shared" si="8"/>
        <v>7.2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16.399999999999999</v>
      </c>
      <c r="Y49" s="88">
        <f t="shared" si="8"/>
        <v>18.8</v>
      </c>
      <c r="Z49" s="89" t="str">
        <f t="shared" si="8"/>
        <v/>
      </c>
      <c r="AA49" s="90">
        <f t="shared" si="7"/>
        <v>55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87.691000000000003</v>
      </c>
      <c r="O52" s="88">
        <f t="shared" si="10"/>
        <v>87.756999999999991</v>
      </c>
      <c r="P52" s="88">
        <f t="shared" si="10"/>
        <v>82.988</v>
      </c>
      <c r="Q52" s="88">
        <f t="shared" si="10"/>
        <v>61.076000000000001</v>
      </c>
      <c r="R52" s="88">
        <f t="shared" si="10"/>
        <v>47.725999999999999</v>
      </c>
      <c r="S52" s="88">
        <f t="shared" si="10"/>
        <v>39.32</v>
      </c>
      <c r="T52" s="88">
        <f t="shared" si="10"/>
        <v>60.650999999999996</v>
      </c>
      <c r="U52" s="88">
        <f t="shared" si="10"/>
        <v>99.921999999999997</v>
      </c>
      <c r="V52" s="88">
        <f t="shared" si="10"/>
        <v>149.41499999999999</v>
      </c>
      <c r="W52" s="88">
        <f t="shared" si="10"/>
        <v>54.892000000000003</v>
      </c>
      <c r="X52" s="88">
        <f t="shared" si="10"/>
        <v>59.297999999999995</v>
      </c>
      <c r="Y52" s="88">
        <f t="shared" si="10"/>
        <v>54.22</v>
      </c>
      <c r="Z52" s="89" t="str">
        <f t="shared" si="10"/>
        <v/>
      </c>
      <c r="AA52" s="104">
        <f>SUM(B52:Z52)</f>
        <v>884.95600000000002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87.676000000000016</v>
      </c>
      <c r="O4" s="18">
        <v>87.790999999999997</v>
      </c>
      <c r="P4" s="18">
        <v>82.991</v>
      </c>
      <c r="Q4" s="18">
        <v>61.050999999999995</v>
      </c>
      <c r="R4" s="18">
        <v>47.725999999999999</v>
      </c>
      <c r="S4" s="18">
        <v>39.349999999999994</v>
      </c>
      <c r="T4" s="18">
        <v>60.609000000000009</v>
      </c>
      <c r="U4" s="18">
        <v>99.902999999999992</v>
      </c>
      <c r="V4" s="18">
        <v>149.41499999999999</v>
      </c>
      <c r="W4" s="18">
        <v>54.891999999999996</v>
      </c>
      <c r="X4" s="18">
        <v>59.341999999999999</v>
      </c>
      <c r="Y4" s="18">
        <v>54.242000000000004</v>
      </c>
      <c r="Z4" s="19"/>
      <c r="AA4" s="20">
        <f>SUM(B4:Z4)</f>
        <v>884.98799999999994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74.44</v>
      </c>
      <c r="O7" s="28">
        <v>69.209999999999994</v>
      </c>
      <c r="P7" s="28">
        <v>68.489999999999995</v>
      </c>
      <c r="Q7" s="28">
        <v>78.97</v>
      </c>
      <c r="R7" s="28">
        <v>106.31</v>
      </c>
      <c r="S7" s="28">
        <v>117.07</v>
      </c>
      <c r="T7" s="28">
        <v>123.61</v>
      </c>
      <c r="U7" s="28">
        <v>136</v>
      </c>
      <c r="V7" s="28">
        <v>155.05000000000001</v>
      </c>
      <c r="W7" s="28">
        <v>133.31</v>
      </c>
      <c r="X7" s="28">
        <v>122.94</v>
      </c>
      <c r="Y7" s="28">
        <v>116.6</v>
      </c>
      <c r="Z7" s="29"/>
      <c r="AA7" s="30">
        <f>IF(SUM(B7:Z7)&lt;&gt;0,AVERAGEIF(B7:Z7,"&lt;&gt;"""),"")</f>
        <v>108.5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16.919</v>
      </c>
      <c r="S12" s="52">
        <v>7.4640000000000004</v>
      </c>
      <c r="T12" s="52"/>
      <c r="U12" s="52"/>
      <c r="V12" s="52"/>
      <c r="W12" s="52"/>
      <c r="X12" s="52"/>
      <c r="Y12" s="52"/>
      <c r="Z12" s="53"/>
      <c r="AA12" s="54">
        <f t="shared" si="0"/>
        <v>24.383000000000003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10.504</v>
      </c>
      <c r="O14" s="57">
        <v>56.385000000000005</v>
      </c>
      <c r="P14" s="57">
        <v>37.648000000000003</v>
      </c>
      <c r="Q14" s="57">
        <v>50.853000000000002</v>
      </c>
      <c r="R14" s="57">
        <v>30.806999999999999</v>
      </c>
      <c r="S14" s="57">
        <v>7.6139999999999999</v>
      </c>
      <c r="T14" s="57">
        <v>6.1429999999999998</v>
      </c>
      <c r="U14" s="57">
        <v>27.710999999999999</v>
      </c>
      <c r="V14" s="57"/>
      <c r="W14" s="57">
        <v>30.885999999999999</v>
      </c>
      <c r="X14" s="57">
        <v>13.943</v>
      </c>
      <c r="Y14" s="57">
        <v>12.1</v>
      </c>
      <c r="Z14" s="58"/>
      <c r="AA14" s="59">
        <f t="shared" si="0"/>
        <v>284.59400000000005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10.504</v>
      </c>
      <c r="O16" s="62">
        <f t="shared" si="1"/>
        <v>56.385000000000005</v>
      </c>
      <c r="P16" s="62">
        <f t="shared" si="1"/>
        <v>37.648000000000003</v>
      </c>
      <c r="Q16" s="62">
        <f t="shared" si="1"/>
        <v>50.853000000000002</v>
      </c>
      <c r="R16" s="62">
        <f t="shared" si="1"/>
        <v>47.725999999999999</v>
      </c>
      <c r="S16" s="62">
        <f t="shared" si="1"/>
        <v>15.077999999999999</v>
      </c>
      <c r="T16" s="62">
        <f t="shared" si="1"/>
        <v>6.1429999999999998</v>
      </c>
      <c r="U16" s="62">
        <f t="shared" si="1"/>
        <v>27.710999999999999</v>
      </c>
      <c r="V16" s="62">
        <f t="shared" si="1"/>
        <v>0</v>
      </c>
      <c r="W16" s="62">
        <f t="shared" si="1"/>
        <v>30.885999999999999</v>
      </c>
      <c r="X16" s="62">
        <f t="shared" si="1"/>
        <v>13.943</v>
      </c>
      <c r="Y16" s="62">
        <f t="shared" si="1"/>
        <v>12.1</v>
      </c>
      <c r="Z16" s="63" t="str">
        <f t="shared" si="1"/>
        <v/>
      </c>
      <c r="AA16" s="64">
        <f>SUM(AA10:AA15)</f>
        <v>308.97700000000003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35.200000000000003</v>
      </c>
      <c r="O20" s="77">
        <v>30</v>
      </c>
      <c r="P20" s="77">
        <v>37.649000000000001</v>
      </c>
      <c r="Q20" s="77">
        <v>2</v>
      </c>
      <c r="R20" s="77"/>
      <c r="S20" s="77">
        <v>12.053000000000001</v>
      </c>
      <c r="T20" s="77">
        <v>12.975999999999999</v>
      </c>
      <c r="U20" s="77">
        <v>15.116</v>
      </c>
      <c r="V20" s="77">
        <v>23.335000000000001</v>
      </c>
      <c r="W20" s="77">
        <v>14.32</v>
      </c>
      <c r="X20" s="77">
        <v>37.036000000000001</v>
      </c>
      <c r="Y20" s="77">
        <v>30.078000000000003</v>
      </c>
      <c r="Z20" s="78"/>
      <c r="AA20" s="79">
        <f t="shared" si="2"/>
        <v>249.76299999999998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6.3719999999999999</v>
      </c>
      <c r="O21" s="81">
        <v>1.4059999999999999</v>
      </c>
      <c r="P21" s="81">
        <v>7.694</v>
      </c>
      <c r="Q21" s="81">
        <v>0.498</v>
      </c>
      <c r="R21" s="81"/>
      <c r="S21" s="81">
        <v>12.218999999999999</v>
      </c>
      <c r="T21" s="81">
        <v>11.09</v>
      </c>
      <c r="U21" s="81">
        <v>10.776</v>
      </c>
      <c r="V21" s="81">
        <v>10.88</v>
      </c>
      <c r="W21" s="81">
        <v>9.6859999999999999</v>
      </c>
      <c r="X21" s="81">
        <v>8.3629999999999995</v>
      </c>
      <c r="Y21" s="81">
        <v>8.5640000000000001</v>
      </c>
      <c r="Z21" s="78"/>
      <c r="AA21" s="79">
        <f t="shared" si="2"/>
        <v>87.548000000000002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41.572000000000003</v>
      </c>
      <c r="O26" s="88">
        <f t="shared" si="3"/>
        <v>31.405999999999999</v>
      </c>
      <c r="P26" s="88">
        <f t="shared" si="3"/>
        <v>45.343000000000004</v>
      </c>
      <c r="Q26" s="88">
        <f t="shared" si="3"/>
        <v>2.4980000000000002</v>
      </c>
      <c r="R26" s="88">
        <f t="shared" si="3"/>
        <v>0</v>
      </c>
      <c r="S26" s="88">
        <f t="shared" si="3"/>
        <v>24.271999999999998</v>
      </c>
      <c r="T26" s="88">
        <f t="shared" si="3"/>
        <v>24.065999999999999</v>
      </c>
      <c r="U26" s="88">
        <f t="shared" si="3"/>
        <v>25.891999999999999</v>
      </c>
      <c r="V26" s="88">
        <f t="shared" si="3"/>
        <v>34.215000000000003</v>
      </c>
      <c r="W26" s="88">
        <f t="shared" si="3"/>
        <v>24.006</v>
      </c>
      <c r="X26" s="88">
        <f t="shared" si="3"/>
        <v>45.399000000000001</v>
      </c>
      <c r="Y26" s="88">
        <f t="shared" si="3"/>
        <v>38.642000000000003</v>
      </c>
      <c r="Z26" s="89" t="str">
        <f t="shared" si="3"/>
        <v/>
      </c>
      <c r="AA26" s="90">
        <f>SUM(AA19:AA25)</f>
        <v>337.31099999999998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52.076000000000001</v>
      </c>
      <c r="O30" s="77">
        <v>87.790999999999997</v>
      </c>
      <c r="P30" s="77">
        <v>82.991</v>
      </c>
      <c r="Q30" s="77">
        <v>53.350999999999999</v>
      </c>
      <c r="R30" s="77">
        <v>47.725999999999999</v>
      </c>
      <c r="S30" s="77">
        <v>39.35</v>
      </c>
      <c r="T30" s="77">
        <v>30.209</v>
      </c>
      <c r="U30" s="77">
        <v>53.603000000000002</v>
      </c>
      <c r="V30" s="77">
        <v>34.215000000000003</v>
      </c>
      <c r="W30" s="77">
        <v>54.892000000000003</v>
      </c>
      <c r="X30" s="77">
        <v>59.341999999999999</v>
      </c>
      <c r="Y30" s="77">
        <v>50.741999999999997</v>
      </c>
      <c r="Z30" s="78"/>
      <c r="AA30" s="79">
        <f>SUM(B30:Z30)</f>
        <v>646.28800000000001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52.076000000000001</v>
      </c>
      <c r="O32" s="62">
        <f t="shared" si="4"/>
        <v>87.790999999999997</v>
      </c>
      <c r="P32" s="62">
        <f t="shared" si="4"/>
        <v>82.991</v>
      </c>
      <c r="Q32" s="62">
        <f t="shared" si="4"/>
        <v>53.350999999999999</v>
      </c>
      <c r="R32" s="62">
        <f t="shared" si="4"/>
        <v>47.725999999999999</v>
      </c>
      <c r="S32" s="62">
        <f t="shared" si="4"/>
        <v>39.35</v>
      </c>
      <c r="T32" s="62">
        <f t="shared" si="4"/>
        <v>30.209</v>
      </c>
      <c r="U32" s="62">
        <f t="shared" si="4"/>
        <v>53.603000000000002</v>
      </c>
      <c r="V32" s="62">
        <f t="shared" si="4"/>
        <v>34.215000000000003</v>
      </c>
      <c r="W32" s="62">
        <f t="shared" si="4"/>
        <v>54.892000000000003</v>
      </c>
      <c r="X32" s="62">
        <f t="shared" si="4"/>
        <v>59.341999999999999</v>
      </c>
      <c r="Y32" s="62">
        <f t="shared" si="4"/>
        <v>50.741999999999997</v>
      </c>
      <c r="Z32" s="63" t="str">
        <f t="shared" si="4"/>
        <v/>
      </c>
      <c r="AA32" s="64">
        <f>SUM(AA29:AA31)</f>
        <v>646.28800000000001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35.6</v>
      </c>
      <c r="O37" s="99"/>
      <c r="P37" s="99"/>
      <c r="Q37" s="99">
        <v>7.7</v>
      </c>
      <c r="R37" s="99"/>
      <c r="S37" s="99"/>
      <c r="T37" s="99">
        <v>30.4</v>
      </c>
      <c r="U37" s="99">
        <v>46.3</v>
      </c>
      <c r="V37" s="99">
        <v>115.2</v>
      </c>
      <c r="W37" s="99"/>
      <c r="X37" s="99"/>
      <c r="Y37" s="99">
        <v>3.5</v>
      </c>
      <c r="Z37" s="100"/>
      <c r="AA37" s="79">
        <f t="shared" si="5"/>
        <v>238.7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35.6</v>
      </c>
      <c r="O40" s="88">
        <f t="shared" si="6"/>
        <v>0</v>
      </c>
      <c r="P40" s="88">
        <f t="shared" si="6"/>
        <v>0</v>
      </c>
      <c r="Q40" s="88">
        <f t="shared" si="6"/>
        <v>7.7</v>
      </c>
      <c r="R40" s="88">
        <f t="shared" si="6"/>
        <v>0</v>
      </c>
      <c r="S40" s="88">
        <f t="shared" si="6"/>
        <v>0</v>
      </c>
      <c r="T40" s="88">
        <f t="shared" si="6"/>
        <v>30.4</v>
      </c>
      <c r="U40" s="88">
        <f t="shared" si="6"/>
        <v>46.3</v>
      </c>
      <c r="V40" s="88">
        <f t="shared" si="6"/>
        <v>115.2</v>
      </c>
      <c r="W40" s="88">
        <f t="shared" si="6"/>
        <v>0</v>
      </c>
      <c r="X40" s="88">
        <f t="shared" si="6"/>
        <v>0</v>
      </c>
      <c r="Y40" s="88">
        <f t="shared" si="6"/>
        <v>3.5</v>
      </c>
      <c r="Z40" s="89" t="str">
        <f t="shared" si="6"/>
        <v/>
      </c>
      <c r="AA40" s="90">
        <f t="shared" si="5"/>
        <v>238.7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35.6</v>
      </c>
      <c r="O45" s="99"/>
      <c r="P45" s="99"/>
      <c r="Q45" s="99">
        <v>7.7</v>
      </c>
      <c r="R45" s="99"/>
      <c r="S45" s="99"/>
      <c r="T45" s="99">
        <v>30.4</v>
      </c>
      <c r="U45" s="99">
        <v>46.3</v>
      </c>
      <c r="V45" s="99">
        <v>115.2</v>
      </c>
      <c r="W45" s="99"/>
      <c r="X45" s="99"/>
      <c r="Y45" s="99">
        <v>3.5</v>
      </c>
      <c r="Z45" s="100"/>
      <c r="AA45" s="79">
        <f t="shared" si="7"/>
        <v>238.7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35.6</v>
      </c>
      <c r="O49" s="88">
        <f t="shared" si="8"/>
        <v>0</v>
      </c>
      <c r="P49" s="88">
        <f t="shared" si="8"/>
        <v>0</v>
      </c>
      <c r="Q49" s="88">
        <f t="shared" si="8"/>
        <v>7.7</v>
      </c>
      <c r="R49" s="88">
        <f t="shared" si="8"/>
        <v>0</v>
      </c>
      <c r="S49" s="88">
        <f t="shared" si="8"/>
        <v>0</v>
      </c>
      <c r="T49" s="88">
        <f t="shared" si="8"/>
        <v>30.4</v>
      </c>
      <c r="U49" s="88">
        <f t="shared" si="8"/>
        <v>46.3</v>
      </c>
      <c r="V49" s="88">
        <f t="shared" si="8"/>
        <v>115.2</v>
      </c>
      <c r="W49" s="88">
        <f t="shared" si="8"/>
        <v>0</v>
      </c>
      <c r="X49" s="88">
        <f t="shared" si="8"/>
        <v>0</v>
      </c>
      <c r="Y49" s="88">
        <f t="shared" si="8"/>
        <v>3.5</v>
      </c>
      <c r="Z49" s="89" t="str">
        <f t="shared" si="8"/>
        <v/>
      </c>
      <c r="AA49" s="90">
        <f t="shared" si="7"/>
        <v>238.7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87.676000000000002</v>
      </c>
      <c r="O52" s="88">
        <f t="shared" si="10"/>
        <v>87.790999999999997</v>
      </c>
      <c r="P52" s="88">
        <f t="shared" si="10"/>
        <v>82.991000000000014</v>
      </c>
      <c r="Q52" s="88">
        <f t="shared" si="10"/>
        <v>61.051000000000002</v>
      </c>
      <c r="R52" s="88">
        <f t="shared" si="10"/>
        <v>47.725999999999999</v>
      </c>
      <c r="S52" s="88">
        <f t="shared" si="10"/>
        <v>39.349999999999994</v>
      </c>
      <c r="T52" s="88">
        <f t="shared" si="10"/>
        <v>60.608999999999995</v>
      </c>
      <c r="U52" s="88">
        <f t="shared" si="10"/>
        <v>99.902999999999992</v>
      </c>
      <c r="V52" s="88">
        <f t="shared" si="10"/>
        <v>149.41500000000002</v>
      </c>
      <c r="W52" s="88">
        <f t="shared" si="10"/>
        <v>54.891999999999996</v>
      </c>
      <c r="X52" s="88">
        <f t="shared" si="10"/>
        <v>59.341999999999999</v>
      </c>
      <c r="Y52" s="88">
        <f t="shared" si="10"/>
        <v>54.242000000000004</v>
      </c>
      <c r="Z52" s="89" t="str">
        <f t="shared" si="10"/>
        <v/>
      </c>
      <c r="AA52" s="104">
        <f>SUM(B52:Z52)</f>
        <v>884.98799999999994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35.6</v>
      </c>
      <c r="O4" s="18">
        <v>-4.3</v>
      </c>
      <c r="P4" s="18">
        <v>-8.3000000000000007</v>
      </c>
      <c r="Q4" s="18">
        <v>7.7</v>
      </c>
      <c r="R4" s="18"/>
      <c r="S4" s="18">
        <v>-7.2</v>
      </c>
      <c r="T4" s="18">
        <v>30.4</v>
      </c>
      <c r="U4" s="18">
        <v>46.3</v>
      </c>
      <c r="V4" s="18">
        <v>115.2</v>
      </c>
      <c r="W4" s="18"/>
      <c r="X4" s="18">
        <v>-16.399999999999999</v>
      </c>
      <c r="Y4" s="18">
        <v>-15.3</v>
      </c>
      <c r="Z4" s="19"/>
      <c r="AA4" s="111">
        <f>SUM(B4:Z4)</f>
        <v>183.69999999999996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74.44</v>
      </c>
      <c r="O7" s="117">
        <v>69.209999999999994</v>
      </c>
      <c r="P7" s="117">
        <v>68.489999999999995</v>
      </c>
      <c r="Q7" s="117">
        <v>78.97</v>
      </c>
      <c r="R7" s="117">
        <v>106.31</v>
      </c>
      <c r="S7" s="117">
        <v>117.07</v>
      </c>
      <c r="T7" s="117">
        <v>123.61</v>
      </c>
      <c r="U7" s="117">
        <v>136</v>
      </c>
      <c r="V7" s="117">
        <v>155.05000000000001</v>
      </c>
      <c r="W7" s="117">
        <v>133.31</v>
      </c>
      <c r="X7" s="117">
        <v>122.94</v>
      </c>
      <c r="Y7" s="117">
        <v>116.6</v>
      </c>
      <c r="Z7" s="118"/>
      <c r="AA7" s="119">
        <f>IF(SUM(B7:Z7)&lt;&gt;0,AVERAGEIF(B7:Z7,"&lt;&gt;"""),"")</f>
        <v>108.5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4.3</v>
      </c>
      <c r="P13" s="129">
        <v>8.3000000000000007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12.600000000000001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7.2</v>
      </c>
      <c r="T15" s="133"/>
      <c r="U15" s="133"/>
      <c r="V15" s="133"/>
      <c r="W15" s="133"/>
      <c r="X15" s="133">
        <v>16.399999999999999</v>
      </c>
      <c r="Y15" s="133">
        <v>18.8</v>
      </c>
      <c r="Z15" s="131"/>
      <c r="AA15" s="132">
        <f t="shared" si="0"/>
        <v>42.4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4.3</v>
      </c>
      <c r="P16" s="135">
        <f t="shared" si="1"/>
        <v>8.3000000000000007</v>
      </c>
      <c r="Q16" s="135">
        <f t="shared" si="1"/>
        <v>0</v>
      </c>
      <c r="R16" s="135">
        <f t="shared" si="1"/>
        <v>0</v>
      </c>
      <c r="S16" s="135">
        <f t="shared" si="1"/>
        <v>7.2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16.399999999999999</v>
      </c>
      <c r="Y16" s="135">
        <f t="shared" si="1"/>
        <v>18.8</v>
      </c>
      <c r="Z16" s="136" t="str">
        <f t="shared" si="1"/>
        <v/>
      </c>
      <c r="AA16" s="90">
        <f t="shared" si="0"/>
        <v>55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35.6</v>
      </c>
      <c r="O21" s="129"/>
      <c r="P21" s="129"/>
      <c r="Q21" s="129">
        <v>7.7</v>
      </c>
      <c r="R21" s="129"/>
      <c r="S21" s="129"/>
      <c r="T21" s="129">
        <v>30.4</v>
      </c>
      <c r="U21" s="129">
        <v>46.3</v>
      </c>
      <c r="V21" s="129">
        <v>115.2</v>
      </c>
      <c r="W21" s="129"/>
      <c r="X21" s="129"/>
      <c r="Y21" s="130">
        <v>3.5</v>
      </c>
      <c r="Z21" s="131"/>
      <c r="AA21" s="132">
        <f t="shared" si="2"/>
        <v>238.7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35.6</v>
      </c>
      <c r="O24" s="135">
        <f t="shared" si="3"/>
        <v>0</v>
      </c>
      <c r="P24" s="135">
        <f t="shared" si="3"/>
        <v>0</v>
      </c>
      <c r="Q24" s="135">
        <f t="shared" si="3"/>
        <v>7.7</v>
      </c>
      <c r="R24" s="135">
        <f t="shared" si="3"/>
        <v>0</v>
      </c>
      <c r="S24" s="135">
        <f t="shared" si="3"/>
        <v>0</v>
      </c>
      <c r="T24" s="135">
        <f t="shared" si="3"/>
        <v>30.4</v>
      </c>
      <c r="U24" s="135">
        <f t="shared" si="3"/>
        <v>46.3</v>
      </c>
      <c r="V24" s="135">
        <f t="shared" si="3"/>
        <v>115.2</v>
      </c>
      <c r="W24" s="135">
        <f t="shared" si="3"/>
        <v>0</v>
      </c>
      <c r="X24" s="135">
        <f t="shared" si="3"/>
        <v>0</v>
      </c>
      <c r="Y24" s="135">
        <f t="shared" si="3"/>
        <v>3.5</v>
      </c>
      <c r="Z24" s="136" t="str">
        <f t="shared" si="3"/>
        <v/>
      </c>
      <c r="AA24" s="90">
        <f t="shared" si="2"/>
        <v>238.7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2025-07-17T08:27:21Z</dcterms:created>
  <dcterms:modified xsi:type="dcterms:W3CDTF">2025-07-17T08:27:23Z</dcterms:modified>
</cp:coreProperties>
</file>