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/>
  <c r="CX49" i="5" a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X50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 a="1"/>
  <c r="CX37" i="5" s="1"/>
  <c r="CX36" i="5" a="1"/>
  <c r="CX36" i="5" s="1"/>
  <c r="CX41" i="5" s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/>
  <c r="CX32" i="5" a="1"/>
  <c r="CX31" i="5"/>
  <c r="CX31" i="5" a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 a="1"/>
  <c r="CX26" i="5" s="1"/>
  <c r="CX25" i="5" a="1"/>
  <c r="CX25" i="5" s="1"/>
  <c r="CX24" i="5" a="1"/>
  <c r="CX24" i="5" s="1"/>
  <c r="CX23" i="5" a="1"/>
  <c r="CX23" i="5" s="1"/>
  <c r="CX22" i="5" a="1"/>
  <c r="CX22" i="5" s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/>
  <c r="CX14" i="5" a="1"/>
  <c r="CX13" i="5"/>
  <c r="CX13" i="5" a="1"/>
  <c r="CX12" i="5"/>
  <c r="CX12" i="5" a="1"/>
  <c r="CX11" i="5"/>
  <c r="CX17" i="5" s="1"/>
  <c r="CX53" i="5" s="1"/>
  <c r="CX11" i="5" a="1"/>
  <c r="CX9" i="5"/>
  <c r="CX8" i="5"/>
  <c r="CX5" i="5"/>
  <c r="CX5" i="5" a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17" i="4" l="1"/>
  <c r="CX53" i="4" s="1"/>
  <c r="CX27" i="4"/>
  <c r="CX50" i="4"/>
</calcChain>
</file>

<file path=xl/sharedStrings.xml><?xml version="1.0" encoding="utf-8"?>
<sst xmlns="http://schemas.openxmlformats.org/spreadsheetml/2006/main" count="122" uniqueCount="56">
  <si>
    <t>Publication on: 14/12/2025 16:24:07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</si>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</sst>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410-465C-9C50-C37C2FD4E53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42">
                  <c:v>4.2</c:v>
                </c:pt>
                <c:pt idx="44">
                  <c:v>5.6</c:v>
                </c:pt>
                <c:pt idx="45">
                  <c:v>5.6</c:v>
                </c:pt>
                <c:pt idx="49">
                  <c:v>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410-465C-9C50-C37C2FD4E53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1410-465C-9C50-C37C2FD4E53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0">
                  <c:v>1.734</c:v>
                </c:pt>
                <c:pt idx="41">
                  <c:v>0.98699999999999999</c:v>
                </c:pt>
                <c:pt idx="42">
                  <c:v>43.505000000000003</c:v>
                </c:pt>
                <c:pt idx="43">
                  <c:v>29.885999999999999</c:v>
                </c:pt>
                <c:pt idx="44">
                  <c:v>17.023</c:v>
                </c:pt>
                <c:pt idx="45">
                  <c:v>48.253999999999998</c:v>
                </c:pt>
                <c:pt idx="47">
                  <c:v>3.7109999999999999</c:v>
                </c:pt>
                <c:pt idx="48">
                  <c:v>4.2789999999999999</c:v>
                </c:pt>
                <c:pt idx="49">
                  <c:v>15.684000000000001</c:v>
                </c:pt>
                <c:pt idx="59">
                  <c:v>18.045000000000002</c:v>
                </c:pt>
                <c:pt idx="60">
                  <c:v>18.048999999999999</c:v>
                </c:pt>
                <c:pt idx="61">
                  <c:v>7.8040000000000003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410-465C-9C50-C37C2FD4E53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410-465C-9C50-C37C2FD4E53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410-465C-9C50-C37C2FD4E53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6">
                  <c:v>3.0459999999999998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410-465C-9C50-C37C2FD4E53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62">
                  <c:v>90</c:v>
                </c:pt>
                <c:pt idx="63">
                  <c:v>90</c:v>
                </c:pt>
                <c:pt idx="64">
                  <c:v>90</c:v>
                </c:pt>
                <c:pt idx="65">
                  <c:v>90</c:v>
                </c:pt>
                <c:pt idx="66">
                  <c:v>90</c:v>
                </c:pt>
                <c:pt idx="67">
                  <c:v>90</c:v>
                </c:pt>
                <c:pt idx="68">
                  <c:v>125.863</c:v>
                </c:pt>
                <c:pt idx="69">
                  <c:v>90</c:v>
                </c:pt>
                <c:pt idx="70">
                  <c:v>90</c:v>
                </c:pt>
                <c:pt idx="71">
                  <c:v>90</c:v>
                </c:pt>
                <c:pt idx="72">
                  <c:v>101.303</c:v>
                </c:pt>
                <c:pt idx="73">
                  <c:v>90</c:v>
                </c:pt>
                <c:pt idx="74">
                  <c:v>90</c:v>
                </c:pt>
                <c:pt idx="75">
                  <c:v>90</c:v>
                </c:pt>
                <c:pt idx="76">
                  <c:v>90</c:v>
                </c:pt>
                <c:pt idx="77">
                  <c:v>90</c:v>
                </c:pt>
                <c:pt idx="78">
                  <c:v>106.04600000000001</c:v>
                </c:pt>
                <c:pt idx="79">
                  <c:v>97.7</c:v>
                </c:pt>
                <c:pt idx="80">
                  <c:v>90</c:v>
                </c:pt>
                <c:pt idx="81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410-465C-9C50-C37C2FD4E53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410-465C-9C50-C37C2FD4E53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18.741</c:v>
                </c:pt>
                <c:pt idx="1">
                  <c:v>84</c:v>
                </c:pt>
                <c:pt idx="2">
                  <c:v>136</c:v>
                </c:pt>
                <c:pt idx="3">
                  <c:v>136</c:v>
                </c:pt>
                <c:pt idx="4">
                  <c:v>84.046999999999997</c:v>
                </c:pt>
                <c:pt idx="5">
                  <c:v>80.599000000000004</c:v>
                </c:pt>
                <c:pt idx="6">
                  <c:v>76.236999999999995</c:v>
                </c:pt>
                <c:pt idx="7">
                  <c:v>78.727999999999994</c:v>
                </c:pt>
                <c:pt idx="8">
                  <c:v>50.241999999999997</c:v>
                </c:pt>
                <c:pt idx="9">
                  <c:v>57.457000000000001</c:v>
                </c:pt>
                <c:pt idx="10">
                  <c:v>57.893000000000001</c:v>
                </c:pt>
                <c:pt idx="11">
                  <c:v>51.825000000000003</c:v>
                </c:pt>
                <c:pt idx="12">
                  <c:v>55.009</c:v>
                </c:pt>
                <c:pt idx="13">
                  <c:v>53.417999999999999</c:v>
                </c:pt>
                <c:pt idx="14">
                  <c:v>41.122999999999998</c:v>
                </c:pt>
                <c:pt idx="15">
                  <c:v>40.158000000000001</c:v>
                </c:pt>
                <c:pt idx="16">
                  <c:v>60.912999999999997</c:v>
                </c:pt>
                <c:pt idx="17">
                  <c:v>49.426000000000002</c:v>
                </c:pt>
                <c:pt idx="18">
                  <c:v>50.155999999999999</c:v>
                </c:pt>
                <c:pt idx="19">
                  <c:v>25.815000000000001</c:v>
                </c:pt>
                <c:pt idx="20">
                  <c:v>34.052</c:v>
                </c:pt>
                <c:pt idx="21">
                  <c:v>56.750999999999998</c:v>
                </c:pt>
                <c:pt idx="23">
                  <c:v>64.341000000000008</c:v>
                </c:pt>
                <c:pt idx="24">
                  <c:v>65.989000000000004</c:v>
                </c:pt>
                <c:pt idx="30">
                  <c:v>1.6419999999999999</c:v>
                </c:pt>
                <c:pt idx="31">
                  <c:v>37.164000000000001</c:v>
                </c:pt>
                <c:pt idx="32">
                  <c:v>146.75299999999999</c:v>
                </c:pt>
                <c:pt idx="33">
                  <c:v>151.673</c:v>
                </c:pt>
                <c:pt idx="34">
                  <c:v>139.94399999999999</c:v>
                </c:pt>
                <c:pt idx="35">
                  <c:v>144.536</c:v>
                </c:pt>
                <c:pt idx="36">
                  <c:v>384.36800000000005</c:v>
                </c:pt>
                <c:pt idx="37">
                  <c:v>356.447</c:v>
                </c:pt>
                <c:pt idx="38">
                  <c:v>252.94300000000001</c:v>
                </c:pt>
                <c:pt idx="39">
                  <c:v>166.18199999999999</c:v>
                </c:pt>
                <c:pt idx="40">
                  <c:v>6.26</c:v>
                </c:pt>
                <c:pt idx="50">
                  <c:v>73</c:v>
                </c:pt>
                <c:pt idx="51">
                  <c:v>48</c:v>
                </c:pt>
                <c:pt idx="52">
                  <c:v>48</c:v>
                </c:pt>
                <c:pt idx="53">
                  <c:v>23</c:v>
                </c:pt>
                <c:pt idx="54">
                  <c:v>17.533999999999999</c:v>
                </c:pt>
                <c:pt idx="55">
                  <c:v>68.510000000000005</c:v>
                </c:pt>
                <c:pt idx="56">
                  <c:v>106</c:v>
                </c:pt>
                <c:pt idx="57">
                  <c:v>106.023</c:v>
                </c:pt>
                <c:pt idx="58">
                  <c:v>81.915000000000006</c:v>
                </c:pt>
                <c:pt idx="83">
                  <c:v>18.231999999999999</c:v>
                </c:pt>
                <c:pt idx="85">
                  <c:v>3.2890000000000001</c:v>
                </c:pt>
                <c:pt idx="87">
                  <c:v>43.665999999999997</c:v>
                </c:pt>
                <c:pt idx="88">
                  <c:v>4.093</c:v>
                </c:pt>
                <c:pt idx="90">
                  <c:v>4.3220000000000001</c:v>
                </c:pt>
                <c:pt idx="95">
                  <c:v>9.4280000000000008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410-465C-9C50-C37C2FD4E53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0.2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3.5</c:v>
                </c:pt>
                <c:pt idx="20">
                  <c:v>0.4</c:v>
                </c:pt>
                <c:pt idx="21">
                  <c:v>0.4</c:v>
                </c:pt>
                <c:pt idx="22">
                  <c:v>20.299999999999997</c:v>
                </c:pt>
                <c:pt idx="23">
                  <c:v>1.1000000000000001</c:v>
                </c:pt>
                <c:pt idx="24">
                  <c:v>11.1</c:v>
                </c:pt>
                <c:pt idx="25">
                  <c:v>15.2</c:v>
                </c:pt>
                <c:pt idx="26">
                  <c:v>15.7</c:v>
                </c:pt>
                <c:pt idx="27">
                  <c:v>15.1</c:v>
                </c:pt>
                <c:pt idx="28">
                  <c:v>18.7</c:v>
                </c:pt>
                <c:pt idx="29">
                  <c:v>18.3</c:v>
                </c:pt>
                <c:pt idx="30">
                  <c:v>16.600000000000001</c:v>
                </c:pt>
                <c:pt idx="31">
                  <c:v>27.5</c:v>
                </c:pt>
                <c:pt idx="32">
                  <c:v>0</c:v>
                </c:pt>
                <c:pt idx="33">
                  <c:v>0</c:v>
                </c:pt>
                <c:pt idx="34">
                  <c:v>2</c:v>
                </c:pt>
                <c:pt idx="35">
                  <c:v>0</c:v>
                </c:pt>
                <c:pt idx="36">
                  <c:v>3.4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6.4</c:v>
                </c:pt>
                <c:pt idx="70">
                  <c:v>10.6</c:v>
                </c:pt>
                <c:pt idx="71">
                  <c:v>11</c:v>
                </c:pt>
                <c:pt idx="72">
                  <c:v>0</c:v>
                </c:pt>
                <c:pt idx="73">
                  <c:v>0</c:v>
                </c:pt>
                <c:pt idx="74">
                  <c:v>9.1999999999999993</c:v>
                </c:pt>
                <c:pt idx="75">
                  <c:v>4.9000000000000004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11.8</c:v>
                </c:pt>
                <c:pt idx="81">
                  <c:v>1.4</c:v>
                </c:pt>
                <c:pt idx="82">
                  <c:v>10.5</c:v>
                </c:pt>
                <c:pt idx="83">
                  <c:v>6.7</c:v>
                </c:pt>
                <c:pt idx="84">
                  <c:v>9.8000000000000007</c:v>
                </c:pt>
                <c:pt idx="85">
                  <c:v>7.1</c:v>
                </c:pt>
                <c:pt idx="86">
                  <c:v>10.1</c:v>
                </c:pt>
                <c:pt idx="87">
                  <c:v>0</c:v>
                </c:pt>
                <c:pt idx="88">
                  <c:v>8.1999999999999993</c:v>
                </c:pt>
                <c:pt idx="89">
                  <c:v>17.2</c:v>
                </c:pt>
                <c:pt idx="90">
                  <c:v>15.6</c:v>
                </c:pt>
                <c:pt idx="91">
                  <c:v>17</c:v>
                </c:pt>
                <c:pt idx="92">
                  <c:v>16.5</c:v>
                </c:pt>
                <c:pt idx="93">
                  <c:v>11.1</c:v>
                </c:pt>
                <c:pt idx="94">
                  <c:v>11.2</c:v>
                </c:pt>
                <c:pt idx="95">
                  <c:v>5.2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410-465C-9C50-C37C2FD4E53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1.6E-2</c:v>
                </c:pt>
                <c:pt idx="1">
                  <c:v>4.9000000000000002E-2</c:v>
                </c:pt>
                <c:pt idx="2">
                  <c:v>8.3000000000000004E-2</c:v>
                </c:pt>
                <c:pt idx="3">
                  <c:v>0.11700000000000001</c:v>
                </c:pt>
                <c:pt idx="4">
                  <c:v>0.26100000000000001</c:v>
                </c:pt>
                <c:pt idx="5">
                  <c:v>0.28599999999999998</c:v>
                </c:pt>
                <c:pt idx="6">
                  <c:v>0.314</c:v>
                </c:pt>
                <c:pt idx="7">
                  <c:v>0.33800000000000002</c:v>
                </c:pt>
                <c:pt idx="8">
                  <c:v>0.32200000000000001</c:v>
                </c:pt>
                <c:pt idx="9">
                  <c:v>0.26300000000000001</c:v>
                </c:pt>
                <c:pt idx="10">
                  <c:v>0.20399999999999999</c:v>
                </c:pt>
                <c:pt idx="11">
                  <c:v>0.14499999999999999</c:v>
                </c:pt>
                <c:pt idx="12">
                  <c:v>0.13800000000000001</c:v>
                </c:pt>
                <c:pt idx="13">
                  <c:v>0.17599999999999999</c:v>
                </c:pt>
                <c:pt idx="14">
                  <c:v>0.21299999999999999</c:v>
                </c:pt>
                <c:pt idx="15">
                  <c:v>0.251</c:v>
                </c:pt>
                <c:pt idx="16">
                  <c:v>0.31</c:v>
                </c:pt>
                <c:pt idx="17">
                  <c:v>0.39400000000000002</c:v>
                </c:pt>
                <c:pt idx="18">
                  <c:v>0.47899999999999998</c:v>
                </c:pt>
                <c:pt idx="19">
                  <c:v>0.56000000000000005</c:v>
                </c:pt>
                <c:pt idx="20">
                  <c:v>0.56899999999999995</c:v>
                </c:pt>
                <c:pt idx="21">
                  <c:v>0.59499999999999997</c:v>
                </c:pt>
                <c:pt idx="22">
                  <c:v>0.61899999999999999</c:v>
                </c:pt>
                <c:pt idx="23">
                  <c:v>0.64600000000000002</c:v>
                </c:pt>
                <c:pt idx="24">
                  <c:v>0.67300000000000004</c:v>
                </c:pt>
                <c:pt idx="25">
                  <c:v>4.2080000000000002</c:v>
                </c:pt>
                <c:pt idx="26">
                  <c:v>4.3289999999999997</c:v>
                </c:pt>
                <c:pt idx="27">
                  <c:v>5.4329999999999998</c:v>
                </c:pt>
                <c:pt idx="28">
                  <c:v>2.492</c:v>
                </c:pt>
                <c:pt idx="29">
                  <c:v>3.234</c:v>
                </c:pt>
                <c:pt idx="30">
                  <c:v>3.556</c:v>
                </c:pt>
                <c:pt idx="31">
                  <c:v>0.36199999999999999</c:v>
                </c:pt>
                <c:pt idx="32">
                  <c:v>0.20899999999999999</c:v>
                </c:pt>
                <c:pt idx="33">
                  <c:v>0.16400000000000001</c:v>
                </c:pt>
                <c:pt idx="34">
                  <c:v>0.26200000000000001</c:v>
                </c:pt>
                <c:pt idx="35">
                  <c:v>0.28899999999999998</c:v>
                </c:pt>
                <c:pt idx="36">
                  <c:v>0.128</c:v>
                </c:pt>
                <c:pt idx="37">
                  <c:v>7.4999999999999997E-2</c:v>
                </c:pt>
                <c:pt idx="38">
                  <c:v>3.3000000000000002E-2</c:v>
                </c:pt>
                <c:pt idx="40">
                  <c:v>14.007</c:v>
                </c:pt>
                <c:pt idx="41">
                  <c:v>11.112</c:v>
                </c:pt>
                <c:pt idx="42">
                  <c:v>49.511000000000003</c:v>
                </c:pt>
                <c:pt idx="43">
                  <c:v>18.625</c:v>
                </c:pt>
                <c:pt idx="44">
                  <c:v>49.624000000000002</c:v>
                </c:pt>
                <c:pt idx="45">
                  <c:v>48.121000000000002</c:v>
                </c:pt>
                <c:pt idx="46">
                  <c:v>2.7789999999999999</c:v>
                </c:pt>
                <c:pt idx="48">
                  <c:v>11.853999999999999</c:v>
                </c:pt>
                <c:pt idx="49">
                  <c:v>35.723999999999997</c:v>
                </c:pt>
                <c:pt idx="59">
                  <c:v>0.4</c:v>
                </c:pt>
                <c:pt idx="60">
                  <c:v>0.189</c:v>
                </c:pt>
                <c:pt idx="61">
                  <c:v>2.4430000000000001</c:v>
                </c:pt>
                <c:pt idx="62">
                  <c:v>0.32800000000000001</c:v>
                </c:pt>
                <c:pt idx="63">
                  <c:v>0.41299999999999998</c:v>
                </c:pt>
                <c:pt idx="64">
                  <c:v>0.39400000000000002</c:v>
                </c:pt>
                <c:pt idx="65">
                  <c:v>0.29199999999999998</c:v>
                </c:pt>
                <c:pt idx="66">
                  <c:v>0.14899999999999999</c:v>
                </c:pt>
                <c:pt idx="67">
                  <c:v>8.9999999999999993E-3</c:v>
                </c:pt>
                <c:pt idx="82">
                  <c:v>0.60899999999999999</c:v>
                </c:pt>
                <c:pt idx="84">
                  <c:v>0.83699999999999997</c:v>
                </c:pt>
                <c:pt idx="85">
                  <c:v>0.42699999999999999</c:v>
                </c:pt>
                <c:pt idx="86">
                  <c:v>0.83299999999999996</c:v>
                </c:pt>
                <c:pt idx="88">
                  <c:v>5.3999999999999999E-2</c:v>
                </c:pt>
                <c:pt idx="93">
                  <c:v>0.25</c:v>
                </c:pt>
                <c:pt idx="94">
                  <c:v>0.24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410-465C-9C50-C37C2FD4E53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1410-465C-9C50-C37C2FD4E53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1410-465C-9C50-C37C2FD4E5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85.62</c:v>
                </c:pt>
                <c:pt idx="1">
                  <c:v>83.03</c:v>
                </c:pt>
                <c:pt idx="2">
                  <c:v>79.56</c:v>
                </c:pt>
                <c:pt idx="3">
                  <c:v>81.180000000000007</c:v>
                </c:pt>
                <c:pt idx="4">
                  <c:v>83.55</c:v>
                </c:pt>
                <c:pt idx="5">
                  <c:v>82.01</c:v>
                </c:pt>
                <c:pt idx="6">
                  <c:v>81.180000000000007</c:v>
                </c:pt>
                <c:pt idx="7">
                  <c:v>81.08</c:v>
                </c:pt>
                <c:pt idx="8">
                  <c:v>80.73</c:v>
                </c:pt>
                <c:pt idx="9">
                  <c:v>81.27</c:v>
                </c:pt>
                <c:pt idx="10">
                  <c:v>81.650000000000006</c:v>
                </c:pt>
                <c:pt idx="11">
                  <c:v>81.2</c:v>
                </c:pt>
                <c:pt idx="12">
                  <c:v>81.27</c:v>
                </c:pt>
                <c:pt idx="13">
                  <c:v>79.69</c:v>
                </c:pt>
                <c:pt idx="14">
                  <c:v>81.010000000000005</c:v>
                </c:pt>
                <c:pt idx="15">
                  <c:v>81.209999999999994</c:v>
                </c:pt>
                <c:pt idx="16">
                  <c:v>81.040000000000006</c:v>
                </c:pt>
                <c:pt idx="17">
                  <c:v>82.48</c:v>
                </c:pt>
                <c:pt idx="18">
                  <c:v>84.16</c:v>
                </c:pt>
                <c:pt idx="19">
                  <c:v>88.97</c:v>
                </c:pt>
                <c:pt idx="20">
                  <c:v>84.04</c:v>
                </c:pt>
                <c:pt idx="21">
                  <c:v>86.99</c:v>
                </c:pt>
                <c:pt idx="22">
                  <c:v>98.28</c:v>
                </c:pt>
                <c:pt idx="23">
                  <c:v>125.18</c:v>
                </c:pt>
                <c:pt idx="24">
                  <c:v>119.73</c:v>
                </c:pt>
                <c:pt idx="25">
                  <c:v>164.51</c:v>
                </c:pt>
                <c:pt idx="26">
                  <c:v>173.4</c:v>
                </c:pt>
                <c:pt idx="27">
                  <c:v>175.35</c:v>
                </c:pt>
                <c:pt idx="28">
                  <c:v>182.27</c:v>
                </c:pt>
                <c:pt idx="29">
                  <c:v>179.73</c:v>
                </c:pt>
                <c:pt idx="30">
                  <c:v>145</c:v>
                </c:pt>
                <c:pt idx="31">
                  <c:v>140.32</c:v>
                </c:pt>
                <c:pt idx="32">
                  <c:v>138.87</c:v>
                </c:pt>
                <c:pt idx="33">
                  <c:v>135.91</c:v>
                </c:pt>
                <c:pt idx="34">
                  <c:v>131.19</c:v>
                </c:pt>
                <c:pt idx="35">
                  <c:v>116.85</c:v>
                </c:pt>
                <c:pt idx="36">
                  <c:v>147.38</c:v>
                </c:pt>
                <c:pt idx="37">
                  <c:v>128.26</c:v>
                </c:pt>
                <c:pt idx="38">
                  <c:v>108.61</c:v>
                </c:pt>
                <c:pt idx="39">
                  <c:v>87.05</c:v>
                </c:pt>
                <c:pt idx="40">
                  <c:v>89.75</c:v>
                </c:pt>
                <c:pt idx="41">
                  <c:v>79.63</c:v>
                </c:pt>
                <c:pt idx="42">
                  <c:v>70</c:v>
                </c:pt>
                <c:pt idx="43">
                  <c:v>61.76</c:v>
                </c:pt>
                <c:pt idx="44">
                  <c:v>70</c:v>
                </c:pt>
                <c:pt idx="45">
                  <c:v>70</c:v>
                </c:pt>
                <c:pt idx="46">
                  <c:v>52.5</c:v>
                </c:pt>
                <c:pt idx="47">
                  <c:v>58.58</c:v>
                </c:pt>
                <c:pt idx="48">
                  <c:v>61.88</c:v>
                </c:pt>
                <c:pt idx="49">
                  <c:v>68.44</c:v>
                </c:pt>
                <c:pt idx="50">
                  <c:v>51.51</c:v>
                </c:pt>
                <c:pt idx="51">
                  <c:v>77.430000000000007</c:v>
                </c:pt>
                <c:pt idx="52">
                  <c:v>65.36</c:v>
                </c:pt>
                <c:pt idx="53">
                  <c:v>80.540000000000006</c:v>
                </c:pt>
                <c:pt idx="54">
                  <c:v>83.71</c:v>
                </c:pt>
                <c:pt idx="55">
                  <c:v>97.25</c:v>
                </c:pt>
                <c:pt idx="56">
                  <c:v>81.37</c:v>
                </c:pt>
                <c:pt idx="57">
                  <c:v>84.76</c:v>
                </c:pt>
                <c:pt idx="58">
                  <c:v>89.66</c:v>
                </c:pt>
                <c:pt idx="59">
                  <c:v>98.81</c:v>
                </c:pt>
                <c:pt idx="60">
                  <c:v>97.92</c:v>
                </c:pt>
                <c:pt idx="61">
                  <c:v>149.78</c:v>
                </c:pt>
                <c:pt idx="62">
                  <c:v>169.83</c:v>
                </c:pt>
                <c:pt idx="63">
                  <c:v>193.44</c:v>
                </c:pt>
                <c:pt idx="64">
                  <c:v>199</c:v>
                </c:pt>
                <c:pt idx="65">
                  <c:v>161.18</c:v>
                </c:pt>
                <c:pt idx="66">
                  <c:v>164.66</c:v>
                </c:pt>
                <c:pt idx="67">
                  <c:v>169.47</c:v>
                </c:pt>
                <c:pt idx="68">
                  <c:v>141.11000000000001</c:v>
                </c:pt>
                <c:pt idx="69">
                  <c:v>158.65</c:v>
                </c:pt>
                <c:pt idx="70">
                  <c:v>204.87</c:v>
                </c:pt>
                <c:pt idx="71">
                  <c:v>212.01</c:v>
                </c:pt>
                <c:pt idx="72">
                  <c:v>142.83000000000001</c:v>
                </c:pt>
                <c:pt idx="73">
                  <c:v>159.27000000000001</c:v>
                </c:pt>
                <c:pt idx="74">
                  <c:v>183.74</c:v>
                </c:pt>
                <c:pt idx="75">
                  <c:v>173.53</c:v>
                </c:pt>
                <c:pt idx="76">
                  <c:v>161.02000000000001</c:v>
                </c:pt>
                <c:pt idx="77">
                  <c:v>152.28</c:v>
                </c:pt>
                <c:pt idx="78">
                  <c:v>143.44999999999999</c:v>
                </c:pt>
                <c:pt idx="79">
                  <c:v>145.04</c:v>
                </c:pt>
                <c:pt idx="80">
                  <c:v>170.02</c:v>
                </c:pt>
                <c:pt idx="81">
                  <c:v>153.41999999999999</c:v>
                </c:pt>
                <c:pt idx="82">
                  <c:v>145.01</c:v>
                </c:pt>
                <c:pt idx="83">
                  <c:v>125.83</c:v>
                </c:pt>
                <c:pt idx="84">
                  <c:v>151.30000000000001</c:v>
                </c:pt>
                <c:pt idx="85">
                  <c:v>136.62</c:v>
                </c:pt>
                <c:pt idx="86">
                  <c:v>145.97999999999999</c:v>
                </c:pt>
                <c:pt idx="87">
                  <c:v>101.7</c:v>
                </c:pt>
                <c:pt idx="88">
                  <c:v>134.9</c:v>
                </c:pt>
                <c:pt idx="89">
                  <c:v>136.53</c:v>
                </c:pt>
                <c:pt idx="90">
                  <c:v>132.94999999999999</c:v>
                </c:pt>
                <c:pt idx="91">
                  <c:v>115.76</c:v>
                </c:pt>
                <c:pt idx="92">
                  <c:v>123.89</c:v>
                </c:pt>
                <c:pt idx="93">
                  <c:v>114.48</c:v>
                </c:pt>
                <c:pt idx="94">
                  <c:v>102.02</c:v>
                </c:pt>
                <c:pt idx="95">
                  <c:v>94.51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410-465C-9C50-C37C2FD4E5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E47-46F4-8CE4-752D31190C3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1.5</c:v>
                </c:pt>
                <c:pt idx="1">
                  <c:v>1.5</c:v>
                </c:pt>
                <c:pt idx="2">
                  <c:v>1.5</c:v>
                </c:pt>
                <c:pt idx="3">
                  <c:v>1.5</c:v>
                </c:pt>
                <c:pt idx="4">
                  <c:v>1.5</c:v>
                </c:pt>
                <c:pt idx="5">
                  <c:v>1.5</c:v>
                </c:pt>
                <c:pt idx="6">
                  <c:v>1.5</c:v>
                </c:pt>
                <c:pt idx="7">
                  <c:v>1.5</c:v>
                </c:pt>
                <c:pt idx="8">
                  <c:v>1.5</c:v>
                </c:pt>
                <c:pt idx="9">
                  <c:v>1.5</c:v>
                </c:pt>
                <c:pt idx="10">
                  <c:v>1.5</c:v>
                </c:pt>
                <c:pt idx="11">
                  <c:v>1.5</c:v>
                </c:pt>
                <c:pt idx="12">
                  <c:v>1.5</c:v>
                </c:pt>
                <c:pt idx="13">
                  <c:v>1.5</c:v>
                </c:pt>
                <c:pt idx="14">
                  <c:v>1.5</c:v>
                </c:pt>
                <c:pt idx="15">
                  <c:v>1.5</c:v>
                </c:pt>
                <c:pt idx="16">
                  <c:v>1.5</c:v>
                </c:pt>
                <c:pt idx="17">
                  <c:v>1.5</c:v>
                </c:pt>
                <c:pt idx="18">
                  <c:v>1.5</c:v>
                </c:pt>
                <c:pt idx="19">
                  <c:v>1.5</c:v>
                </c:pt>
                <c:pt idx="20">
                  <c:v>1.5</c:v>
                </c:pt>
                <c:pt idx="21">
                  <c:v>1.5</c:v>
                </c:pt>
                <c:pt idx="22">
                  <c:v>1.5</c:v>
                </c:pt>
                <c:pt idx="23">
                  <c:v>1.5</c:v>
                </c:pt>
                <c:pt idx="24">
                  <c:v>1.5</c:v>
                </c:pt>
                <c:pt idx="25">
                  <c:v>1.5</c:v>
                </c:pt>
                <c:pt idx="26">
                  <c:v>1.5</c:v>
                </c:pt>
                <c:pt idx="27">
                  <c:v>1.5</c:v>
                </c:pt>
                <c:pt idx="28">
                  <c:v>1.5</c:v>
                </c:pt>
                <c:pt idx="29">
                  <c:v>1.5</c:v>
                </c:pt>
                <c:pt idx="30">
                  <c:v>1.5</c:v>
                </c:pt>
                <c:pt idx="31">
                  <c:v>1.5</c:v>
                </c:pt>
                <c:pt idx="32">
                  <c:v>1.5</c:v>
                </c:pt>
                <c:pt idx="33">
                  <c:v>1.5</c:v>
                </c:pt>
                <c:pt idx="34">
                  <c:v>1.5</c:v>
                </c:pt>
                <c:pt idx="35">
                  <c:v>1.5</c:v>
                </c:pt>
                <c:pt idx="36">
                  <c:v>1.5</c:v>
                </c:pt>
                <c:pt idx="37">
                  <c:v>1.5</c:v>
                </c:pt>
                <c:pt idx="38">
                  <c:v>1.5</c:v>
                </c:pt>
                <c:pt idx="39">
                  <c:v>1.5</c:v>
                </c:pt>
                <c:pt idx="40">
                  <c:v>1.5</c:v>
                </c:pt>
                <c:pt idx="41">
                  <c:v>1.5</c:v>
                </c:pt>
                <c:pt idx="42">
                  <c:v>1.5</c:v>
                </c:pt>
                <c:pt idx="43">
                  <c:v>1.5</c:v>
                </c:pt>
                <c:pt idx="44">
                  <c:v>1.5</c:v>
                </c:pt>
                <c:pt idx="45">
                  <c:v>1.5</c:v>
                </c:pt>
                <c:pt idx="46">
                  <c:v>1.5</c:v>
                </c:pt>
                <c:pt idx="47">
                  <c:v>1.5</c:v>
                </c:pt>
                <c:pt idx="48">
                  <c:v>1.5</c:v>
                </c:pt>
                <c:pt idx="49">
                  <c:v>1.5</c:v>
                </c:pt>
                <c:pt idx="50">
                  <c:v>1.5</c:v>
                </c:pt>
                <c:pt idx="51">
                  <c:v>1.5</c:v>
                </c:pt>
                <c:pt idx="52">
                  <c:v>1.5</c:v>
                </c:pt>
                <c:pt idx="53">
                  <c:v>1.5</c:v>
                </c:pt>
                <c:pt idx="54">
                  <c:v>1.5</c:v>
                </c:pt>
                <c:pt idx="55">
                  <c:v>1.5</c:v>
                </c:pt>
                <c:pt idx="56">
                  <c:v>1.5</c:v>
                </c:pt>
                <c:pt idx="57">
                  <c:v>1.5</c:v>
                </c:pt>
                <c:pt idx="58">
                  <c:v>1.5</c:v>
                </c:pt>
                <c:pt idx="59">
                  <c:v>1.5</c:v>
                </c:pt>
                <c:pt idx="60">
                  <c:v>1.5</c:v>
                </c:pt>
                <c:pt idx="61">
                  <c:v>1.5</c:v>
                </c:pt>
                <c:pt idx="62">
                  <c:v>1.5</c:v>
                </c:pt>
                <c:pt idx="63">
                  <c:v>1.5</c:v>
                </c:pt>
                <c:pt idx="64">
                  <c:v>1.5</c:v>
                </c:pt>
                <c:pt idx="65">
                  <c:v>1.5</c:v>
                </c:pt>
                <c:pt idx="66">
                  <c:v>1.5</c:v>
                </c:pt>
                <c:pt idx="67">
                  <c:v>1.5</c:v>
                </c:pt>
                <c:pt idx="68">
                  <c:v>1.5</c:v>
                </c:pt>
                <c:pt idx="69">
                  <c:v>1.5</c:v>
                </c:pt>
                <c:pt idx="70">
                  <c:v>1.5</c:v>
                </c:pt>
                <c:pt idx="71">
                  <c:v>1.5</c:v>
                </c:pt>
                <c:pt idx="72">
                  <c:v>1.5</c:v>
                </c:pt>
                <c:pt idx="73">
                  <c:v>1.5</c:v>
                </c:pt>
                <c:pt idx="74">
                  <c:v>1.5</c:v>
                </c:pt>
                <c:pt idx="75">
                  <c:v>1.5</c:v>
                </c:pt>
                <c:pt idx="76">
                  <c:v>1.5</c:v>
                </c:pt>
                <c:pt idx="77">
                  <c:v>1.5</c:v>
                </c:pt>
                <c:pt idx="78">
                  <c:v>1.5</c:v>
                </c:pt>
                <c:pt idx="79">
                  <c:v>1.5</c:v>
                </c:pt>
                <c:pt idx="80">
                  <c:v>1.5</c:v>
                </c:pt>
                <c:pt idx="81">
                  <c:v>1.5</c:v>
                </c:pt>
                <c:pt idx="82">
                  <c:v>1.5</c:v>
                </c:pt>
                <c:pt idx="83">
                  <c:v>1.5</c:v>
                </c:pt>
                <c:pt idx="84">
                  <c:v>1.5</c:v>
                </c:pt>
                <c:pt idx="85">
                  <c:v>1.5</c:v>
                </c:pt>
                <c:pt idx="86">
                  <c:v>1.5</c:v>
                </c:pt>
                <c:pt idx="87">
                  <c:v>1.5</c:v>
                </c:pt>
                <c:pt idx="88">
                  <c:v>1.5</c:v>
                </c:pt>
                <c:pt idx="89">
                  <c:v>1.5</c:v>
                </c:pt>
                <c:pt idx="90">
                  <c:v>1.5</c:v>
                </c:pt>
                <c:pt idx="91">
                  <c:v>1.5</c:v>
                </c:pt>
                <c:pt idx="92">
                  <c:v>1.5</c:v>
                </c:pt>
                <c:pt idx="93">
                  <c:v>1.5</c:v>
                </c:pt>
                <c:pt idx="94">
                  <c:v>1.5</c:v>
                </c:pt>
                <c:pt idx="95">
                  <c:v>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47-46F4-8CE4-752D31190C3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4.4109999999999996</c:v>
                </c:pt>
                <c:pt idx="1">
                  <c:v>4.4649999999999999</c:v>
                </c:pt>
                <c:pt idx="2">
                  <c:v>4.4420000000000002</c:v>
                </c:pt>
                <c:pt idx="3">
                  <c:v>4.4089999999999998</c:v>
                </c:pt>
                <c:pt idx="4">
                  <c:v>6.3380000000000001</c:v>
                </c:pt>
                <c:pt idx="5">
                  <c:v>6.4739999999999993</c:v>
                </c:pt>
                <c:pt idx="6">
                  <c:v>6.3859999999999992</c:v>
                </c:pt>
                <c:pt idx="7">
                  <c:v>6.3870000000000005</c:v>
                </c:pt>
                <c:pt idx="8">
                  <c:v>6.5579999999999998</c:v>
                </c:pt>
                <c:pt idx="9">
                  <c:v>6.4539999999999997</c:v>
                </c:pt>
                <c:pt idx="10">
                  <c:v>6.5679999999999996</c:v>
                </c:pt>
                <c:pt idx="11">
                  <c:v>6.59</c:v>
                </c:pt>
                <c:pt idx="12">
                  <c:v>6.6</c:v>
                </c:pt>
                <c:pt idx="13">
                  <c:v>6.5510000000000002</c:v>
                </c:pt>
                <c:pt idx="14">
                  <c:v>6.5500000000000007</c:v>
                </c:pt>
                <c:pt idx="15">
                  <c:v>7.1339999999999995</c:v>
                </c:pt>
                <c:pt idx="16">
                  <c:v>4.976</c:v>
                </c:pt>
                <c:pt idx="17">
                  <c:v>5.0579999999999998</c:v>
                </c:pt>
                <c:pt idx="18">
                  <c:v>7.4770000000000003</c:v>
                </c:pt>
                <c:pt idx="19">
                  <c:v>7.4480000000000004</c:v>
                </c:pt>
                <c:pt idx="20">
                  <c:v>4.9119999999999999</c:v>
                </c:pt>
                <c:pt idx="21">
                  <c:v>5.2439999999999998</c:v>
                </c:pt>
                <c:pt idx="22">
                  <c:v>5.5</c:v>
                </c:pt>
                <c:pt idx="23">
                  <c:v>6.0030000000000001</c:v>
                </c:pt>
                <c:pt idx="24">
                  <c:v>10.294</c:v>
                </c:pt>
                <c:pt idx="25">
                  <c:v>9.6859999999999999</c:v>
                </c:pt>
                <c:pt idx="26">
                  <c:v>10.129999999999999</c:v>
                </c:pt>
                <c:pt idx="27">
                  <c:v>10.458</c:v>
                </c:pt>
                <c:pt idx="28">
                  <c:v>10.786999999999999</c:v>
                </c:pt>
                <c:pt idx="29">
                  <c:v>10.808</c:v>
                </c:pt>
                <c:pt idx="30">
                  <c:v>10.879</c:v>
                </c:pt>
                <c:pt idx="31">
                  <c:v>12.044</c:v>
                </c:pt>
                <c:pt idx="32">
                  <c:v>12.001999999999999</c:v>
                </c:pt>
                <c:pt idx="33">
                  <c:v>12.250999999999999</c:v>
                </c:pt>
                <c:pt idx="34">
                  <c:v>12.477</c:v>
                </c:pt>
                <c:pt idx="35">
                  <c:v>11.984</c:v>
                </c:pt>
                <c:pt idx="36">
                  <c:v>190.38900000000001</c:v>
                </c:pt>
                <c:pt idx="37">
                  <c:v>187.06800000000001</c:v>
                </c:pt>
                <c:pt idx="38">
                  <c:v>143.786</c:v>
                </c:pt>
                <c:pt idx="39">
                  <c:v>92.132999999999996</c:v>
                </c:pt>
                <c:pt idx="40">
                  <c:v>10.492000000000001</c:v>
                </c:pt>
                <c:pt idx="41">
                  <c:v>4.9300000000000006</c:v>
                </c:pt>
                <c:pt idx="42">
                  <c:v>4.9300000000000006</c:v>
                </c:pt>
                <c:pt idx="43">
                  <c:v>4.9300000000000006</c:v>
                </c:pt>
                <c:pt idx="44">
                  <c:v>0.04</c:v>
                </c:pt>
                <c:pt idx="45">
                  <c:v>0.04</c:v>
                </c:pt>
                <c:pt idx="46">
                  <c:v>0.04</c:v>
                </c:pt>
                <c:pt idx="47">
                  <c:v>0.04</c:v>
                </c:pt>
                <c:pt idx="48">
                  <c:v>0.06</c:v>
                </c:pt>
                <c:pt idx="49">
                  <c:v>0.06</c:v>
                </c:pt>
                <c:pt idx="50">
                  <c:v>16.337999999999997</c:v>
                </c:pt>
                <c:pt idx="51">
                  <c:v>25.234999999999999</c:v>
                </c:pt>
                <c:pt idx="52">
                  <c:v>40.046999999999997</c:v>
                </c:pt>
                <c:pt idx="53">
                  <c:v>10.755999999999998</c:v>
                </c:pt>
                <c:pt idx="54">
                  <c:v>5.6239999999999997</c:v>
                </c:pt>
                <c:pt idx="55">
                  <c:v>5.34</c:v>
                </c:pt>
                <c:pt idx="56">
                  <c:v>68.466999999999999</c:v>
                </c:pt>
                <c:pt idx="57">
                  <c:v>73.009</c:v>
                </c:pt>
                <c:pt idx="58">
                  <c:v>60.481999999999999</c:v>
                </c:pt>
                <c:pt idx="59">
                  <c:v>6.7889999999999997</c:v>
                </c:pt>
                <c:pt idx="60">
                  <c:v>6.7649999999999997</c:v>
                </c:pt>
                <c:pt idx="61">
                  <c:v>4.97</c:v>
                </c:pt>
                <c:pt idx="62">
                  <c:v>6.5359999999999996</c:v>
                </c:pt>
                <c:pt idx="63">
                  <c:v>6.8019999999999996</c:v>
                </c:pt>
                <c:pt idx="64">
                  <c:v>6.9559999999999995</c:v>
                </c:pt>
                <c:pt idx="65">
                  <c:v>5.3360000000000003</c:v>
                </c:pt>
                <c:pt idx="66">
                  <c:v>5.3070000000000004</c:v>
                </c:pt>
                <c:pt idx="67">
                  <c:v>5.2430000000000003</c:v>
                </c:pt>
                <c:pt idx="68">
                  <c:v>6.843</c:v>
                </c:pt>
                <c:pt idx="69">
                  <c:v>6.8070000000000004</c:v>
                </c:pt>
                <c:pt idx="70">
                  <c:v>6.8460000000000001</c:v>
                </c:pt>
                <c:pt idx="71">
                  <c:v>6.8160000000000007</c:v>
                </c:pt>
                <c:pt idx="72">
                  <c:v>5.3419999999999996</c:v>
                </c:pt>
                <c:pt idx="73">
                  <c:v>6.3079999999999998</c:v>
                </c:pt>
                <c:pt idx="74">
                  <c:v>6.3550000000000004</c:v>
                </c:pt>
                <c:pt idx="75">
                  <c:v>6.4259999999999993</c:v>
                </c:pt>
                <c:pt idx="76">
                  <c:v>6.3040000000000003</c:v>
                </c:pt>
                <c:pt idx="77">
                  <c:v>6.0619999999999994</c:v>
                </c:pt>
                <c:pt idx="78">
                  <c:v>6.0559999999999992</c:v>
                </c:pt>
                <c:pt idx="79">
                  <c:v>6.1310000000000002</c:v>
                </c:pt>
                <c:pt idx="80">
                  <c:v>5.1479999999999997</c:v>
                </c:pt>
                <c:pt idx="81">
                  <c:v>6.1270000000000007</c:v>
                </c:pt>
                <c:pt idx="82">
                  <c:v>5.1059999999999999</c:v>
                </c:pt>
                <c:pt idx="83">
                  <c:v>6.1580000000000004</c:v>
                </c:pt>
                <c:pt idx="84">
                  <c:v>5.0419999999999998</c:v>
                </c:pt>
                <c:pt idx="85">
                  <c:v>5.1829999999999998</c:v>
                </c:pt>
                <c:pt idx="86">
                  <c:v>5.319</c:v>
                </c:pt>
                <c:pt idx="87">
                  <c:v>6.3920000000000003</c:v>
                </c:pt>
                <c:pt idx="88">
                  <c:v>6.1070000000000002</c:v>
                </c:pt>
                <c:pt idx="89">
                  <c:v>6.0949999999999998</c:v>
                </c:pt>
                <c:pt idx="90">
                  <c:v>6.234</c:v>
                </c:pt>
                <c:pt idx="91">
                  <c:v>6.0400000000000009</c:v>
                </c:pt>
                <c:pt idx="92">
                  <c:v>5.9710000000000001</c:v>
                </c:pt>
                <c:pt idx="93">
                  <c:v>5.9340000000000002</c:v>
                </c:pt>
                <c:pt idx="94">
                  <c:v>6.1739999999999995</c:v>
                </c:pt>
                <c:pt idx="95">
                  <c:v>6.0250000000000004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E47-46F4-8CE4-752D31190C3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6.9730000000000008</c:v>
                </c:pt>
                <c:pt idx="1">
                  <c:v>7.359</c:v>
                </c:pt>
                <c:pt idx="2">
                  <c:v>7.4779999999999998</c:v>
                </c:pt>
                <c:pt idx="3">
                  <c:v>7.5030000000000001</c:v>
                </c:pt>
                <c:pt idx="4">
                  <c:v>16.972999999999999</c:v>
                </c:pt>
                <c:pt idx="5">
                  <c:v>9.1639999999999997</c:v>
                </c:pt>
                <c:pt idx="6">
                  <c:v>9.1069999999999993</c:v>
                </c:pt>
                <c:pt idx="7">
                  <c:v>16.363</c:v>
                </c:pt>
                <c:pt idx="8">
                  <c:v>15.436999999999999</c:v>
                </c:pt>
                <c:pt idx="9">
                  <c:v>14.397000000000002</c:v>
                </c:pt>
                <c:pt idx="10">
                  <c:v>14.125999999999999</c:v>
                </c:pt>
                <c:pt idx="11">
                  <c:v>14.41</c:v>
                </c:pt>
                <c:pt idx="12">
                  <c:v>14.831999999999999</c:v>
                </c:pt>
                <c:pt idx="13">
                  <c:v>15.343</c:v>
                </c:pt>
                <c:pt idx="14">
                  <c:v>14.969999999999999</c:v>
                </c:pt>
                <c:pt idx="15">
                  <c:v>12.884</c:v>
                </c:pt>
                <c:pt idx="16">
                  <c:v>7.5410000000000004</c:v>
                </c:pt>
                <c:pt idx="17">
                  <c:v>5.8319999999999999</c:v>
                </c:pt>
                <c:pt idx="18">
                  <c:v>8.145999999999999</c:v>
                </c:pt>
                <c:pt idx="19">
                  <c:v>9.8140000000000001</c:v>
                </c:pt>
                <c:pt idx="20">
                  <c:v>13.51</c:v>
                </c:pt>
                <c:pt idx="21">
                  <c:v>10.661999999999999</c:v>
                </c:pt>
                <c:pt idx="22">
                  <c:v>8.407</c:v>
                </c:pt>
                <c:pt idx="23">
                  <c:v>53.024999999999999</c:v>
                </c:pt>
                <c:pt idx="24">
                  <c:v>60.398999999999994</c:v>
                </c:pt>
                <c:pt idx="25">
                  <c:v>8.2219999999999995</c:v>
                </c:pt>
                <c:pt idx="26">
                  <c:v>8.3990000000000009</c:v>
                </c:pt>
                <c:pt idx="27">
                  <c:v>8.5749999999999993</c:v>
                </c:pt>
                <c:pt idx="28">
                  <c:v>8.9049999999999994</c:v>
                </c:pt>
                <c:pt idx="29">
                  <c:v>9.2259999999999991</c:v>
                </c:pt>
                <c:pt idx="30">
                  <c:v>9.379999999999999</c:v>
                </c:pt>
                <c:pt idx="31">
                  <c:v>45.494</c:v>
                </c:pt>
                <c:pt idx="32">
                  <c:v>21.645999999999997</c:v>
                </c:pt>
                <c:pt idx="33">
                  <c:v>22.213000000000001</c:v>
                </c:pt>
                <c:pt idx="34">
                  <c:v>19.891000000000002</c:v>
                </c:pt>
                <c:pt idx="35">
                  <c:v>21.763999999999999</c:v>
                </c:pt>
                <c:pt idx="36">
                  <c:v>105.04599999999999</c:v>
                </c:pt>
                <c:pt idx="37">
                  <c:v>107.703</c:v>
                </c:pt>
                <c:pt idx="38">
                  <c:v>45.878999999999998</c:v>
                </c:pt>
                <c:pt idx="39">
                  <c:v>41.256999999999998</c:v>
                </c:pt>
                <c:pt idx="40">
                  <c:v>9.891</c:v>
                </c:pt>
                <c:pt idx="41">
                  <c:v>5.5</c:v>
                </c:pt>
                <c:pt idx="42">
                  <c:v>5.5</c:v>
                </c:pt>
                <c:pt idx="43">
                  <c:v>5.5</c:v>
                </c:pt>
                <c:pt idx="47">
                  <c:v>0.92500000000000004</c:v>
                </c:pt>
                <c:pt idx="50">
                  <c:v>2.2610000000000001</c:v>
                </c:pt>
                <c:pt idx="51">
                  <c:v>16.895</c:v>
                </c:pt>
                <c:pt idx="52">
                  <c:v>2.02</c:v>
                </c:pt>
                <c:pt idx="53">
                  <c:v>6.3189999999999991</c:v>
                </c:pt>
                <c:pt idx="54">
                  <c:v>7.6499999999999995</c:v>
                </c:pt>
                <c:pt idx="55">
                  <c:v>7.5730000000000004</c:v>
                </c:pt>
                <c:pt idx="56">
                  <c:v>11.091000000000001</c:v>
                </c:pt>
                <c:pt idx="57">
                  <c:v>10.959</c:v>
                </c:pt>
                <c:pt idx="58">
                  <c:v>10.515000000000001</c:v>
                </c:pt>
                <c:pt idx="59">
                  <c:v>5.0250000000000004</c:v>
                </c:pt>
                <c:pt idx="60">
                  <c:v>4.8949999999999996</c:v>
                </c:pt>
                <c:pt idx="61">
                  <c:v>3.7770000000000001</c:v>
                </c:pt>
                <c:pt idx="62">
                  <c:v>40.683999999999997</c:v>
                </c:pt>
                <c:pt idx="63">
                  <c:v>39.347999999999992</c:v>
                </c:pt>
                <c:pt idx="64">
                  <c:v>41.689</c:v>
                </c:pt>
                <c:pt idx="65">
                  <c:v>15.771000000000001</c:v>
                </c:pt>
                <c:pt idx="66">
                  <c:v>15.863999999999999</c:v>
                </c:pt>
                <c:pt idx="67">
                  <c:v>60.768000000000001</c:v>
                </c:pt>
                <c:pt idx="68">
                  <c:v>17.088000000000001</c:v>
                </c:pt>
                <c:pt idx="69">
                  <c:v>18.741</c:v>
                </c:pt>
                <c:pt idx="70">
                  <c:v>86.944000000000003</c:v>
                </c:pt>
                <c:pt idx="71">
                  <c:v>87.275000000000006</c:v>
                </c:pt>
                <c:pt idx="72">
                  <c:v>12.181000000000001</c:v>
                </c:pt>
                <c:pt idx="73">
                  <c:v>15.792</c:v>
                </c:pt>
                <c:pt idx="74">
                  <c:v>56.564</c:v>
                </c:pt>
                <c:pt idx="75">
                  <c:v>57.171000000000006</c:v>
                </c:pt>
                <c:pt idx="76">
                  <c:v>19.010999999999999</c:v>
                </c:pt>
                <c:pt idx="77">
                  <c:v>62.501000000000005</c:v>
                </c:pt>
                <c:pt idx="78">
                  <c:v>11.093</c:v>
                </c:pt>
                <c:pt idx="79">
                  <c:v>41.260000000000005</c:v>
                </c:pt>
                <c:pt idx="80">
                  <c:v>62.591000000000001</c:v>
                </c:pt>
                <c:pt idx="81">
                  <c:v>62.958999999999996</c:v>
                </c:pt>
                <c:pt idx="82">
                  <c:v>4.2350000000000003</c:v>
                </c:pt>
                <c:pt idx="83">
                  <c:v>10.673</c:v>
                </c:pt>
                <c:pt idx="84">
                  <c:v>3.895</c:v>
                </c:pt>
                <c:pt idx="85">
                  <c:v>3.84</c:v>
                </c:pt>
                <c:pt idx="86">
                  <c:v>3.7440000000000002</c:v>
                </c:pt>
                <c:pt idx="87">
                  <c:v>24.542000000000002</c:v>
                </c:pt>
                <c:pt idx="88">
                  <c:v>4.2670000000000003</c:v>
                </c:pt>
                <c:pt idx="89">
                  <c:v>4.1459999999999999</c:v>
                </c:pt>
                <c:pt idx="90">
                  <c:v>6.6559999999999997</c:v>
                </c:pt>
                <c:pt idx="91">
                  <c:v>3.9570000000000003</c:v>
                </c:pt>
                <c:pt idx="92">
                  <c:v>3.7670000000000003</c:v>
                </c:pt>
                <c:pt idx="93">
                  <c:v>3.6520000000000001</c:v>
                </c:pt>
                <c:pt idx="94">
                  <c:v>3.593</c:v>
                </c:pt>
                <c:pt idx="95">
                  <c:v>3.496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E47-46F4-8CE4-752D31190C3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E47-46F4-8CE4-752D31190C3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E47-46F4-8CE4-752D31190C3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2">
                  <c:v>85.11</c:v>
                </c:pt>
                <c:pt idx="43">
                  <c:v>36.237000000000002</c:v>
                </c:pt>
                <c:pt idx="44">
                  <c:v>70.331000000000003</c:v>
                </c:pt>
                <c:pt idx="45">
                  <c:v>99.884</c:v>
                </c:pt>
                <c:pt idx="48">
                  <c:v>13.265000000000001</c:v>
                </c:pt>
                <c:pt idx="49">
                  <c:v>54.311999999999998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E47-46F4-8CE4-752D31190C3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E47-46F4-8CE4-752D31190C3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E47-46F4-8CE4-752D31190C3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1">
                  <c:v>30.056000000000001</c:v>
                </c:pt>
                <c:pt idx="2">
                  <c:v>30.693999999999999</c:v>
                </c:pt>
                <c:pt idx="3">
                  <c:v>36.840000000000003</c:v>
                </c:pt>
                <c:pt idx="55">
                  <c:v>51.804000000000002</c:v>
                </c:pt>
                <c:pt idx="65">
                  <c:v>59.741</c:v>
                </c:pt>
                <c:pt idx="66">
                  <c:v>44.003999999999998</c:v>
                </c:pt>
                <c:pt idx="67">
                  <c:v>8.1479999999999997</c:v>
                </c:pt>
                <c:pt idx="68">
                  <c:v>77</c:v>
                </c:pt>
                <c:pt idx="69">
                  <c:v>62.121000000000002</c:v>
                </c:pt>
                <c:pt idx="72">
                  <c:v>77</c:v>
                </c:pt>
                <c:pt idx="73">
                  <c:v>57.654000000000003</c:v>
                </c:pt>
                <c:pt idx="76">
                  <c:v>54.317999999999998</c:v>
                </c:pt>
                <c:pt idx="77">
                  <c:v>11.786</c:v>
                </c:pt>
                <c:pt idx="78">
                  <c:v>77</c:v>
                </c:pt>
                <c:pt idx="79">
                  <c:v>39.173999999999999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E47-46F4-8CE4-752D31190C3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33.6</c:v>
                </c:pt>
                <c:pt idx="2">
                  <c:v>84.8</c:v>
                </c:pt>
                <c:pt idx="3">
                  <c:v>78.5</c:v>
                </c:pt>
                <c:pt idx="4">
                  <c:v>47.5</c:v>
                </c:pt>
                <c:pt idx="5">
                  <c:v>51.5</c:v>
                </c:pt>
                <c:pt idx="6">
                  <c:v>47.2</c:v>
                </c:pt>
                <c:pt idx="7">
                  <c:v>42.3</c:v>
                </c:pt>
                <c:pt idx="8">
                  <c:v>21.6</c:v>
                </c:pt>
                <c:pt idx="9">
                  <c:v>29.9</c:v>
                </c:pt>
                <c:pt idx="10">
                  <c:v>30.5</c:v>
                </c:pt>
                <c:pt idx="11">
                  <c:v>23.7</c:v>
                </c:pt>
                <c:pt idx="12">
                  <c:v>26.4</c:v>
                </c:pt>
                <c:pt idx="13">
                  <c:v>24.8</c:v>
                </c:pt>
                <c:pt idx="14">
                  <c:v>12.9</c:v>
                </c:pt>
                <c:pt idx="15">
                  <c:v>13.5</c:v>
                </c:pt>
                <c:pt idx="16">
                  <c:v>37.6</c:v>
                </c:pt>
                <c:pt idx="17">
                  <c:v>27.4</c:v>
                </c:pt>
                <c:pt idx="18">
                  <c:v>23</c:v>
                </c:pt>
                <c:pt idx="19">
                  <c:v>0</c:v>
                </c:pt>
                <c:pt idx="20">
                  <c:v>1.7</c:v>
                </c:pt>
                <c:pt idx="21">
                  <c:v>33.6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105</c:v>
                </c:pt>
                <c:pt idx="33">
                  <c:v>108.3</c:v>
                </c:pt>
                <c:pt idx="34">
                  <c:v>101.6</c:v>
                </c:pt>
                <c:pt idx="35">
                  <c:v>101.6</c:v>
                </c:pt>
                <c:pt idx="36">
                  <c:v>0</c:v>
                </c:pt>
                <c:pt idx="37">
                  <c:v>27.5</c:v>
                </c:pt>
                <c:pt idx="38">
                  <c:v>28.9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6.5</c:v>
                </c:pt>
                <c:pt idx="66">
                  <c:v>22.2</c:v>
                </c:pt>
                <c:pt idx="67">
                  <c:v>13.4</c:v>
                </c:pt>
                <c:pt idx="68">
                  <c:v>16.2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1.3</c:v>
                </c:pt>
                <c:pt idx="73">
                  <c:v>0.4</c:v>
                </c:pt>
                <c:pt idx="74">
                  <c:v>0</c:v>
                </c:pt>
                <c:pt idx="75">
                  <c:v>0</c:v>
                </c:pt>
                <c:pt idx="76">
                  <c:v>0.4</c:v>
                </c:pt>
                <c:pt idx="77">
                  <c:v>0.3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0.1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E47-46F4-8CE4-752D31190C3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6.0730000000000004</c:v>
                </c:pt>
                <c:pt idx="1">
                  <c:v>7.069</c:v>
                </c:pt>
                <c:pt idx="2">
                  <c:v>7.2</c:v>
                </c:pt>
                <c:pt idx="3">
                  <c:v>7.3730000000000002</c:v>
                </c:pt>
                <c:pt idx="4">
                  <c:v>12.012</c:v>
                </c:pt>
                <c:pt idx="5">
                  <c:v>12.234</c:v>
                </c:pt>
                <c:pt idx="6">
                  <c:v>12.385999999999999</c:v>
                </c:pt>
                <c:pt idx="7">
                  <c:v>12.548999999999999</c:v>
                </c:pt>
                <c:pt idx="8">
                  <c:v>5.4880000000000004</c:v>
                </c:pt>
                <c:pt idx="9">
                  <c:v>5.4370000000000003</c:v>
                </c:pt>
                <c:pt idx="10">
                  <c:v>5.43</c:v>
                </c:pt>
                <c:pt idx="11">
                  <c:v>5.7990000000000004</c:v>
                </c:pt>
                <c:pt idx="12">
                  <c:v>5.7830000000000004</c:v>
                </c:pt>
                <c:pt idx="13">
                  <c:v>5.4370000000000003</c:v>
                </c:pt>
                <c:pt idx="14">
                  <c:v>5.4180000000000001</c:v>
                </c:pt>
                <c:pt idx="15">
                  <c:v>5.42</c:v>
                </c:pt>
                <c:pt idx="16">
                  <c:v>9.59</c:v>
                </c:pt>
                <c:pt idx="17">
                  <c:v>9.99</c:v>
                </c:pt>
                <c:pt idx="18">
                  <c:v>10.478999999999999</c:v>
                </c:pt>
                <c:pt idx="19">
                  <c:v>11.109</c:v>
                </c:pt>
                <c:pt idx="20">
                  <c:v>13.378</c:v>
                </c:pt>
                <c:pt idx="21">
                  <c:v>6.7169999999999996</c:v>
                </c:pt>
                <c:pt idx="22">
                  <c:v>5.5279999999999996</c:v>
                </c:pt>
                <c:pt idx="23">
                  <c:v>5.5750000000000002</c:v>
                </c:pt>
                <c:pt idx="24">
                  <c:v>5.569</c:v>
                </c:pt>
                <c:pt idx="31">
                  <c:v>6.0220000000000002</c:v>
                </c:pt>
                <c:pt idx="32">
                  <c:v>6.8470000000000004</c:v>
                </c:pt>
                <c:pt idx="33">
                  <c:v>7.5910000000000002</c:v>
                </c:pt>
                <c:pt idx="34">
                  <c:v>6.7460000000000004</c:v>
                </c:pt>
                <c:pt idx="35">
                  <c:v>7.9859999999999998</c:v>
                </c:pt>
                <c:pt idx="36">
                  <c:v>27.091000000000001</c:v>
                </c:pt>
                <c:pt idx="37">
                  <c:v>32.707000000000001</c:v>
                </c:pt>
                <c:pt idx="38">
                  <c:v>32.911000000000001</c:v>
                </c:pt>
                <c:pt idx="39">
                  <c:v>31.292000000000002</c:v>
                </c:pt>
                <c:pt idx="40">
                  <c:v>0.11799999999999999</c:v>
                </c:pt>
                <c:pt idx="41">
                  <c:v>0.16900000000000001</c:v>
                </c:pt>
                <c:pt idx="42">
                  <c:v>0.17599999999999999</c:v>
                </c:pt>
                <c:pt idx="43">
                  <c:v>0.34399999999999997</c:v>
                </c:pt>
                <c:pt idx="44">
                  <c:v>0.376</c:v>
                </c:pt>
                <c:pt idx="45">
                  <c:v>0.55100000000000005</c:v>
                </c:pt>
                <c:pt idx="46">
                  <c:v>4.2850000000000001</c:v>
                </c:pt>
                <c:pt idx="47">
                  <c:v>1.246</c:v>
                </c:pt>
                <c:pt idx="48">
                  <c:v>1.3080000000000001</c:v>
                </c:pt>
                <c:pt idx="49">
                  <c:v>1.1359999999999999</c:v>
                </c:pt>
                <c:pt idx="50">
                  <c:v>52.901000000000003</c:v>
                </c:pt>
                <c:pt idx="51">
                  <c:v>4.37</c:v>
                </c:pt>
                <c:pt idx="52">
                  <c:v>4.4329999999999998</c:v>
                </c:pt>
                <c:pt idx="53">
                  <c:v>4.4249999999999998</c:v>
                </c:pt>
                <c:pt idx="54">
                  <c:v>2.76</c:v>
                </c:pt>
                <c:pt idx="55">
                  <c:v>2.2930000000000001</c:v>
                </c:pt>
                <c:pt idx="56">
                  <c:v>24.942</c:v>
                </c:pt>
                <c:pt idx="57">
                  <c:v>20.555</c:v>
                </c:pt>
                <c:pt idx="58">
                  <c:v>9.4179999999999993</c:v>
                </c:pt>
                <c:pt idx="59">
                  <c:v>5.1310000000000002</c:v>
                </c:pt>
                <c:pt idx="60">
                  <c:v>5.0780000000000003</c:v>
                </c:pt>
                <c:pt idx="62">
                  <c:v>6.1109999999999998</c:v>
                </c:pt>
                <c:pt idx="63">
                  <c:v>5.5659999999999998</c:v>
                </c:pt>
                <c:pt idx="64">
                  <c:v>5.3090000000000002</c:v>
                </c:pt>
                <c:pt idx="65">
                  <c:v>1.41</c:v>
                </c:pt>
                <c:pt idx="66">
                  <c:v>1.248</c:v>
                </c:pt>
                <c:pt idx="67">
                  <c:v>0.91100000000000003</c:v>
                </c:pt>
                <c:pt idx="68">
                  <c:v>7.2380000000000004</c:v>
                </c:pt>
                <c:pt idx="69">
                  <c:v>7.2309999999999999</c:v>
                </c:pt>
                <c:pt idx="70">
                  <c:v>5.31</c:v>
                </c:pt>
                <c:pt idx="71">
                  <c:v>5.4089999999999998</c:v>
                </c:pt>
                <c:pt idx="72">
                  <c:v>3.98</c:v>
                </c:pt>
                <c:pt idx="73">
                  <c:v>8.3460000000000001</c:v>
                </c:pt>
                <c:pt idx="74">
                  <c:v>6.0549999999999997</c:v>
                </c:pt>
                <c:pt idx="75">
                  <c:v>5.9889999999999999</c:v>
                </c:pt>
                <c:pt idx="76">
                  <c:v>8.4670000000000005</c:v>
                </c:pt>
                <c:pt idx="77">
                  <c:v>7.851</c:v>
                </c:pt>
                <c:pt idx="78">
                  <c:v>10.397</c:v>
                </c:pt>
                <c:pt idx="79">
                  <c:v>9.6349999999999998</c:v>
                </c:pt>
                <c:pt idx="80">
                  <c:v>1.9970000000000001</c:v>
                </c:pt>
                <c:pt idx="81">
                  <c:v>6.1879999999999997</c:v>
                </c:pt>
                <c:pt idx="82">
                  <c:v>0.30299999999999999</c:v>
                </c:pt>
                <c:pt idx="83">
                  <c:v>6.601</c:v>
                </c:pt>
                <c:pt idx="84">
                  <c:v>0.192</c:v>
                </c:pt>
                <c:pt idx="85">
                  <c:v>0.27500000000000002</c:v>
                </c:pt>
                <c:pt idx="86">
                  <c:v>0.37</c:v>
                </c:pt>
                <c:pt idx="87">
                  <c:v>11.132</c:v>
                </c:pt>
                <c:pt idx="88">
                  <c:v>0.48399999999999999</c:v>
                </c:pt>
                <c:pt idx="89">
                  <c:v>5.4829999999999997</c:v>
                </c:pt>
                <c:pt idx="90">
                  <c:v>5.4850000000000003</c:v>
                </c:pt>
                <c:pt idx="91">
                  <c:v>5.4870000000000001</c:v>
                </c:pt>
                <c:pt idx="92">
                  <c:v>5.2670000000000003</c:v>
                </c:pt>
                <c:pt idx="93">
                  <c:v>0.23200000000000001</c:v>
                </c:pt>
                <c:pt idx="94">
                  <c:v>0.19600000000000001</c:v>
                </c:pt>
                <c:pt idx="95">
                  <c:v>3.6070000000000002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E47-46F4-8CE4-752D31190C3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EE47-46F4-8CE4-752D31190C3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36">
                  <c:v>63.820999999999998</c:v>
                </c:pt>
                <c:pt idx="62">
                  <c:v>35.497</c:v>
                </c:pt>
                <c:pt idx="63">
                  <c:v>37.197000000000003</c:v>
                </c:pt>
                <c:pt idx="64">
                  <c:v>34.94</c:v>
                </c:pt>
                <c:pt idx="74">
                  <c:v>28.726000000000003</c:v>
                </c:pt>
                <c:pt idx="75">
                  <c:v>23.814</c:v>
                </c:pt>
                <c:pt idx="80">
                  <c:v>30.564</c:v>
                </c:pt>
                <c:pt idx="81">
                  <c:v>14.625999999999999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E47-46F4-8CE4-752D31190C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85.62</c:v>
                </c:pt>
                <c:pt idx="1">
                  <c:v>83.03</c:v>
                </c:pt>
                <c:pt idx="2">
                  <c:v>79.56</c:v>
                </c:pt>
                <c:pt idx="3">
                  <c:v>81.180000000000007</c:v>
                </c:pt>
                <c:pt idx="4">
                  <c:v>83.55</c:v>
                </c:pt>
                <c:pt idx="5">
                  <c:v>82.01</c:v>
                </c:pt>
                <c:pt idx="6">
                  <c:v>81.180000000000007</c:v>
                </c:pt>
                <c:pt idx="7">
                  <c:v>81.08</c:v>
                </c:pt>
                <c:pt idx="8">
                  <c:v>80.73</c:v>
                </c:pt>
                <c:pt idx="9">
                  <c:v>81.27</c:v>
                </c:pt>
                <c:pt idx="10">
                  <c:v>81.650000000000006</c:v>
                </c:pt>
                <c:pt idx="11">
                  <c:v>81.2</c:v>
                </c:pt>
                <c:pt idx="12">
                  <c:v>81.27</c:v>
                </c:pt>
                <c:pt idx="13">
                  <c:v>79.69</c:v>
                </c:pt>
                <c:pt idx="14">
                  <c:v>81.010000000000005</c:v>
                </c:pt>
                <c:pt idx="15">
                  <c:v>81.209999999999994</c:v>
                </c:pt>
                <c:pt idx="16">
                  <c:v>81.040000000000006</c:v>
                </c:pt>
                <c:pt idx="17">
                  <c:v>82.48</c:v>
                </c:pt>
                <c:pt idx="18">
                  <c:v>84.16</c:v>
                </c:pt>
                <c:pt idx="19">
                  <c:v>88.97</c:v>
                </c:pt>
                <c:pt idx="20">
                  <c:v>84.04</c:v>
                </c:pt>
                <c:pt idx="21">
                  <c:v>86.99</c:v>
                </c:pt>
                <c:pt idx="22">
                  <c:v>98.28</c:v>
                </c:pt>
                <c:pt idx="23">
                  <c:v>125.18</c:v>
                </c:pt>
                <c:pt idx="24">
                  <c:v>119.73</c:v>
                </c:pt>
                <c:pt idx="25">
                  <c:v>164.51</c:v>
                </c:pt>
                <c:pt idx="26">
                  <c:v>173.4</c:v>
                </c:pt>
                <c:pt idx="27">
                  <c:v>175.35</c:v>
                </c:pt>
                <c:pt idx="28">
                  <c:v>182.27</c:v>
                </c:pt>
                <c:pt idx="29">
                  <c:v>179.73</c:v>
                </c:pt>
                <c:pt idx="30">
                  <c:v>145</c:v>
                </c:pt>
                <c:pt idx="31">
                  <c:v>140.32</c:v>
                </c:pt>
                <c:pt idx="32">
                  <c:v>138.87</c:v>
                </c:pt>
                <c:pt idx="33">
                  <c:v>135.91</c:v>
                </c:pt>
                <c:pt idx="34">
                  <c:v>131.19</c:v>
                </c:pt>
                <c:pt idx="35">
                  <c:v>116.85</c:v>
                </c:pt>
                <c:pt idx="36">
                  <c:v>147.38</c:v>
                </c:pt>
                <c:pt idx="37">
                  <c:v>128.26</c:v>
                </c:pt>
                <c:pt idx="38">
                  <c:v>108.61</c:v>
                </c:pt>
                <c:pt idx="39">
                  <c:v>87.05</c:v>
                </c:pt>
                <c:pt idx="40">
                  <c:v>89.75</c:v>
                </c:pt>
                <c:pt idx="41">
                  <c:v>79.63</c:v>
                </c:pt>
                <c:pt idx="42">
                  <c:v>70</c:v>
                </c:pt>
                <c:pt idx="43">
                  <c:v>61.76</c:v>
                </c:pt>
                <c:pt idx="44">
                  <c:v>70</c:v>
                </c:pt>
                <c:pt idx="45">
                  <c:v>70</c:v>
                </c:pt>
                <c:pt idx="46">
                  <c:v>52.5</c:v>
                </c:pt>
                <c:pt idx="47">
                  <c:v>58.58</c:v>
                </c:pt>
                <c:pt idx="48">
                  <c:v>61.88</c:v>
                </c:pt>
                <c:pt idx="49">
                  <c:v>68.44</c:v>
                </c:pt>
                <c:pt idx="50">
                  <c:v>51.51</c:v>
                </c:pt>
                <c:pt idx="51">
                  <c:v>77.430000000000007</c:v>
                </c:pt>
                <c:pt idx="52">
                  <c:v>65.36</c:v>
                </c:pt>
                <c:pt idx="53">
                  <c:v>80.540000000000006</c:v>
                </c:pt>
                <c:pt idx="54">
                  <c:v>83.71</c:v>
                </c:pt>
                <c:pt idx="55">
                  <c:v>97.25</c:v>
                </c:pt>
                <c:pt idx="56">
                  <c:v>81.37</c:v>
                </c:pt>
                <c:pt idx="57">
                  <c:v>84.76</c:v>
                </c:pt>
                <c:pt idx="58">
                  <c:v>89.66</c:v>
                </c:pt>
                <c:pt idx="59">
                  <c:v>98.81</c:v>
                </c:pt>
                <c:pt idx="60">
                  <c:v>97.92</c:v>
                </c:pt>
                <c:pt idx="61">
                  <c:v>149.78</c:v>
                </c:pt>
                <c:pt idx="62">
                  <c:v>169.83</c:v>
                </c:pt>
                <c:pt idx="63">
                  <c:v>193.44</c:v>
                </c:pt>
                <c:pt idx="64">
                  <c:v>199</c:v>
                </c:pt>
                <c:pt idx="65">
                  <c:v>161.18</c:v>
                </c:pt>
                <c:pt idx="66">
                  <c:v>164.66</c:v>
                </c:pt>
                <c:pt idx="67">
                  <c:v>169.47</c:v>
                </c:pt>
                <c:pt idx="68">
                  <c:v>141.11000000000001</c:v>
                </c:pt>
                <c:pt idx="69">
                  <c:v>158.65</c:v>
                </c:pt>
                <c:pt idx="70">
                  <c:v>204.87</c:v>
                </c:pt>
                <c:pt idx="71">
                  <c:v>212.01</c:v>
                </c:pt>
                <c:pt idx="72">
                  <c:v>142.83000000000001</c:v>
                </c:pt>
                <c:pt idx="73">
                  <c:v>159.27000000000001</c:v>
                </c:pt>
                <c:pt idx="74">
                  <c:v>183.74</c:v>
                </c:pt>
                <c:pt idx="75">
                  <c:v>173.53</c:v>
                </c:pt>
                <c:pt idx="76">
                  <c:v>161.02000000000001</c:v>
                </c:pt>
                <c:pt idx="77">
                  <c:v>152.28</c:v>
                </c:pt>
                <c:pt idx="78">
                  <c:v>143.44999999999999</c:v>
                </c:pt>
                <c:pt idx="79">
                  <c:v>145.04</c:v>
                </c:pt>
                <c:pt idx="80">
                  <c:v>170.02</c:v>
                </c:pt>
                <c:pt idx="81">
                  <c:v>153.41999999999999</c:v>
                </c:pt>
                <c:pt idx="82">
                  <c:v>145.01</c:v>
                </c:pt>
                <c:pt idx="83">
                  <c:v>125.83</c:v>
                </c:pt>
                <c:pt idx="84">
                  <c:v>151.30000000000001</c:v>
                </c:pt>
                <c:pt idx="85">
                  <c:v>136.62</c:v>
                </c:pt>
                <c:pt idx="86">
                  <c:v>145.97999999999999</c:v>
                </c:pt>
                <c:pt idx="87">
                  <c:v>101.7</c:v>
                </c:pt>
                <c:pt idx="88">
                  <c:v>134.9</c:v>
                </c:pt>
                <c:pt idx="89">
                  <c:v>136.53</c:v>
                </c:pt>
                <c:pt idx="90">
                  <c:v>132.94999999999999</c:v>
                </c:pt>
                <c:pt idx="91">
                  <c:v>115.76</c:v>
                </c:pt>
                <c:pt idx="92">
                  <c:v>123.89</c:v>
                </c:pt>
                <c:pt idx="93">
                  <c:v>114.48</c:v>
                </c:pt>
                <c:pt idx="94">
                  <c:v>102.02</c:v>
                </c:pt>
                <c:pt idx="95">
                  <c:v>94.51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E47-46F4-8CE4-752D31190C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46006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18.957000000000001</v>
      </c>
      <c r="C5" s="25">
        <v>84.049000000000007</v>
      </c>
      <c r="D5" s="25">
        <v>136.083</v>
      </c>
      <c r="E5" s="25">
        <v>136.11699999999999</v>
      </c>
      <c r="F5" s="25">
        <v>84.308000000000007</v>
      </c>
      <c r="G5" s="25">
        <v>80.885000000000005</v>
      </c>
      <c r="H5" s="25">
        <v>76.551000000000002</v>
      </c>
      <c r="I5" s="25">
        <v>79.066000000000003</v>
      </c>
      <c r="J5" s="25">
        <v>50.564</v>
      </c>
      <c r="K5" s="25">
        <v>57.72</v>
      </c>
      <c r="L5" s="25">
        <v>58.097000000000001</v>
      </c>
      <c r="M5" s="25">
        <v>51.97</v>
      </c>
      <c r="N5" s="25">
        <v>55.146999999999998</v>
      </c>
      <c r="O5" s="25">
        <v>53.594000000000001</v>
      </c>
      <c r="P5" s="25">
        <v>41.335999999999999</v>
      </c>
      <c r="Q5" s="25">
        <v>40.408999999999999</v>
      </c>
      <c r="R5" s="25">
        <v>61.222999999999999</v>
      </c>
      <c r="S5" s="25">
        <v>49.82</v>
      </c>
      <c r="T5" s="25">
        <v>50.634999999999998</v>
      </c>
      <c r="U5" s="25">
        <v>29.875</v>
      </c>
      <c r="V5" s="25">
        <v>35.021000000000001</v>
      </c>
      <c r="W5" s="25">
        <v>57.746000000000002</v>
      </c>
      <c r="X5" s="25">
        <v>20.919</v>
      </c>
      <c r="Y5" s="25">
        <v>66.087000000000003</v>
      </c>
      <c r="Z5" s="25">
        <v>77.762</v>
      </c>
      <c r="AA5" s="25">
        <v>19.408000000000001</v>
      </c>
      <c r="AB5" s="25">
        <v>20.029</v>
      </c>
      <c r="AC5" s="25">
        <v>20.533000000000001</v>
      </c>
      <c r="AD5" s="25">
        <v>21.192</v>
      </c>
      <c r="AE5" s="25">
        <v>21.533999999999999</v>
      </c>
      <c r="AF5" s="25">
        <v>21.797999999999998</v>
      </c>
      <c r="AG5" s="25">
        <v>65.025999999999996</v>
      </c>
      <c r="AH5" s="25">
        <v>146.96199999999999</v>
      </c>
      <c r="AI5" s="25">
        <v>151.83699999999999</v>
      </c>
      <c r="AJ5" s="25">
        <v>142.20599999999999</v>
      </c>
      <c r="AK5" s="25">
        <v>144.82499999999999</v>
      </c>
      <c r="AL5" s="25">
        <v>387.89600000000002</v>
      </c>
      <c r="AM5" s="25">
        <v>356.52199999999999</v>
      </c>
      <c r="AN5" s="25">
        <v>252.976</v>
      </c>
      <c r="AO5" s="25">
        <v>166.18199999999999</v>
      </c>
      <c r="AP5" s="25">
        <v>22.001000000000001</v>
      </c>
      <c r="AQ5" s="25">
        <v>12.099</v>
      </c>
      <c r="AR5" s="25">
        <v>97.215999999999994</v>
      </c>
      <c r="AS5" s="25">
        <v>48.511000000000003</v>
      </c>
      <c r="AT5" s="25">
        <v>72.247</v>
      </c>
      <c r="AU5" s="25">
        <v>101.97499999999999</v>
      </c>
      <c r="AV5" s="25">
        <v>5.8250000000000002</v>
      </c>
      <c r="AW5" s="25">
        <v>3.7109999999999999</v>
      </c>
      <c r="AX5" s="25">
        <v>16.132999999999999</v>
      </c>
      <c r="AY5" s="25">
        <v>57.008000000000003</v>
      </c>
      <c r="AZ5" s="25">
        <v>73</v>
      </c>
      <c r="BA5" s="25">
        <v>48</v>
      </c>
      <c r="BB5" s="25">
        <v>48</v>
      </c>
      <c r="BC5" s="25">
        <v>23</v>
      </c>
      <c r="BD5" s="25">
        <v>17.533999999999999</v>
      </c>
      <c r="BE5" s="25">
        <v>68.510000000000005</v>
      </c>
      <c r="BF5" s="25">
        <v>106</v>
      </c>
      <c r="BG5" s="25">
        <v>106.023</v>
      </c>
      <c r="BH5" s="25">
        <v>81.915000000000006</v>
      </c>
      <c r="BI5" s="25">
        <v>18.445</v>
      </c>
      <c r="BJ5" s="25">
        <v>18.238</v>
      </c>
      <c r="BK5" s="25">
        <v>10.247</v>
      </c>
      <c r="BL5" s="25">
        <v>90.328000000000003</v>
      </c>
      <c r="BM5" s="25">
        <v>90.412999999999997</v>
      </c>
      <c r="BN5" s="25">
        <v>90.394000000000005</v>
      </c>
      <c r="BO5" s="25">
        <v>90.292000000000002</v>
      </c>
      <c r="BP5" s="25">
        <v>90.149000000000001</v>
      </c>
      <c r="BQ5" s="25">
        <v>90.009</v>
      </c>
      <c r="BR5" s="25">
        <v>125.863</v>
      </c>
      <c r="BS5" s="25">
        <v>96.4</v>
      </c>
      <c r="BT5" s="25">
        <v>100.6</v>
      </c>
      <c r="BU5" s="25">
        <v>101</v>
      </c>
      <c r="BV5" s="25">
        <v>101.303</v>
      </c>
      <c r="BW5" s="25">
        <v>90</v>
      </c>
      <c r="BX5" s="25">
        <v>99.2</v>
      </c>
      <c r="BY5" s="25">
        <v>94.9</v>
      </c>
      <c r="BZ5" s="25">
        <v>90</v>
      </c>
      <c r="CA5" s="25">
        <v>90</v>
      </c>
      <c r="CB5" s="25">
        <v>106.04600000000001</v>
      </c>
      <c r="CC5" s="25">
        <v>97.7</v>
      </c>
      <c r="CD5" s="25">
        <v>101.8</v>
      </c>
      <c r="CE5" s="25">
        <v>91.4</v>
      </c>
      <c r="CF5" s="25">
        <v>11.109</v>
      </c>
      <c r="CG5" s="25">
        <v>24.931999999999999</v>
      </c>
      <c r="CH5" s="25">
        <v>10.637</v>
      </c>
      <c r="CI5" s="25">
        <v>10.816000000000001</v>
      </c>
      <c r="CJ5" s="25">
        <v>10.933</v>
      </c>
      <c r="CK5" s="25">
        <v>43.665999999999997</v>
      </c>
      <c r="CL5" s="25">
        <v>12.347</v>
      </c>
      <c r="CM5" s="25">
        <v>17.2</v>
      </c>
      <c r="CN5" s="25">
        <v>19.922000000000001</v>
      </c>
      <c r="CO5" s="25">
        <v>17</v>
      </c>
      <c r="CP5" s="25">
        <v>16.5</v>
      </c>
      <c r="CQ5" s="25">
        <v>11.35</v>
      </c>
      <c r="CR5" s="25">
        <v>11.44</v>
      </c>
      <c r="CS5" s="25">
        <v>14.628</v>
      </c>
      <c r="CT5" s="26"/>
      <c r="CU5" s="26"/>
      <c r="CV5" s="26"/>
      <c r="CW5" s="27"/>
      <c r="CX5" s="28">
        <f t="array" ref="CX5">SUMPRODUCT(B5:CW5*0.25)</f>
        <v>1677.1954999999996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85.62</v>
      </c>
      <c r="C8" s="37">
        <v>83.03</v>
      </c>
      <c r="D8" s="37">
        <v>79.56</v>
      </c>
      <c r="E8" s="37">
        <v>81.180000000000007</v>
      </c>
      <c r="F8" s="37">
        <v>83.55</v>
      </c>
      <c r="G8" s="37">
        <v>82.01</v>
      </c>
      <c r="H8" s="37">
        <v>81.180000000000007</v>
      </c>
      <c r="I8" s="37">
        <v>81.08</v>
      </c>
      <c r="J8" s="37">
        <v>80.73</v>
      </c>
      <c r="K8" s="37">
        <v>81.27</v>
      </c>
      <c r="L8" s="37">
        <v>81.650000000000006</v>
      </c>
      <c r="M8" s="37">
        <v>81.2</v>
      </c>
      <c r="N8" s="37">
        <v>81.27</v>
      </c>
      <c r="O8" s="37">
        <v>79.69</v>
      </c>
      <c r="P8" s="37">
        <v>81.010000000000005</v>
      </c>
      <c r="Q8" s="37">
        <v>81.209999999999994</v>
      </c>
      <c r="R8" s="37">
        <v>81.040000000000006</v>
      </c>
      <c r="S8" s="37">
        <v>82.48</v>
      </c>
      <c r="T8" s="37">
        <v>84.16</v>
      </c>
      <c r="U8" s="37">
        <v>88.97</v>
      </c>
      <c r="V8" s="37">
        <v>84.04</v>
      </c>
      <c r="W8" s="37">
        <v>86.99</v>
      </c>
      <c r="X8" s="37">
        <v>98.28</v>
      </c>
      <c r="Y8" s="37">
        <v>125.18</v>
      </c>
      <c r="Z8" s="37">
        <v>119.73</v>
      </c>
      <c r="AA8" s="37">
        <v>164.51</v>
      </c>
      <c r="AB8" s="37">
        <v>173.4</v>
      </c>
      <c r="AC8" s="37">
        <v>175.35</v>
      </c>
      <c r="AD8" s="37">
        <v>182.27</v>
      </c>
      <c r="AE8" s="37">
        <v>179.73</v>
      </c>
      <c r="AF8" s="37">
        <v>145</v>
      </c>
      <c r="AG8" s="37">
        <v>140.32</v>
      </c>
      <c r="AH8" s="37">
        <v>138.87</v>
      </c>
      <c r="AI8" s="37">
        <v>135.91</v>
      </c>
      <c r="AJ8" s="37">
        <v>131.19</v>
      </c>
      <c r="AK8" s="37">
        <v>116.85</v>
      </c>
      <c r="AL8" s="37">
        <v>147.38</v>
      </c>
      <c r="AM8" s="37">
        <v>128.26</v>
      </c>
      <c r="AN8" s="37">
        <v>108.61</v>
      </c>
      <c r="AO8" s="37">
        <v>87.05</v>
      </c>
      <c r="AP8" s="37">
        <v>89.75</v>
      </c>
      <c r="AQ8" s="37">
        <v>79.63</v>
      </c>
      <c r="AR8" s="37">
        <v>70</v>
      </c>
      <c r="AS8" s="37">
        <v>61.76</v>
      </c>
      <c r="AT8" s="37">
        <v>70</v>
      </c>
      <c r="AU8" s="37">
        <v>70</v>
      </c>
      <c r="AV8" s="37">
        <v>52.5</v>
      </c>
      <c r="AW8" s="37">
        <v>58.58</v>
      </c>
      <c r="AX8" s="37">
        <v>61.88</v>
      </c>
      <c r="AY8" s="37">
        <v>68.44</v>
      </c>
      <c r="AZ8" s="37">
        <v>51.51</v>
      </c>
      <c r="BA8" s="37">
        <v>77.430000000000007</v>
      </c>
      <c r="BB8" s="37">
        <v>65.36</v>
      </c>
      <c r="BC8" s="37">
        <v>80.540000000000006</v>
      </c>
      <c r="BD8" s="37">
        <v>83.71</v>
      </c>
      <c r="BE8" s="37">
        <v>97.25</v>
      </c>
      <c r="BF8" s="37">
        <v>81.37</v>
      </c>
      <c r="BG8" s="37">
        <v>84.76</v>
      </c>
      <c r="BH8" s="37">
        <v>89.66</v>
      </c>
      <c r="BI8" s="37">
        <v>98.81</v>
      </c>
      <c r="BJ8" s="37">
        <v>97.92</v>
      </c>
      <c r="BK8" s="37">
        <v>149.78</v>
      </c>
      <c r="BL8" s="37">
        <v>169.83</v>
      </c>
      <c r="BM8" s="37">
        <v>193.44</v>
      </c>
      <c r="BN8" s="37">
        <v>199</v>
      </c>
      <c r="BO8" s="37">
        <v>161.18</v>
      </c>
      <c r="BP8" s="37">
        <v>164.66</v>
      </c>
      <c r="BQ8" s="37">
        <v>169.47</v>
      </c>
      <c r="BR8" s="37">
        <v>141.11000000000001</v>
      </c>
      <c r="BS8" s="37">
        <v>158.65</v>
      </c>
      <c r="BT8" s="37">
        <v>204.87</v>
      </c>
      <c r="BU8" s="37">
        <v>212.01</v>
      </c>
      <c r="BV8" s="37">
        <v>142.83000000000001</v>
      </c>
      <c r="BW8" s="37">
        <v>159.27000000000001</v>
      </c>
      <c r="BX8" s="37">
        <v>183.74</v>
      </c>
      <c r="BY8" s="37">
        <v>173.53</v>
      </c>
      <c r="BZ8" s="37">
        <v>161.02000000000001</v>
      </c>
      <c r="CA8" s="37">
        <v>152.28</v>
      </c>
      <c r="CB8" s="37">
        <v>143.44999999999999</v>
      </c>
      <c r="CC8" s="37">
        <v>145.04</v>
      </c>
      <c r="CD8" s="37">
        <v>170.02</v>
      </c>
      <c r="CE8" s="37">
        <v>153.41999999999999</v>
      </c>
      <c r="CF8" s="37">
        <v>145.01</v>
      </c>
      <c r="CG8" s="37">
        <v>125.83</v>
      </c>
      <c r="CH8" s="37">
        <v>151.30000000000001</v>
      </c>
      <c r="CI8" s="37">
        <v>136.62</v>
      </c>
      <c r="CJ8" s="37">
        <v>145.97999999999999</v>
      </c>
      <c r="CK8" s="37">
        <v>101.7</v>
      </c>
      <c r="CL8" s="37">
        <v>134.9</v>
      </c>
      <c r="CM8" s="37">
        <v>136.53</v>
      </c>
      <c r="CN8" s="37">
        <v>132.94999999999999</v>
      </c>
      <c r="CO8" s="37">
        <v>115.76</v>
      </c>
      <c r="CP8" s="37">
        <v>123.89</v>
      </c>
      <c r="CQ8" s="37">
        <v>114.48</v>
      </c>
      <c r="CR8" s="37">
        <v>102.02</v>
      </c>
      <c r="CS8" s="37">
        <v>94.51</v>
      </c>
      <c r="CT8" s="38"/>
      <c r="CU8" s="38"/>
      <c r="CV8" s="38"/>
      <c r="CW8" s="39"/>
      <c r="CX8" s="40">
        <f>IF(SUM(B8:CW8)&lt;&gt;0,AVERAGEIF(B8:CW8,"&lt;&gt;"""),"")</f>
        <v>116.37239583333339</v>
      </c>
    </row>
    <row r="9" spans="1:102" ht="24.95" customHeight="1" thickBot="1" x14ac:dyDescent="0.25">
      <c r="A9" s="41" t="s">
        <v>6</v>
      </c>
      <c r="B9" s="42">
        <v>82.347499999999997</v>
      </c>
      <c r="C9" s="43">
        <v>82.347499999999997</v>
      </c>
      <c r="D9" s="43">
        <v>82.347499999999997</v>
      </c>
      <c r="E9" s="43">
        <v>82.347499999999997</v>
      </c>
      <c r="F9" s="43">
        <v>81.954999999999998</v>
      </c>
      <c r="G9" s="43">
        <v>81.954999999999998</v>
      </c>
      <c r="H9" s="43">
        <v>81.954999999999998</v>
      </c>
      <c r="I9" s="43">
        <v>81.954999999999998</v>
      </c>
      <c r="J9" s="43">
        <v>81.212500000000006</v>
      </c>
      <c r="K9" s="43">
        <v>81.212500000000006</v>
      </c>
      <c r="L9" s="43">
        <v>81.212500000000006</v>
      </c>
      <c r="M9" s="43">
        <v>81.212500000000006</v>
      </c>
      <c r="N9" s="43">
        <v>80.795000000000002</v>
      </c>
      <c r="O9" s="43">
        <v>80.795000000000002</v>
      </c>
      <c r="P9" s="43">
        <v>80.795000000000002</v>
      </c>
      <c r="Q9" s="43">
        <v>80.795000000000002</v>
      </c>
      <c r="R9" s="43">
        <v>84.162499999999994</v>
      </c>
      <c r="S9" s="43">
        <v>84.162499999999994</v>
      </c>
      <c r="T9" s="43">
        <v>84.162499999999994</v>
      </c>
      <c r="U9" s="43">
        <v>84.162499999999994</v>
      </c>
      <c r="V9" s="43">
        <v>98.622500000000002</v>
      </c>
      <c r="W9" s="43">
        <v>98.622500000000002</v>
      </c>
      <c r="X9" s="43">
        <v>98.622500000000002</v>
      </c>
      <c r="Y9" s="43">
        <v>98.622500000000002</v>
      </c>
      <c r="Z9" s="43">
        <v>158.2475</v>
      </c>
      <c r="AA9" s="43">
        <v>158.2475</v>
      </c>
      <c r="AB9" s="43">
        <v>158.2475</v>
      </c>
      <c r="AC9" s="43">
        <v>158.2475</v>
      </c>
      <c r="AD9" s="43">
        <v>161.83000000000001</v>
      </c>
      <c r="AE9" s="43">
        <v>161.83000000000001</v>
      </c>
      <c r="AF9" s="43">
        <v>161.83000000000001</v>
      </c>
      <c r="AG9" s="43">
        <v>161.83000000000001</v>
      </c>
      <c r="AH9" s="43">
        <v>130.70500000000001</v>
      </c>
      <c r="AI9" s="43">
        <v>130.70500000000001</v>
      </c>
      <c r="AJ9" s="43">
        <v>130.70500000000001</v>
      </c>
      <c r="AK9" s="43">
        <v>130.70500000000001</v>
      </c>
      <c r="AL9" s="43">
        <v>117.825</v>
      </c>
      <c r="AM9" s="43">
        <v>117.825</v>
      </c>
      <c r="AN9" s="43">
        <v>117.825</v>
      </c>
      <c r="AO9" s="43">
        <v>117.825</v>
      </c>
      <c r="AP9" s="43">
        <v>75.284999999999997</v>
      </c>
      <c r="AQ9" s="43">
        <v>75.284999999999997</v>
      </c>
      <c r="AR9" s="43">
        <v>75.284999999999997</v>
      </c>
      <c r="AS9" s="43">
        <v>75.284999999999997</v>
      </c>
      <c r="AT9" s="43">
        <v>62.77</v>
      </c>
      <c r="AU9" s="43">
        <v>62.77</v>
      </c>
      <c r="AV9" s="43">
        <v>62.77</v>
      </c>
      <c r="AW9" s="43">
        <v>62.77</v>
      </c>
      <c r="AX9" s="43">
        <v>64.814999999999998</v>
      </c>
      <c r="AY9" s="43">
        <v>64.814999999999998</v>
      </c>
      <c r="AZ9" s="43">
        <v>64.814999999999998</v>
      </c>
      <c r="BA9" s="43">
        <v>64.814999999999998</v>
      </c>
      <c r="BB9" s="43">
        <v>81.715000000000003</v>
      </c>
      <c r="BC9" s="43">
        <v>81.715000000000003</v>
      </c>
      <c r="BD9" s="43">
        <v>81.715000000000003</v>
      </c>
      <c r="BE9" s="43">
        <v>81.715000000000003</v>
      </c>
      <c r="BF9" s="43">
        <v>88.65</v>
      </c>
      <c r="BG9" s="43">
        <v>88.65</v>
      </c>
      <c r="BH9" s="43">
        <v>88.65</v>
      </c>
      <c r="BI9" s="43">
        <v>88.65</v>
      </c>
      <c r="BJ9" s="43">
        <v>152.74250000000001</v>
      </c>
      <c r="BK9" s="43">
        <v>152.74250000000001</v>
      </c>
      <c r="BL9" s="43">
        <v>152.74250000000001</v>
      </c>
      <c r="BM9" s="43">
        <v>152.74250000000001</v>
      </c>
      <c r="BN9" s="43">
        <v>173.57749999999999</v>
      </c>
      <c r="BO9" s="43">
        <v>173.57749999999999</v>
      </c>
      <c r="BP9" s="43">
        <v>173.57749999999999</v>
      </c>
      <c r="BQ9" s="43">
        <v>173.57749999999999</v>
      </c>
      <c r="BR9" s="43">
        <v>179.16</v>
      </c>
      <c r="BS9" s="43">
        <v>179.16</v>
      </c>
      <c r="BT9" s="43">
        <v>179.16</v>
      </c>
      <c r="BU9" s="43">
        <v>179.16</v>
      </c>
      <c r="BV9" s="43">
        <v>164.8425</v>
      </c>
      <c r="BW9" s="43">
        <v>164.8425</v>
      </c>
      <c r="BX9" s="43">
        <v>164.8425</v>
      </c>
      <c r="BY9" s="43">
        <v>164.8425</v>
      </c>
      <c r="BZ9" s="43">
        <v>150.44749999999999</v>
      </c>
      <c r="CA9" s="43">
        <v>150.44749999999999</v>
      </c>
      <c r="CB9" s="43">
        <v>150.44749999999999</v>
      </c>
      <c r="CC9" s="43">
        <v>150.44749999999999</v>
      </c>
      <c r="CD9" s="43">
        <v>148.57</v>
      </c>
      <c r="CE9" s="43">
        <v>148.57</v>
      </c>
      <c r="CF9" s="43">
        <v>148.57</v>
      </c>
      <c r="CG9" s="43">
        <v>148.57</v>
      </c>
      <c r="CH9" s="43">
        <v>133.9</v>
      </c>
      <c r="CI9" s="43">
        <v>133.9</v>
      </c>
      <c r="CJ9" s="43">
        <v>133.9</v>
      </c>
      <c r="CK9" s="43">
        <v>133.9</v>
      </c>
      <c r="CL9" s="43">
        <v>130.035</v>
      </c>
      <c r="CM9" s="43">
        <v>130.035</v>
      </c>
      <c r="CN9" s="43">
        <v>130.035</v>
      </c>
      <c r="CO9" s="43">
        <v>130.035</v>
      </c>
      <c r="CP9" s="43">
        <v>108.72499999999999</v>
      </c>
      <c r="CQ9" s="43">
        <v>108.72499999999999</v>
      </c>
      <c r="CR9" s="43">
        <v>108.72499999999999</v>
      </c>
      <c r="CS9" s="43">
        <v>108.72499999999999</v>
      </c>
      <c r="CT9" s="44"/>
      <c r="CU9" s="44"/>
      <c r="CV9" s="44"/>
      <c r="CW9" s="45"/>
      <c r="CX9" s="46">
        <f>IF(SUM(B9:CW9)&lt;&gt;0,AVERAGEIF(B9:CW9,"&lt;&gt;"""),"")</f>
        <v>116.37239583333331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>
        <v>90</v>
      </c>
      <c r="BM11" s="53">
        <v>90</v>
      </c>
      <c r="BN11" s="53">
        <v>90</v>
      </c>
      <c r="BO11" s="53">
        <v>90</v>
      </c>
      <c r="BP11" s="53">
        <v>90</v>
      </c>
      <c r="BQ11" s="53">
        <v>90</v>
      </c>
      <c r="BR11" s="53">
        <v>125.863</v>
      </c>
      <c r="BS11" s="53">
        <v>90</v>
      </c>
      <c r="BT11" s="53">
        <v>90</v>
      </c>
      <c r="BU11" s="53">
        <v>90</v>
      </c>
      <c r="BV11" s="53">
        <v>101.303</v>
      </c>
      <c r="BW11" s="53">
        <v>90</v>
      </c>
      <c r="BX11" s="53">
        <v>90</v>
      </c>
      <c r="BY11" s="53">
        <v>90</v>
      </c>
      <c r="BZ11" s="53">
        <v>90</v>
      </c>
      <c r="CA11" s="53">
        <v>90</v>
      </c>
      <c r="CB11" s="53">
        <v>106.04600000000001</v>
      </c>
      <c r="CC11" s="53">
        <v>97.7</v>
      </c>
      <c r="CD11" s="53">
        <v>90</v>
      </c>
      <c r="CE11" s="53">
        <v>90</v>
      </c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467.72800000000007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18.741</v>
      </c>
      <c r="C13" s="65">
        <v>84</v>
      </c>
      <c r="D13" s="65">
        <v>136</v>
      </c>
      <c r="E13" s="65">
        <v>136</v>
      </c>
      <c r="F13" s="65">
        <v>84.046999999999997</v>
      </c>
      <c r="G13" s="65">
        <v>80.599000000000004</v>
      </c>
      <c r="H13" s="65">
        <v>76.236999999999995</v>
      </c>
      <c r="I13" s="65">
        <v>78.727999999999994</v>
      </c>
      <c r="J13" s="65">
        <v>50.241999999999997</v>
      </c>
      <c r="K13" s="65">
        <v>57.457000000000001</v>
      </c>
      <c r="L13" s="65">
        <v>57.893000000000001</v>
      </c>
      <c r="M13" s="65">
        <v>51.825000000000003</v>
      </c>
      <c r="N13" s="65">
        <v>55.009</v>
      </c>
      <c r="O13" s="65">
        <v>53.417999999999999</v>
      </c>
      <c r="P13" s="65">
        <v>41.122999999999998</v>
      </c>
      <c r="Q13" s="65">
        <v>40.158000000000001</v>
      </c>
      <c r="R13" s="65">
        <v>60.912999999999997</v>
      </c>
      <c r="S13" s="65">
        <v>49.426000000000002</v>
      </c>
      <c r="T13" s="65">
        <v>50.155999999999999</v>
      </c>
      <c r="U13" s="65">
        <v>25.815000000000001</v>
      </c>
      <c r="V13" s="65">
        <v>34.052</v>
      </c>
      <c r="W13" s="65">
        <v>56.750999999999998</v>
      </c>
      <c r="X13" s="65"/>
      <c r="Y13" s="65">
        <v>64.341000000000008</v>
      </c>
      <c r="Z13" s="65">
        <v>65.989000000000004</v>
      </c>
      <c r="AA13" s="65"/>
      <c r="AB13" s="65"/>
      <c r="AC13" s="65"/>
      <c r="AD13" s="65"/>
      <c r="AE13" s="65"/>
      <c r="AF13" s="65">
        <v>1.6419999999999999</v>
      </c>
      <c r="AG13" s="65">
        <v>37.164000000000001</v>
      </c>
      <c r="AH13" s="65">
        <v>146.75299999999999</v>
      </c>
      <c r="AI13" s="65">
        <v>151.673</v>
      </c>
      <c r="AJ13" s="65">
        <v>139.94399999999999</v>
      </c>
      <c r="AK13" s="65">
        <v>144.536</v>
      </c>
      <c r="AL13" s="65">
        <v>384.36800000000005</v>
      </c>
      <c r="AM13" s="65">
        <v>356.447</v>
      </c>
      <c r="AN13" s="65">
        <v>252.94300000000001</v>
      </c>
      <c r="AO13" s="65">
        <v>166.18199999999999</v>
      </c>
      <c r="AP13" s="65">
        <v>6.26</v>
      </c>
      <c r="AQ13" s="65"/>
      <c r="AR13" s="65"/>
      <c r="AS13" s="65"/>
      <c r="AT13" s="65"/>
      <c r="AU13" s="65"/>
      <c r="AV13" s="65"/>
      <c r="AW13" s="65"/>
      <c r="AX13" s="65"/>
      <c r="AY13" s="65"/>
      <c r="AZ13" s="65">
        <v>73</v>
      </c>
      <c r="BA13" s="65">
        <v>48</v>
      </c>
      <c r="BB13" s="65">
        <v>48</v>
      </c>
      <c r="BC13" s="65">
        <v>23</v>
      </c>
      <c r="BD13" s="65">
        <v>17.533999999999999</v>
      </c>
      <c r="BE13" s="65">
        <v>68.510000000000005</v>
      </c>
      <c r="BF13" s="65">
        <v>106</v>
      </c>
      <c r="BG13" s="65">
        <v>106.023</v>
      </c>
      <c r="BH13" s="65">
        <v>81.915000000000006</v>
      </c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>
        <v>18.231999999999999</v>
      </c>
      <c r="CH13" s="65"/>
      <c r="CI13" s="65">
        <v>3.2890000000000001</v>
      </c>
      <c r="CJ13" s="65"/>
      <c r="CK13" s="65">
        <v>43.665999999999997</v>
      </c>
      <c r="CL13" s="65">
        <v>4.093</v>
      </c>
      <c r="CM13" s="65"/>
      <c r="CN13" s="65">
        <v>4.3220000000000001</v>
      </c>
      <c r="CO13" s="65"/>
      <c r="CP13" s="65"/>
      <c r="CQ13" s="65"/>
      <c r="CR13" s="65"/>
      <c r="CS13" s="65">
        <v>9.4280000000000008</v>
      </c>
      <c r="CT13" s="66"/>
      <c r="CU13" s="66"/>
      <c r="CV13" s="66"/>
      <c r="CW13" s="67"/>
      <c r="CX13" s="68">
        <f t="array" ref="CX13">SUMPRODUCT(B13:CW13*0.25)</f>
        <v>987.96100000000013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1.6E-2</v>
      </c>
      <c r="C15" s="71">
        <v>4.9000000000000002E-2</v>
      </c>
      <c r="D15" s="71">
        <v>8.3000000000000004E-2</v>
      </c>
      <c r="E15" s="71">
        <v>0.11700000000000001</v>
      </c>
      <c r="F15" s="71">
        <v>0.26100000000000001</v>
      </c>
      <c r="G15" s="71">
        <v>0.28599999999999998</v>
      </c>
      <c r="H15" s="71">
        <v>0.314</v>
      </c>
      <c r="I15" s="71">
        <v>0.33800000000000002</v>
      </c>
      <c r="J15" s="71">
        <v>0.32200000000000001</v>
      </c>
      <c r="K15" s="71">
        <v>0.26300000000000001</v>
      </c>
      <c r="L15" s="71">
        <v>0.20399999999999999</v>
      </c>
      <c r="M15" s="71">
        <v>0.14499999999999999</v>
      </c>
      <c r="N15" s="71">
        <v>0.13800000000000001</v>
      </c>
      <c r="O15" s="71">
        <v>0.17599999999999999</v>
      </c>
      <c r="P15" s="71">
        <v>0.21299999999999999</v>
      </c>
      <c r="Q15" s="71">
        <v>0.251</v>
      </c>
      <c r="R15" s="71">
        <v>0.31</v>
      </c>
      <c r="S15" s="71">
        <v>0.39400000000000002</v>
      </c>
      <c r="T15" s="71">
        <v>0.47899999999999998</v>
      </c>
      <c r="U15" s="71">
        <v>0.56000000000000005</v>
      </c>
      <c r="V15" s="71">
        <v>0.56899999999999995</v>
      </c>
      <c r="W15" s="71">
        <v>0.59499999999999997</v>
      </c>
      <c r="X15" s="71">
        <v>0.61899999999999999</v>
      </c>
      <c r="Y15" s="71">
        <v>0.64600000000000002</v>
      </c>
      <c r="Z15" s="71">
        <v>0.67300000000000004</v>
      </c>
      <c r="AA15" s="71">
        <v>4.2080000000000002</v>
      </c>
      <c r="AB15" s="71">
        <v>4.3289999999999997</v>
      </c>
      <c r="AC15" s="71">
        <v>5.4329999999999998</v>
      </c>
      <c r="AD15" s="71">
        <v>2.492</v>
      </c>
      <c r="AE15" s="71">
        <v>3.234</v>
      </c>
      <c r="AF15" s="71">
        <v>3.556</v>
      </c>
      <c r="AG15" s="71">
        <v>0.36199999999999999</v>
      </c>
      <c r="AH15" s="71">
        <v>0.20899999999999999</v>
      </c>
      <c r="AI15" s="71">
        <v>0.16400000000000001</v>
      </c>
      <c r="AJ15" s="71">
        <v>0.26200000000000001</v>
      </c>
      <c r="AK15" s="71">
        <v>0.28899999999999998</v>
      </c>
      <c r="AL15" s="71">
        <v>0.128</v>
      </c>
      <c r="AM15" s="71">
        <v>7.4999999999999997E-2</v>
      </c>
      <c r="AN15" s="71">
        <v>3.3000000000000002E-2</v>
      </c>
      <c r="AO15" s="71"/>
      <c r="AP15" s="71">
        <v>14.007</v>
      </c>
      <c r="AQ15" s="71">
        <v>11.112</v>
      </c>
      <c r="AR15" s="71">
        <v>49.511000000000003</v>
      </c>
      <c r="AS15" s="71">
        <v>18.625</v>
      </c>
      <c r="AT15" s="71">
        <v>49.624000000000002</v>
      </c>
      <c r="AU15" s="71">
        <v>48.121000000000002</v>
      </c>
      <c r="AV15" s="71">
        <v>2.7789999999999999</v>
      </c>
      <c r="AW15" s="71"/>
      <c r="AX15" s="71">
        <v>11.853999999999999</v>
      </c>
      <c r="AY15" s="71">
        <v>35.723999999999997</v>
      </c>
      <c r="AZ15" s="71"/>
      <c r="BA15" s="71"/>
      <c r="BB15" s="71"/>
      <c r="BC15" s="71"/>
      <c r="BD15" s="71"/>
      <c r="BE15" s="71"/>
      <c r="BF15" s="71"/>
      <c r="BG15" s="71"/>
      <c r="BH15" s="71"/>
      <c r="BI15" s="71">
        <v>0.4</v>
      </c>
      <c r="BJ15" s="71">
        <v>0.189</v>
      </c>
      <c r="BK15" s="71">
        <v>2.4430000000000001</v>
      </c>
      <c r="BL15" s="71">
        <v>0.32800000000000001</v>
      </c>
      <c r="BM15" s="71">
        <v>0.41299999999999998</v>
      </c>
      <c r="BN15" s="71">
        <v>0.39400000000000002</v>
      </c>
      <c r="BO15" s="71">
        <v>0.29199999999999998</v>
      </c>
      <c r="BP15" s="71">
        <v>0.14899999999999999</v>
      </c>
      <c r="BQ15" s="71">
        <v>8.9999999999999993E-3</v>
      </c>
      <c r="BR15" s="71"/>
      <c r="BS15" s="71"/>
      <c r="BT15" s="71"/>
      <c r="BU15" s="71"/>
      <c r="BV15" s="71"/>
      <c r="BW15" s="71"/>
      <c r="BX15" s="71"/>
      <c r="BY15" s="71"/>
      <c r="BZ15" s="71"/>
      <c r="CA15" s="71"/>
      <c r="CB15" s="71"/>
      <c r="CC15" s="71"/>
      <c r="CD15" s="71"/>
      <c r="CE15" s="71"/>
      <c r="CF15" s="71">
        <v>0.60899999999999999</v>
      </c>
      <c r="CG15" s="71"/>
      <c r="CH15" s="71">
        <v>0.83699999999999997</v>
      </c>
      <c r="CI15" s="71">
        <v>0.42699999999999999</v>
      </c>
      <c r="CJ15" s="71">
        <v>0.83299999999999996</v>
      </c>
      <c r="CK15" s="71"/>
      <c r="CL15" s="71">
        <v>5.3999999999999999E-2</v>
      </c>
      <c r="CM15" s="71"/>
      <c r="CN15" s="71"/>
      <c r="CO15" s="71"/>
      <c r="CP15" s="71"/>
      <c r="CQ15" s="71">
        <v>0.25</v>
      </c>
      <c r="CR15" s="71">
        <v>0.24</v>
      </c>
      <c r="CS15" s="71"/>
      <c r="CT15" s="72"/>
      <c r="CU15" s="72"/>
      <c r="CV15" s="72"/>
      <c r="CW15" s="73"/>
      <c r="CX15" s="74">
        <f t="array" ref="CX15">SUMPRODUCT(B15:CW15*0.25)</f>
        <v>70.504749999999987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18.756999999999998</v>
      </c>
      <c r="C17" s="77">
        <f t="shared" ref="C17:BN17" si="0">SUM(C11:C16)</f>
        <v>84.049000000000007</v>
      </c>
      <c r="D17" s="77">
        <f t="shared" si="0"/>
        <v>136.083</v>
      </c>
      <c r="E17" s="77">
        <f t="shared" si="0"/>
        <v>136.11699999999999</v>
      </c>
      <c r="F17" s="77">
        <f t="shared" si="0"/>
        <v>84.307999999999993</v>
      </c>
      <c r="G17" s="77">
        <f t="shared" si="0"/>
        <v>80.885000000000005</v>
      </c>
      <c r="H17" s="77">
        <f t="shared" si="0"/>
        <v>76.550999999999988</v>
      </c>
      <c r="I17" s="77">
        <f t="shared" si="0"/>
        <v>79.065999999999988</v>
      </c>
      <c r="J17" s="77">
        <f t="shared" si="0"/>
        <v>50.564</v>
      </c>
      <c r="K17" s="77">
        <f t="shared" si="0"/>
        <v>57.72</v>
      </c>
      <c r="L17" s="77">
        <f t="shared" si="0"/>
        <v>58.097000000000001</v>
      </c>
      <c r="M17" s="77">
        <f t="shared" si="0"/>
        <v>51.970000000000006</v>
      </c>
      <c r="N17" s="77">
        <f t="shared" si="0"/>
        <v>55.146999999999998</v>
      </c>
      <c r="O17" s="77">
        <f t="shared" si="0"/>
        <v>53.594000000000001</v>
      </c>
      <c r="P17" s="77">
        <f t="shared" si="0"/>
        <v>41.335999999999999</v>
      </c>
      <c r="Q17" s="77">
        <f t="shared" si="0"/>
        <v>40.408999999999999</v>
      </c>
      <c r="R17" s="77">
        <f t="shared" si="0"/>
        <v>61.222999999999999</v>
      </c>
      <c r="S17" s="77">
        <f t="shared" si="0"/>
        <v>49.82</v>
      </c>
      <c r="T17" s="77">
        <f t="shared" si="0"/>
        <v>50.634999999999998</v>
      </c>
      <c r="U17" s="77">
        <f t="shared" si="0"/>
        <v>26.375</v>
      </c>
      <c r="V17" s="77">
        <f t="shared" si="0"/>
        <v>34.621000000000002</v>
      </c>
      <c r="W17" s="77">
        <f t="shared" si="0"/>
        <v>57.345999999999997</v>
      </c>
      <c r="X17" s="77">
        <f t="shared" si="0"/>
        <v>0.61899999999999999</v>
      </c>
      <c r="Y17" s="77">
        <f t="shared" si="0"/>
        <v>64.987000000000009</v>
      </c>
      <c r="Z17" s="77">
        <f t="shared" si="0"/>
        <v>66.662000000000006</v>
      </c>
      <c r="AA17" s="77">
        <f t="shared" si="0"/>
        <v>4.2080000000000002</v>
      </c>
      <c r="AB17" s="77">
        <f t="shared" si="0"/>
        <v>4.3289999999999997</v>
      </c>
      <c r="AC17" s="77">
        <f t="shared" si="0"/>
        <v>5.4329999999999998</v>
      </c>
      <c r="AD17" s="77">
        <f t="shared" si="0"/>
        <v>2.492</v>
      </c>
      <c r="AE17" s="77">
        <f t="shared" si="0"/>
        <v>3.234</v>
      </c>
      <c r="AF17" s="77">
        <f t="shared" si="0"/>
        <v>5.1980000000000004</v>
      </c>
      <c r="AG17" s="77">
        <f t="shared" si="0"/>
        <v>37.526000000000003</v>
      </c>
      <c r="AH17" s="77">
        <f t="shared" si="0"/>
        <v>146.96199999999999</v>
      </c>
      <c r="AI17" s="77">
        <f t="shared" si="0"/>
        <v>151.83699999999999</v>
      </c>
      <c r="AJ17" s="77">
        <f t="shared" si="0"/>
        <v>140.20599999999999</v>
      </c>
      <c r="AK17" s="77">
        <f t="shared" si="0"/>
        <v>144.82499999999999</v>
      </c>
      <c r="AL17" s="77">
        <f t="shared" si="0"/>
        <v>384.49600000000004</v>
      </c>
      <c r="AM17" s="77">
        <f t="shared" si="0"/>
        <v>356.52199999999999</v>
      </c>
      <c r="AN17" s="77">
        <f t="shared" si="0"/>
        <v>252.976</v>
      </c>
      <c r="AO17" s="77">
        <f t="shared" si="0"/>
        <v>166.18199999999999</v>
      </c>
      <c r="AP17" s="77">
        <f t="shared" si="0"/>
        <v>20.266999999999999</v>
      </c>
      <c r="AQ17" s="77">
        <f t="shared" si="0"/>
        <v>11.112</v>
      </c>
      <c r="AR17" s="77">
        <f t="shared" si="0"/>
        <v>49.511000000000003</v>
      </c>
      <c r="AS17" s="77">
        <f t="shared" si="0"/>
        <v>18.625</v>
      </c>
      <c r="AT17" s="77">
        <f t="shared" si="0"/>
        <v>49.624000000000002</v>
      </c>
      <c r="AU17" s="77">
        <f t="shared" si="0"/>
        <v>48.121000000000002</v>
      </c>
      <c r="AV17" s="77">
        <f t="shared" si="0"/>
        <v>2.7789999999999999</v>
      </c>
      <c r="AW17" s="77">
        <f t="shared" si="0"/>
        <v>0</v>
      </c>
      <c r="AX17" s="77">
        <f t="shared" si="0"/>
        <v>11.853999999999999</v>
      </c>
      <c r="AY17" s="77">
        <f t="shared" si="0"/>
        <v>35.723999999999997</v>
      </c>
      <c r="AZ17" s="77">
        <f t="shared" si="0"/>
        <v>73</v>
      </c>
      <c r="BA17" s="77">
        <f t="shared" si="0"/>
        <v>48</v>
      </c>
      <c r="BB17" s="77">
        <f t="shared" si="0"/>
        <v>48</v>
      </c>
      <c r="BC17" s="77">
        <f t="shared" si="0"/>
        <v>23</v>
      </c>
      <c r="BD17" s="77">
        <f t="shared" si="0"/>
        <v>17.533999999999999</v>
      </c>
      <c r="BE17" s="77">
        <f t="shared" si="0"/>
        <v>68.510000000000005</v>
      </c>
      <c r="BF17" s="77">
        <f t="shared" si="0"/>
        <v>106</v>
      </c>
      <c r="BG17" s="77">
        <f t="shared" si="0"/>
        <v>106.023</v>
      </c>
      <c r="BH17" s="77">
        <f t="shared" si="0"/>
        <v>81.915000000000006</v>
      </c>
      <c r="BI17" s="77">
        <f t="shared" si="0"/>
        <v>0.4</v>
      </c>
      <c r="BJ17" s="77">
        <f t="shared" si="0"/>
        <v>0.189</v>
      </c>
      <c r="BK17" s="77">
        <f t="shared" si="0"/>
        <v>2.4430000000000001</v>
      </c>
      <c r="BL17" s="77">
        <f t="shared" si="0"/>
        <v>90.328000000000003</v>
      </c>
      <c r="BM17" s="77">
        <f t="shared" si="0"/>
        <v>90.412999999999997</v>
      </c>
      <c r="BN17" s="77">
        <f t="shared" si="0"/>
        <v>90.394000000000005</v>
      </c>
      <c r="BO17" s="77">
        <f t="shared" ref="BO17:CW17" si="1">SUM(BO11:BO16)</f>
        <v>90.292000000000002</v>
      </c>
      <c r="BP17" s="77">
        <f t="shared" si="1"/>
        <v>90.149000000000001</v>
      </c>
      <c r="BQ17" s="77">
        <f t="shared" si="1"/>
        <v>90.009</v>
      </c>
      <c r="BR17" s="77">
        <f t="shared" si="1"/>
        <v>125.863</v>
      </c>
      <c r="BS17" s="77">
        <f t="shared" si="1"/>
        <v>90</v>
      </c>
      <c r="BT17" s="77">
        <f t="shared" si="1"/>
        <v>90</v>
      </c>
      <c r="BU17" s="77">
        <f t="shared" si="1"/>
        <v>90</v>
      </c>
      <c r="BV17" s="77">
        <f t="shared" si="1"/>
        <v>101.303</v>
      </c>
      <c r="BW17" s="77">
        <f t="shared" si="1"/>
        <v>90</v>
      </c>
      <c r="BX17" s="77">
        <f t="shared" si="1"/>
        <v>90</v>
      </c>
      <c r="BY17" s="77">
        <f t="shared" si="1"/>
        <v>90</v>
      </c>
      <c r="BZ17" s="77">
        <f t="shared" si="1"/>
        <v>90</v>
      </c>
      <c r="CA17" s="77">
        <f t="shared" si="1"/>
        <v>90</v>
      </c>
      <c r="CB17" s="77">
        <f t="shared" si="1"/>
        <v>106.04600000000001</v>
      </c>
      <c r="CC17" s="77">
        <f t="shared" si="1"/>
        <v>97.7</v>
      </c>
      <c r="CD17" s="77">
        <f t="shared" si="1"/>
        <v>90</v>
      </c>
      <c r="CE17" s="77">
        <f t="shared" si="1"/>
        <v>90</v>
      </c>
      <c r="CF17" s="77">
        <f t="shared" si="1"/>
        <v>0.60899999999999999</v>
      </c>
      <c r="CG17" s="77">
        <f t="shared" si="1"/>
        <v>18.231999999999999</v>
      </c>
      <c r="CH17" s="77">
        <f t="shared" si="1"/>
        <v>0.83699999999999997</v>
      </c>
      <c r="CI17" s="77">
        <f t="shared" si="1"/>
        <v>3.7160000000000002</v>
      </c>
      <c r="CJ17" s="77">
        <f t="shared" si="1"/>
        <v>0.83299999999999996</v>
      </c>
      <c r="CK17" s="77">
        <f t="shared" si="1"/>
        <v>43.665999999999997</v>
      </c>
      <c r="CL17" s="77">
        <f t="shared" si="1"/>
        <v>4.1470000000000002</v>
      </c>
      <c r="CM17" s="77">
        <f t="shared" si="1"/>
        <v>0</v>
      </c>
      <c r="CN17" s="77">
        <f t="shared" si="1"/>
        <v>4.3220000000000001</v>
      </c>
      <c r="CO17" s="77">
        <f t="shared" si="1"/>
        <v>0</v>
      </c>
      <c r="CP17" s="77">
        <f t="shared" si="1"/>
        <v>0</v>
      </c>
      <c r="CQ17" s="77">
        <f t="shared" si="1"/>
        <v>0.25</v>
      </c>
      <c r="CR17" s="77">
        <f t="shared" si="1"/>
        <v>0.24</v>
      </c>
      <c r="CS17" s="77">
        <f t="shared" si="1"/>
        <v>9.4280000000000008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1526.1937500000004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>
        <v>4.2</v>
      </c>
      <c r="AS20" s="88"/>
      <c r="AT20" s="88">
        <v>5.6</v>
      </c>
      <c r="AU20" s="88">
        <v>5.6</v>
      </c>
      <c r="AV20" s="88"/>
      <c r="AW20" s="88"/>
      <c r="AX20" s="88"/>
      <c r="AY20" s="88">
        <v>5.6</v>
      </c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5.25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>
        <v>1.734</v>
      </c>
      <c r="AQ22" s="99">
        <v>0.98699999999999999</v>
      </c>
      <c r="AR22" s="99">
        <v>43.505000000000003</v>
      </c>
      <c r="AS22" s="99">
        <v>29.885999999999999</v>
      </c>
      <c r="AT22" s="99">
        <v>17.023</v>
      </c>
      <c r="AU22" s="99">
        <v>48.253999999999998</v>
      </c>
      <c r="AV22" s="99"/>
      <c r="AW22" s="99">
        <v>3.7109999999999999</v>
      </c>
      <c r="AX22" s="99">
        <v>4.2789999999999999</v>
      </c>
      <c r="AY22" s="99">
        <v>15.684000000000001</v>
      </c>
      <c r="AZ22" s="99"/>
      <c r="BA22" s="99"/>
      <c r="BB22" s="99"/>
      <c r="BC22" s="99"/>
      <c r="BD22" s="99"/>
      <c r="BE22" s="99"/>
      <c r="BF22" s="99"/>
      <c r="BG22" s="99"/>
      <c r="BH22" s="99"/>
      <c r="BI22" s="99">
        <v>18.045000000000002</v>
      </c>
      <c r="BJ22" s="99">
        <v>18.048999999999999</v>
      </c>
      <c r="BK22" s="99">
        <v>7.8040000000000003</v>
      </c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52.240250000000003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>
        <v>3.0459999999999998</v>
      </c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0.76149999999999995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1.734</v>
      </c>
      <c r="AQ27" s="107">
        <f t="shared" si="3"/>
        <v>0.98699999999999999</v>
      </c>
      <c r="AR27" s="107">
        <f t="shared" si="3"/>
        <v>47.705000000000005</v>
      </c>
      <c r="AS27" s="107">
        <f t="shared" si="3"/>
        <v>29.885999999999999</v>
      </c>
      <c r="AT27" s="107">
        <f t="shared" si="3"/>
        <v>22.622999999999998</v>
      </c>
      <c r="AU27" s="107">
        <f t="shared" si="3"/>
        <v>53.853999999999999</v>
      </c>
      <c r="AV27" s="107">
        <f t="shared" si="3"/>
        <v>3.0459999999999998</v>
      </c>
      <c r="AW27" s="107">
        <f t="shared" si="3"/>
        <v>3.7109999999999999</v>
      </c>
      <c r="AX27" s="107">
        <f t="shared" si="3"/>
        <v>4.2789999999999999</v>
      </c>
      <c r="AY27" s="107">
        <f t="shared" si="3"/>
        <v>21.283999999999999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18.045000000000002</v>
      </c>
      <c r="BJ27" s="107">
        <f t="shared" si="3"/>
        <v>18.048999999999999</v>
      </c>
      <c r="BK27" s="107">
        <f t="shared" si="3"/>
        <v>7.8040000000000003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58.251750000000001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18.757000000000001</v>
      </c>
      <c r="C31" s="94">
        <v>84.049000000000007</v>
      </c>
      <c r="D31" s="94">
        <v>136.083</v>
      </c>
      <c r="E31" s="94">
        <v>136.11699999999999</v>
      </c>
      <c r="F31" s="94">
        <v>84.308000000000007</v>
      </c>
      <c r="G31" s="94">
        <v>80.885000000000005</v>
      </c>
      <c r="H31" s="94">
        <v>76.551000000000002</v>
      </c>
      <c r="I31" s="94">
        <v>79.066000000000003</v>
      </c>
      <c r="J31" s="94">
        <v>50.564</v>
      </c>
      <c r="K31" s="94">
        <v>57.72</v>
      </c>
      <c r="L31" s="94">
        <v>58.097000000000001</v>
      </c>
      <c r="M31" s="94">
        <v>51.97</v>
      </c>
      <c r="N31" s="94">
        <v>55.146999999999998</v>
      </c>
      <c r="O31" s="94">
        <v>53.594000000000001</v>
      </c>
      <c r="P31" s="94">
        <v>41.335999999999999</v>
      </c>
      <c r="Q31" s="94">
        <v>40.408999999999999</v>
      </c>
      <c r="R31" s="94">
        <v>61.222999999999999</v>
      </c>
      <c r="S31" s="94">
        <v>49.82</v>
      </c>
      <c r="T31" s="94">
        <v>50.634999999999998</v>
      </c>
      <c r="U31" s="94">
        <v>26.375</v>
      </c>
      <c r="V31" s="94">
        <v>34.621000000000002</v>
      </c>
      <c r="W31" s="94">
        <v>57.345999999999997</v>
      </c>
      <c r="X31" s="94">
        <v>0.61899999999999999</v>
      </c>
      <c r="Y31" s="94">
        <v>64.986999999999995</v>
      </c>
      <c r="Z31" s="94">
        <v>66.662000000000006</v>
      </c>
      <c r="AA31" s="94">
        <v>4.2080000000000002</v>
      </c>
      <c r="AB31" s="94">
        <v>4.3289999999999997</v>
      </c>
      <c r="AC31" s="94">
        <v>5.4329999999999998</v>
      </c>
      <c r="AD31" s="94">
        <v>2.492</v>
      </c>
      <c r="AE31" s="94">
        <v>3.234</v>
      </c>
      <c r="AF31" s="94">
        <v>5.1980000000000004</v>
      </c>
      <c r="AG31" s="94">
        <v>37.526000000000003</v>
      </c>
      <c r="AH31" s="94">
        <v>146.96199999999999</v>
      </c>
      <c r="AI31" s="94">
        <v>151.83699999999999</v>
      </c>
      <c r="AJ31" s="94">
        <v>140.20599999999999</v>
      </c>
      <c r="AK31" s="94">
        <v>144.82499999999999</v>
      </c>
      <c r="AL31" s="94">
        <v>384.49599999999998</v>
      </c>
      <c r="AM31" s="94">
        <v>356.52199999999999</v>
      </c>
      <c r="AN31" s="94">
        <v>252.976</v>
      </c>
      <c r="AO31" s="94">
        <v>166.18199999999999</v>
      </c>
      <c r="AP31" s="94">
        <v>22.001000000000001</v>
      </c>
      <c r="AQ31" s="94">
        <v>12.099</v>
      </c>
      <c r="AR31" s="94">
        <v>97.215999999999994</v>
      </c>
      <c r="AS31" s="94">
        <v>48.511000000000003</v>
      </c>
      <c r="AT31" s="94">
        <v>72.247</v>
      </c>
      <c r="AU31" s="94">
        <v>101.97499999999999</v>
      </c>
      <c r="AV31" s="94">
        <v>5.8250000000000002</v>
      </c>
      <c r="AW31" s="94">
        <v>3.7109999999999999</v>
      </c>
      <c r="AX31" s="94">
        <v>16.132999999999999</v>
      </c>
      <c r="AY31" s="94">
        <v>57.008000000000003</v>
      </c>
      <c r="AZ31" s="94">
        <v>73</v>
      </c>
      <c r="BA31" s="94">
        <v>48</v>
      </c>
      <c r="BB31" s="94">
        <v>48</v>
      </c>
      <c r="BC31" s="94">
        <v>23</v>
      </c>
      <c r="BD31" s="94">
        <v>17.533999999999999</v>
      </c>
      <c r="BE31" s="94">
        <v>68.510000000000005</v>
      </c>
      <c r="BF31" s="94">
        <v>106</v>
      </c>
      <c r="BG31" s="94">
        <v>106.023</v>
      </c>
      <c r="BH31" s="94">
        <v>81.915000000000006</v>
      </c>
      <c r="BI31" s="94">
        <v>18.445</v>
      </c>
      <c r="BJ31" s="94">
        <v>18.238</v>
      </c>
      <c r="BK31" s="94">
        <v>10.247</v>
      </c>
      <c r="BL31" s="94">
        <v>90.328000000000003</v>
      </c>
      <c r="BM31" s="94">
        <v>90.412999999999997</v>
      </c>
      <c r="BN31" s="94">
        <v>90.394000000000005</v>
      </c>
      <c r="BO31" s="94">
        <v>90.292000000000002</v>
      </c>
      <c r="BP31" s="94">
        <v>90.149000000000001</v>
      </c>
      <c r="BQ31" s="94">
        <v>90.009</v>
      </c>
      <c r="BR31" s="94">
        <v>125.863</v>
      </c>
      <c r="BS31" s="94">
        <v>90</v>
      </c>
      <c r="BT31" s="94">
        <v>90</v>
      </c>
      <c r="BU31" s="94">
        <v>90</v>
      </c>
      <c r="BV31" s="94">
        <v>101.303</v>
      </c>
      <c r="BW31" s="94">
        <v>90</v>
      </c>
      <c r="BX31" s="94">
        <v>90</v>
      </c>
      <c r="BY31" s="94">
        <v>90</v>
      </c>
      <c r="BZ31" s="94">
        <v>90</v>
      </c>
      <c r="CA31" s="94">
        <v>90</v>
      </c>
      <c r="CB31" s="94">
        <v>106.04600000000001</v>
      </c>
      <c r="CC31" s="94">
        <v>97.7</v>
      </c>
      <c r="CD31" s="94">
        <v>90</v>
      </c>
      <c r="CE31" s="94">
        <v>90</v>
      </c>
      <c r="CF31" s="94">
        <v>0.60899999999999999</v>
      </c>
      <c r="CG31" s="94">
        <v>18.231999999999999</v>
      </c>
      <c r="CH31" s="94">
        <v>0.83699999999999997</v>
      </c>
      <c r="CI31" s="94">
        <v>3.7160000000000002</v>
      </c>
      <c r="CJ31" s="94">
        <v>0.83299999999999996</v>
      </c>
      <c r="CK31" s="94">
        <v>43.665999999999997</v>
      </c>
      <c r="CL31" s="94">
        <v>4.1470000000000002</v>
      </c>
      <c r="CM31" s="94"/>
      <c r="CN31" s="94">
        <v>4.3220000000000001</v>
      </c>
      <c r="CO31" s="94"/>
      <c r="CP31" s="94"/>
      <c r="CQ31" s="94">
        <v>0.25</v>
      </c>
      <c r="CR31" s="94">
        <v>0.24</v>
      </c>
      <c r="CS31" s="94">
        <v>9.4280000000000008</v>
      </c>
      <c r="CT31" s="95"/>
      <c r="CU31" s="95"/>
      <c r="CV31" s="95"/>
      <c r="CW31" s="96"/>
      <c r="CX31" s="97">
        <f t="array" ref="CX31">SUMPRODUCT(B31:CW31*0.25)</f>
        <v>1584.4455000000005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18.757000000000001</v>
      </c>
      <c r="C33" s="77">
        <f t="shared" ref="C33:BN33" si="5">SUM(C30:C32)</f>
        <v>84.049000000000007</v>
      </c>
      <c r="D33" s="77">
        <f t="shared" si="5"/>
        <v>136.083</v>
      </c>
      <c r="E33" s="77">
        <f t="shared" si="5"/>
        <v>136.11699999999999</v>
      </c>
      <c r="F33" s="77">
        <f t="shared" si="5"/>
        <v>84.308000000000007</v>
      </c>
      <c r="G33" s="77">
        <f t="shared" si="5"/>
        <v>80.885000000000005</v>
      </c>
      <c r="H33" s="77">
        <f t="shared" si="5"/>
        <v>76.551000000000002</v>
      </c>
      <c r="I33" s="77">
        <f t="shared" si="5"/>
        <v>79.066000000000003</v>
      </c>
      <c r="J33" s="77">
        <f t="shared" si="5"/>
        <v>50.564</v>
      </c>
      <c r="K33" s="77">
        <f t="shared" si="5"/>
        <v>57.72</v>
      </c>
      <c r="L33" s="77">
        <f t="shared" si="5"/>
        <v>58.097000000000001</v>
      </c>
      <c r="M33" s="77">
        <f t="shared" si="5"/>
        <v>51.97</v>
      </c>
      <c r="N33" s="77">
        <f t="shared" si="5"/>
        <v>55.146999999999998</v>
      </c>
      <c r="O33" s="77">
        <f t="shared" si="5"/>
        <v>53.594000000000001</v>
      </c>
      <c r="P33" s="77">
        <f t="shared" si="5"/>
        <v>41.335999999999999</v>
      </c>
      <c r="Q33" s="77">
        <f t="shared" si="5"/>
        <v>40.408999999999999</v>
      </c>
      <c r="R33" s="77">
        <f t="shared" si="5"/>
        <v>61.222999999999999</v>
      </c>
      <c r="S33" s="77">
        <f t="shared" si="5"/>
        <v>49.82</v>
      </c>
      <c r="T33" s="77">
        <f t="shared" si="5"/>
        <v>50.634999999999998</v>
      </c>
      <c r="U33" s="77">
        <f t="shared" si="5"/>
        <v>26.375</v>
      </c>
      <c r="V33" s="77">
        <f t="shared" si="5"/>
        <v>34.621000000000002</v>
      </c>
      <c r="W33" s="77">
        <f t="shared" si="5"/>
        <v>57.345999999999997</v>
      </c>
      <c r="X33" s="77">
        <f t="shared" si="5"/>
        <v>0.61899999999999999</v>
      </c>
      <c r="Y33" s="77">
        <f t="shared" si="5"/>
        <v>64.986999999999995</v>
      </c>
      <c r="Z33" s="77">
        <f t="shared" si="5"/>
        <v>66.662000000000006</v>
      </c>
      <c r="AA33" s="77">
        <f t="shared" si="5"/>
        <v>4.2080000000000002</v>
      </c>
      <c r="AB33" s="77">
        <f t="shared" si="5"/>
        <v>4.3289999999999997</v>
      </c>
      <c r="AC33" s="77">
        <f t="shared" si="5"/>
        <v>5.4329999999999998</v>
      </c>
      <c r="AD33" s="77">
        <f t="shared" si="5"/>
        <v>2.492</v>
      </c>
      <c r="AE33" s="77">
        <f t="shared" si="5"/>
        <v>3.234</v>
      </c>
      <c r="AF33" s="77">
        <f t="shared" si="5"/>
        <v>5.1980000000000004</v>
      </c>
      <c r="AG33" s="77">
        <f t="shared" si="5"/>
        <v>37.526000000000003</v>
      </c>
      <c r="AH33" s="77">
        <f t="shared" si="5"/>
        <v>146.96199999999999</v>
      </c>
      <c r="AI33" s="77">
        <f t="shared" si="5"/>
        <v>151.83699999999999</v>
      </c>
      <c r="AJ33" s="77">
        <f t="shared" si="5"/>
        <v>140.20599999999999</v>
      </c>
      <c r="AK33" s="77">
        <f t="shared" si="5"/>
        <v>144.82499999999999</v>
      </c>
      <c r="AL33" s="77">
        <f t="shared" si="5"/>
        <v>384.49599999999998</v>
      </c>
      <c r="AM33" s="77">
        <f t="shared" si="5"/>
        <v>356.52199999999999</v>
      </c>
      <c r="AN33" s="77">
        <f t="shared" si="5"/>
        <v>252.976</v>
      </c>
      <c r="AO33" s="77">
        <f t="shared" si="5"/>
        <v>166.18199999999999</v>
      </c>
      <c r="AP33" s="77">
        <f t="shared" si="5"/>
        <v>22.001000000000001</v>
      </c>
      <c r="AQ33" s="77">
        <f t="shared" si="5"/>
        <v>12.099</v>
      </c>
      <c r="AR33" s="77">
        <f t="shared" si="5"/>
        <v>97.215999999999994</v>
      </c>
      <c r="AS33" s="77">
        <f t="shared" si="5"/>
        <v>48.511000000000003</v>
      </c>
      <c r="AT33" s="77">
        <f t="shared" si="5"/>
        <v>72.247</v>
      </c>
      <c r="AU33" s="77">
        <f t="shared" si="5"/>
        <v>101.97499999999999</v>
      </c>
      <c r="AV33" s="77">
        <f t="shared" si="5"/>
        <v>5.8250000000000002</v>
      </c>
      <c r="AW33" s="77">
        <f t="shared" si="5"/>
        <v>3.7109999999999999</v>
      </c>
      <c r="AX33" s="77">
        <f t="shared" si="5"/>
        <v>16.132999999999999</v>
      </c>
      <c r="AY33" s="77">
        <f t="shared" si="5"/>
        <v>57.008000000000003</v>
      </c>
      <c r="AZ33" s="77">
        <f t="shared" si="5"/>
        <v>73</v>
      </c>
      <c r="BA33" s="77">
        <f t="shared" si="5"/>
        <v>48</v>
      </c>
      <c r="BB33" s="77">
        <f t="shared" si="5"/>
        <v>48</v>
      </c>
      <c r="BC33" s="77">
        <f t="shared" si="5"/>
        <v>23</v>
      </c>
      <c r="BD33" s="77">
        <f t="shared" si="5"/>
        <v>17.533999999999999</v>
      </c>
      <c r="BE33" s="77">
        <f t="shared" si="5"/>
        <v>68.510000000000005</v>
      </c>
      <c r="BF33" s="77">
        <f t="shared" si="5"/>
        <v>106</v>
      </c>
      <c r="BG33" s="77">
        <f t="shared" si="5"/>
        <v>106.023</v>
      </c>
      <c r="BH33" s="77">
        <f t="shared" si="5"/>
        <v>81.915000000000006</v>
      </c>
      <c r="BI33" s="77">
        <f t="shared" si="5"/>
        <v>18.445</v>
      </c>
      <c r="BJ33" s="77">
        <f t="shared" si="5"/>
        <v>18.238</v>
      </c>
      <c r="BK33" s="77">
        <f t="shared" si="5"/>
        <v>10.247</v>
      </c>
      <c r="BL33" s="77">
        <f t="shared" si="5"/>
        <v>90.328000000000003</v>
      </c>
      <c r="BM33" s="77">
        <f t="shared" si="5"/>
        <v>90.412999999999997</v>
      </c>
      <c r="BN33" s="77">
        <f t="shared" si="5"/>
        <v>90.394000000000005</v>
      </c>
      <c r="BO33" s="77">
        <f t="shared" ref="BO33:CW33" si="6">SUM(BO30:BO32)</f>
        <v>90.292000000000002</v>
      </c>
      <c r="BP33" s="77">
        <f t="shared" si="6"/>
        <v>90.149000000000001</v>
      </c>
      <c r="BQ33" s="77">
        <f t="shared" si="6"/>
        <v>90.009</v>
      </c>
      <c r="BR33" s="77">
        <f t="shared" si="6"/>
        <v>125.863</v>
      </c>
      <c r="BS33" s="77">
        <f t="shared" si="6"/>
        <v>90</v>
      </c>
      <c r="BT33" s="77">
        <f t="shared" si="6"/>
        <v>90</v>
      </c>
      <c r="BU33" s="77">
        <f t="shared" si="6"/>
        <v>90</v>
      </c>
      <c r="BV33" s="77">
        <f t="shared" si="6"/>
        <v>101.303</v>
      </c>
      <c r="BW33" s="77">
        <f t="shared" si="6"/>
        <v>90</v>
      </c>
      <c r="BX33" s="77">
        <f t="shared" si="6"/>
        <v>90</v>
      </c>
      <c r="BY33" s="77">
        <f t="shared" si="6"/>
        <v>90</v>
      </c>
      <c r="BZ33" s="77">
        <f t="shared" si="6"/>
        <v>90</v>
      </c>
      <c r="CA33" s="77">
        <f t="shared" si="6"/>
        <v>90</v>
      </c>
      <c r="CB33" s="77">
        <f t="shared" si="6"/>
        <v>106.04600000000001</v>
      </c>
      <c r="CC33" s="77">
        <f t="shared" si="6"/>
        <v>97.7</v>
      </c>
      <c r="CD33" s="77">
        <f t="shared" si="6"/>
        <v>90</v>
      </c>
      <c r="CE33" s="77">
        <f t="shared" si="6"/>
        <v>90</v>
      </c>
      <c r="CF33" s="77">
        <f t="shared" si="6"/>
        <v>0.60899999999999999</v>
      </c>
      <c r="CG33" s="77">
        <f t="shared" si="6"/>
        <v>18.231999999999999</v>
      </c>
      <c r="CH33" s="77">
        <f t="shared" si="6"/>
        <v>0.83699999999999997</v>
      </c>
      <c r="CI33" s="77">
        <f t="shared" si="6"/>
        <v>3.7160000000000002</v>
      </c>
      <c r="CJ33" s="77">
        <f t="shared" si="6"/>
        <v>0.83299999999999996</v>
      </c>
      <c r="CK33" s="77">
        <f t="shared" si="6"/>
        <v>43.665999999999997</v>
      </c>
      <c r="CL33" s="77">
        <f t="shared" si="6"/>
        <v>4.1470000000000002</v>
      </c>
      <c r="CM33" s="77">
        <f t="shared" si="6"/>
        <v>0</v>
      </c>
      <c r="CN33" s="77">
        <f t="shared" si="6"/>
        <v>4.3220000000000001</v>
      </c>
      <c r="CO33" s="77">
        <f t="shared" si="6"/>
        <v>0</v>
      </c>
      <c r="CP33" s="77">
        <f t="shared" si="6"/>
        <v>0</v>
      </c>
      <c r="CQ33" s="77">
        <f t="shared" si="6"/>
        <v>0.25</v>
      </c>
      <c r="CR33" s="77">
        <f t="shared" si="6"/>
        <v>0.24</v>
      </c>
      <c r="CS33" s="77">
        <f t="shared" si="6"/>
        <v>9.4280000000000008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1584.4455000000005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0.2</v>
      </c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>
        <v>3.5</v>
      </c>
      <c r="V38" s="120"/>
      <c r="W38" s="120"/>
      <c r="X38" s="120">
        <v>19.899999999999999</v>
      </c>
      <c r="Y38" s="120">
        <v>0.7</v>
      </c>
      <c r="Z38" s="120">
        <v>11.1</v>
      </c>
      <c r="AA38" s="120">
        <v>15.2</v>
      </c>
      <c r="AB38" s="120">
        <v>15.7</v>
      </c>
      <c r="AC38" s="120">
        <v>15.1</v>
      </c>
      <c r="AD38" s="120">
        <v>18.7</v>
      </c>
      <c r="AE38" s="120">
        <v>18.3</v>
      </c>
      <c r="AF38" s="120">
        <v>16.600000000000001</v>
      </c>
      <c r="AG38" s="120">
        <v>27.5</v>
      </c>
      <c r="AH38" s="120"/>
      <c r="AI38" s="120"/>
      <c r="AJ38" s="120">
        <v>2</v>
      </c>
      <c r="AK38" s="120"/>
      <c r="AL38" s="120">
        <v>3.4</v>
      </c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>
        <v>6.4</v>
      </c>
      <c r="BT38" s="120">
        <v>10.6</v>
      </c>
      <c r="BU38" s="120">
        <v>11</v>
      </c>
      <c r="BV38" s="120"/>
      <c r="BW38" s="120"/>
      <c r="BX38" s="120">
        <v>9.1999999999999993</v>
      </c>
      <c r="BY38" s="120">
        <v>4.9000000000000004</v>
      </c>
      <c r="BZ38" s="120"/>
      <c r="CA38" s="120"/>
      <c r="CB38" s="120"/>
      <c r="CC38" s="120"/>
      <c r="CD38" s="120">
        <v>11.8</v>
      </c>
      <c r="CE38" s="120">
        <v>1.4</v>
      </c>
      <c r="CF38" s="120">
        <v>10.5</v>
      </c>
      <c r="CG38" s="120">
        <v>6.7</v>
      </c>
      <c r="CH38" s="120">
        <v>9.8000000000000007</v>
      </c>
      <c r="CI38" s="120">
        <v>7.1</v>
      </c>
      <c r="CJ38" s="120">
        <v>10.1</v>
      </c>
      <c r="CK38" s="120"/>
      <c r="CL38" s="120">
        <v>8.1999999999999993</v>
      </c>
      <c r="CM38" s="120">
        <v>17.2</v>
      </c>
      <c r="CN38" s="120">
        <v>15.6</v>
      </c>
      <c r="CO38" s="120">
        <v>17</v>
      </c>
      <c r="CP38" s="120">
        <v>16.5</v>
      </c>
      <c r="CQ38" s="120">
        <v>11.1</v>
      </c>
      <c r="CR38" s="120">
        <v>11.2</v>
      </c>
      <c r="CS38" s="120">
        <v>5.2</v>
      </c>
      <c r="CT38" s="122"/>
      <c r="CU38" s="122"/>
      <c r="CV38" s="122"/>
      <c r="CW38" s="121"/>
      <c r="CX38" s="97">
        <f t="array" ref="CX38">SUMPRODUCT(B38:CW38*0.25)</f>
        <v>92.350000000000009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>
        <v>0.4</v>
      </c>
      <c r="W40" s="120">
        <v>0.4</v>
      </c>
      <c r="X40" s="120">
        <v>0.4</v>
      </c>
      <c r="Y40" s="120">
        <v>0.4</v>
      </c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0.4</v>
      </c>
    </row>
    <row r="41" spans="1:102" ht="30" customHeight="1" thickBot="1" x14ac:dyDescent="0.25">
      <c r="A41" s="105" t="s">
        <v>35</v>
      </c>
      <c r="B41" s="106">
        <f>SUM(B36:B40)</f>
        <v>0.2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3.5</v>
      </c>
      <c r="V41" s="107">
        <f t="shared" si="7"/>
        <v>0.4</v>
      </c>
      <c r="W41" s="107">
        <f t="shared" si="7"/>
        <v>0.4</v>
      </c>
      <c r="X41" s="107">
        <f t="shared" si="7"/>
        <v>20.299999999999997</v>
      </c>
      <c r="Y41" s="107">
        <f t="shared" si="7"/>
        <v>1.1000000000000001</v>
      </c>
      <c r="Z41" s="107">
        <f t="shared" si="7"/>
        <v>11.1</v>
      </c>
      <c r="AA41" s="107">
        <f t="shared" si="7"/>
        <v>15.2</v>
      </c>
      <c r="AB41" s="107">
        <f t="shared" si="7"/>
        <v>15.7</v>
      </c>
      <c r="AC41" s="107">
        <f t="shared" si="7"/>
        <v>15.1</v>
      </c>
      <c r="AD41" s="107">
        <f t="shared" si="7"/>
        <v>18.7</v>
      </c>
      <c r="AE41" s="107">
        <f t="shared" si="7"/>
        <v>18.3</v>
      </c>
      <c r="AF41" s="107">
        <f t="shared" si="7"/>
        <v>16.600000000000001</v>
      </c>
      <c r="AG41" s="107">
        <f t="shared" si="7"/>
        <v>27.5</v>
      </c>
      <c r="AH41" s="107">
        <f t="shared" si="7"/>
        <v>0</v>
      </c>
      <c r="AI41" s="107">
        <f t="shared" si="7"/>
        <v>0</v>
      </c>
      <c r="AJ41" s="107">
        <f t="shared" si="7"/>
        <v>2</v>
      </c>
      <c r="AK41" s="107">
        <f t="shared" si="7"/>
        <v>0</v>
      </c>
      <c r="AL41" s="107">
        <f t="shared" si="7"/>
        <v>3.4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6.4</v>
      </c>
      <c r="BT41" s="107">
        <f t="shared" si="8"/>
        <v>10.6</v>
      </c>
      <c r="BU41" s="107">
        <f t="shared" si="8"/>
        <v>11</v>
      </c>
      <c r="BV41" s="107">
        <f t="shared" si="8"/>
        <v>0</v>
      </c>
      <c r="BW41" s="107">
        <f t="shared" si="8"/>
        <v>0</v>
      </c>
      <c r="BX41" s="107">
        <f t="shared" si="8"/>
        <v>9.1999999999999993</v>
      </c>
      <c r="BY41" s="107">
        <f t="shared" si="8"/>
        <v>4.9000000000000004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11.8</v>
      </c>
      <c r="CE41" s="107">
        <f t="shared" si="8"/>
        <v>1.4</v>
      </c>
      <c r="CF41" s="107">
        <f t="shared" si="8"/>
        <v>10.5</v>
      </c>
      <c r="CG41" s="107">
        <f t="shared" si="8"/>
        <v>6.7</v>
      </c>
      <c r="CH41" s="107">
        <f t="shared" si="8"/>
        <v>9.8000000000000007</v>
      </c>
      <c r="CI41" s="107">
        <f t="shared" si="8"/>
        <v>7.1</v>
      </c>
      <c r="CJ41" s="107">
        <f t="shared" si="8"/>
        <v>10.1</v>
      </c>
      <c r="CK41" s="107">
        <f t="shared" si="8"/>
        <v>0</v>
      </c>
      <c r="CL41" s="107">
        <f t="shared" si="8"/>
        <v>8.1999999999999993</v>
      </c>
      <c r="CM41" s="107">
        <f t="shared" si="8"/>
        <v>17.2</v>
      </c>
      <c r="CN41" s="107">
        <f t="shared" si="8"/>
        <v>15.6</v>
      </c>
      <c r="CO41" s="107">
        <f t="shared" si="8"/>
        <v>17</v>
      </c>
      <c r="CP41" s="107">
        <f t="shared" si="8"/>
        <v>16.5</v>
      </c>
      <c r="CQ41" s="107">
        <f t="shared" si="8"/>
        <v>11.1</v>
      </c>
      <c r="CR41" s="107">
        <f t="shared" si="8"/>
        <v>11.2</v>
      </c>
      <c r="CS41" s="107">
        <f t="shared" si="8"/>
        <v>5.2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92.750000000000014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0.2</v>
      </c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>
        <v>3.5</v>
      </c>
      <c r="V46" s="120"/>
      <c r="W46" s="120"/>
      <c r="X46" s="120">
        <v>19.899999999999999</v>
      </c>
      <c r="Y46" s="120">
        <v>0.7</v>
      </c>
      <c r="Z46" s="120">
        <v>11.1</v>
      </c>
      <c r="AA46" s="120">
        <v>15.2</v>
      </c>
      <c r="AB46" s="120">
        <v>15.7</v>
      </c>
      <c r="AC46" s="120">
        <v>15.1</v>
      </c>
      <c r="AD46" s="120">
        <v>18.7</v>
      </c>
      <c r="AE46" s="120">
        <v>18.3</v>
      </c>
      <c r="AF46" s="120">
        <v>16.600000000000001</v>
      </c>
      <c r="AG46" s="120">
        <v>27.5</v>
      </c>
      <c r="AH46" s="120"/>
      <c r="AI46" s="120"/>
      <c r="AJ46" s="120">
        <v>2</v>
      </c>
      <c r="AK46" s="120"/>
      <c r="AL46" s="120">
        <v>3.4</v>
      </c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>
        <v>6.4</v>
      </c>
      <c r="BT46" s="120">
        <v>10.6</v>
      </c>
      <c r="BU46" s="120">
        <v>11</v>
      </c>
      <c r="BV46" s="120"/>
      <c r="BW46" s="120"/>
      <c r="BX46" s="120">
        <v>9.1999999999999993</v>
      </c>
      <c r="BY46" s="120">
        <v>4.9000000000000004</v>
      </c>
      <c r="BZ46" s="120"/>
      <c r="CA46" s="120"/>
      <c r="CB46" s="120"/>
      <c r="CC46" s="120"/>
      <c r="CD46" s="120">
        <v>11.8</v>
      </c>
      <c r="CE46" s="120">
        <v>1.4</v>
      </c>
      <c r="CF46" s="120">
        <v>10.5</v>
      </c>
      <c r="CG46" s="120">
        <v>6.7</v>
      </c>
      <c r="CH46" s="120">
        <v>9.8000000000000007</v>
      </c>
      <c r="CI46" s="120">
        <v>7.1</v>
      </c>
      <c r="CJ46" s="120">
        <v>10.1</v>
      </c>
      <c r="CK46" s="120"/>
      <c r="CL46" s="120">
        <v>8.1999999999999993</v>
      </c>
      <c r="CM46" s="120">
        <v>17.2</v>
      </c>
      <c r="CN46" s="120">
        <v>15.6</v>
      </c>
      <c r="CO46" s="120">
        <v>17</v>
      </c>
      <c r="CP46" s="120">
        <v>16.5</v>
      </c>
      <c r="CQ46" s="120">
        <v>11.1</v>
      </c>
      <c r="CR46" s="120">
        <v>11.2</v>
      </c>
      <c r="CS46" s="120">
        <v>5.2</v>
      </c>
      <c r="CT46" s="122"/>
      <c r="CU46" s="122"/>
      <c r="CV46" s="122"/>
      <c r="CW46" s="121"/>
      <c r="CX46" s="97">
        <f t="array" ref="CX46">SUMPRODUCT(B46:CW46*0.25)</f>
        <v>92.350000000000009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>
        <v>0.4</v>
      </c>
      <c r="W48" s="120">
        <v>0.4</v>
      </c>
      <c r="X48" s="120">
        <v>0.4</v>
      </c>
      <c r="Y48" s="120">
        <v>0.4</v>
      </c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0.4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0.2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3.5</v>
      </c>
      <c r="V50" s="107">
        <f t="shared" si="9"/>
        <v>0.4</v>
      </c>
      <c r="W50" s="107">
        <f t="shared" si="9"/>
        <v>0.4</v>
      </c>
      <c r="X50" s="107">
        <f t="shared" si="9"/>
        <v>20.299999999999997</v>
      </c>
      <c r="Y50" s="107">
        <f t="shared" si="9"/>
        <v>1.1000000000000001</v>
      </c>
      <c r="Z50" s="107">
        <f t="shared" si="9"/>
        <v>11.1</v>
      </c>
      <c r="AA50" s="107">
        <f t="shared" si="9"/>
        <v>15.2</v>
      </c>
      <c r="AB50" s="107">
        <f t="shared" si="9"/>
        <v>15.7</v>
      </c>
      <c r="AC50" s="107">
        <f t="shared" si="9"/>
        <v>15.1</v>
      </c>
      <c r="AD50" s="107">
        <f t="shared" si="9"/>
        <v>18.7</v>
      </c>
      <c r="AE50" s="107">
        <f t="shared" si="9"/>
        <v>18.3</v>
      </c>
      <c r="AF50" s="107">
        <f t="shared" si="9"/>
        <v>16.600000000000001</v>
      </c>
      <c r="AG50" s="107">
        <f t="shared" si="9"/>
        <v>27.5</v>
      </c>
      <c r="AH50" s="107">
        <f t="shared" si="9"/>
        <v>0</v>
      </c>
      <c r="AI50" s="107">
        <f t="shared" si="9"/>
        <v>0</v>
      </c>
      <c r="AJ50" s="107">
        <f t="shared" si="9"/>
        <v>2</v>
      </c>
      <c r="AK50" s="107">
        <f t="shared" si="9"/>
        <v>0</v>
      </c>
      <c r="AL50" s="107">
        <f t="shared" si="9"/>
        <v>3.4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6.4</v>
      </c>
      <c r="BT50" s="107">
        <f t="shared" si="10"/>
        <v>10.6</v>
      </c>
      <c r="BU50" s="107">
        <f t="shared" si="10"/>
        <v>11</v>
      </c>
      <c r="BV50" s="107">
        <f t="shared" si="10"/>
        <v>0</v>
      </c>
      <c r="BW50" s="107">
        <f t="shared" si="10"/>
        <v>0</v>
      </c>
      <c r="BX50" s="107">
        <f t="shared" si="10"/>
        <v>9.1999999999999993</v>
      </c>
      <c r="BY50" s="107">
        <f t="shared" si="10"/>
        <v>4.9000000000000004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11.8</v>
      </c>
      <c r="CE50" s="107">
        <f t="shared" si="10"/>
        <v>1.4</v>
      </c>
      <c r="CF50" s="107">
        <f t="shared" si="10"/>
        <v>10.5</v>
      </c>
      <c r="CG50" s="107">
        <f t="shared" si="10"/>
        <v>6.7</v>
      </c>
      <c r="CH50" s="107">
        <f t="shared" si="10"/>
        <v>9.8000000000000007</v>
      </c>
      <c r="CI50" s="107">
        <f t="shared" si="10"/>
        <v>7.1</v>
      </c>
      <c r="CJ50" s="107">
        <f t="shared" si="10"/>
        <v>10.1</v>
      </c>
      <c r="CK50" s="107">
        <f t="shared" si="10"/>
        <v>0</v>
      </c>
      <c r="CL50" s="107">
        <f t="shared" si="10"/>
        <v>8.1999999999999993</v>
      </c>
      <c r="CM50" s="107">
        <f t="shared" si="10"/>
        <v>17.2</v>
      </c>
      <c r="CN50" s="107">
        <f t="shared" si="10"/>
        <v>15.6</v>
      </c>
      <c r="CO50" s="107">
        <f t="shared" si="10"/>
        <v>17</v>
      </c>
      <c r="CP50" s="107">
        <f t="shared" si="10"/>
        <v>16.5</v>
      </c>
      <c r="CQ50" s="107">
        <f t="shared" si="10"/>
        <v>11.1</v>
      </c>
      <c r="CR50" s="107">
        <f t="shared" si="10"/>
        <v>11.2</v>
      </c>
      <c r="CS50" s="107">
        <f t="shared" si="10"/>
        <v>5.2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92.750000000000014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18.956999999999997</v>
      </c>
      <c r="C53" s="107">
        <f t="shared" ref="C53:BN53" si="13">C17+C27+C41</f>
        <v>84.049000000000007</v>
      </c>
      <c r="D53" s="107">
        <f t="shared" si="13"/>
        <v>136.083</v>
      </c>
      <c r="E53" s="107">
        <f t="shared" si="13"/>
        <v>136.11699999999999</v>
      </c>
      <c r="F53" s="107">
        <f t="shared" si="13"/>
        <v>84.307999999999993</v>
      </c>
      <c r="G53" s="107">
        <f t="shared" si="13"/>
        <v>80.885000000000005</v>
      </c>
      <c r="H53" s="107">
        <f t="shared" si="13"/>
        <v>76.550999999999988</v>
      </c>
      <c r="I53" s="107">
        <f t="shared" si="13"/>
        <v>79.065999999999988</v>
      </c>
      <c r="J53" s="107">
        <f t="shared" si="13"/>
        <v>50.564</v>
      </c>
      <c r="K53" s="107">
        <f t="shared" si="13"/>
        <v>57.72</v>
      </c>
      <c r="L53" s="107">
        <f t="shared" si="13"/>
        <v>58.097000000000001</v>
      </c>
      <c r="M53" s="107">
        <f t="shared" si="13"/>
        <v>51.970000000000006</v>
      </c>
      <c r="N53" s="107">
        <f t="shared" si="13"/>
        <v>55.146999999999998</v>
      </c>
      <c r="O53" s="107">
        <f t="shared" si="13"/>
        <v>53.594000000000001</v>
      </c>
      <c r="P53" s="107">
        <f t="shared" si="13"/>
        <v>41.335999999999999</v>
      </c>
      <c r="Q53" s="107">
        <f t="shared" si="13"/>
        <v>40.408999999999999</v>
      </c>
      <c r="R53" s="107">
        <f t="shared" si="13"/>
        <v>61.222999999999999</v>
      </c>
      <c r="S53" s="107">
        <f t="shared" si="13"/>
        <v>49.82</v>
      </c>
      <c r="T53" s="107">
        <f t="shared" si="13"/>
        <v>50.634999999999998</v>
      </c>
      <c r="U53" s="107">
        <f t="shared" si="13"/>
        <v>29.875</v>
      </c>
      <c r="V53" s="107">
        <f t="shared" si="13"/>
        <v>35.021000000000001</v>
      </c>
      <c r="W53" s="107">
        <f t="shared" si="13"/>
        <v>57.745999999999995</v>
      </c>
      <c r="X53" s="107">
        <f t="shared" si="13"/>
        <v>20.918999999999997</v>
      </c>
      <c r="Y53" s="107">
        <f t="shared" si="13"/>
        <v>66.087000000000003</v>
      </c>
      <c r="Z53" s="107">
        <f t="shared" si="13"/>
        <v>77.762</v>
      </c>
      <c r="AA53" s="107">
        <f t="shared" si="13"/>
        <v>19.408000000000001</v>
      </c>
      <c r="AB53" s="107">
        <f t="shared" si="13"/>
        <v>20.029</v>
      </c>
      <c r="AC53" s="107">
        <f t="shared" si="13"/>
        <v>20.533000000000001</v>
      </c>
      <c r="AD53" s="107">
        <f t="shared" si="13"/>
        <v>21.192</v>
      </c>
      <c r="AE53" s="107">
        <f t="shared" si="13"/>
        <v>21.533999999999999</v>
      </c>
      <c r="AF53" s="107">
        <f t="shared" si="13"/>
        <v>21.798000000000002</v>
      </c>
      <c r="AG53" s="107">
        <f t="shared" si="13"/>
        <v>65.02600000000001</v>
      </c>
      <c r="AH53" s="107">
        <f t="shared" si="13"/>
        <v>146.96199999999999</v>
      </c>
      <c r="AI53" s="107">
        <f t="shared" si="13"/>
        <v>151.83699999999999</v>
      </c>
      <c r="AJ53" s="107">
        <f t="shared" si="13"/>
        <v>142.20599999999999</v>
      </c>
      <c r="AK53" s="107">
        <f t="shared" si="13"/>
        <v>144.82499999999999</v>
      </c>
      <c r="AL53" s="107">
        <f t="shared" si="13"/>
        <v>387.89600000000002</v>
      </c>
      <c r="AM53" s="107">
        <f t="shared" si="13"/>
        <v>356.52199999999999</v>
      </c>
      <c r="AN53" s="107">
        <f t="shared" si="13"/>
        <v>252.976</v>
      </c>
      <c r="AO53" s="107">
        <f t="shared" si="13"/>
        <v>166.18199999999999</v>
      </c>
      <c r="AP53" s="107">
        <f t="shared" si="13"/>
        <v>22.000999999999998</v>
      </c>
      <c r="AQ53" s="107">
        <f t="shared" si="13"/>
        <v>12.099</v>
      </c>
      <c r="AR53" s="107">
        <f t="shared" si="13"/>
        <v>97.216000000000008</v>
      </c>
      <c r="AS53" s="107">
        <f t="shared" si="13"/>
        <v>48.510999999999996</v>
      </c>
      <c r="AT53" s="107">
        <f t="shared" si="13"/>
        <v>72.247</v>
      </c>
      <c r="AU53" s="107">
        <f t="shared" si="13"/>
        <v>101.97499999999999</v>
      </c>
      <c r="AV53" s="107">
        <f t="shared" si="13"/>
        <v>5.8249999999999993</v>
      </c>
      <c r="AW53" s="107">
        <f t="shared" si="13"/>
        <v>3.7109999999999999</v>
      </c>
      <c r="AX53" s="107">
        <f t="shared" si="13"/>
        <v>16.132999999999999</v>
      </c>
      <c r="AY53" s="107">
        <f t="shared" si="13"/>
        <v>57.007999999999996</v>
      </c>
      <c r="AZ53" s="107">
        <f t="shared" si="13"/>
        <v>73</v>
      </c>
      <c r="BA53" s="107">
        <f t="shared" si="13"/>
        <v>48</v>
      </c>
      <c r="BB53" s="107">
        <f t="shared" si="13"/>
        <v>48</v>
      </c>
      <c r="BC53" s="107">
        <f t="shared" si="13"/>
        <v>23</v>
      </c>
      <c r="BD53" s="107">
        <f t="shared" si="13"/>
        <v>17.533999999999999</v>
      </c>
      <c r="BE53" s="107">
        <f t="shared" si="13"/>
        <v>68.510000000000005</v>
      </c>
      <c r="BF53" s="107">
        <f t="shared" si="13"/>
        <v>106</v>
      </c>
      <c r="BG53" s="107">
        <f t="shared" si="13"/>
        <v>106.023</v>
      </c>
      <c r="BH53" s="107">
        <f t="shared" si="13"/>
        <v>81.915000000000006</v>
      </c>
      <c r="BI53" s="107">
        <f t="shared" si="13"/>
        <v>18.445</v>
      </c>
      <c r="BJ53" s="107">
        <f t="shared" si="13"/>
        <v>18.238</v>
      </c>
      <c r="BK53" s="107">
        <f t="shared" si="13"/>
        <v>10.247</v>
      </c>
      <c r="BL53" s="107">
        <f t="shared" si="13"/>
        <v>90.328000000000003</v>
      </c>
      <c r="BM53" s="107">
        <f t="shared" si="13"/>
        <v>90.412999999999997</v>
      </c>
      <c r="BN53" s="107">
        <f t="shared" si="13"/>
        <v>90.394000000000005</v>
      </c>
      <c r="BO53" s="107">
        <f t="shared" ref="BO53:CX53" si="14">BO17+BO27+BO41</f>
        <v>90.292000000000002</v>
      </c>
      <c r="BP53" s="107">
        <f t="shared" si="14"/>
        <v>90.149000000000001</v>
      </c>
      <c r="BQ53" s="107">
        <f t="shared" si="14"/>
        <v>90.009</v>
      </c>
      <c r="BR53" s="107">
        <f t="shared" si="14"/>
        <v>125.863</v>
      </c>
      <c r="BS53" s="107">
        <f t="shared" si="14"/>
        <v>96.4</v>
      </c>
      <c r="BT53" s="107">
        <f t="shared" si="14"/>
        <v>100.6</v>
      </c>
      <c r="BU53" s="107">
        <f t="shared" si="14"/>
        <v>101</v>
      </c>
      <c r="BV53" s="107">
        <f t="shared" si="14"/>
        <v>101.303</v>
      </c>
      <c r="BW53" s="107">
        <f t="shared" si="14"/>
        <v>90</v>
      </c>
      <c r="BX53" s="107">
        <f t="shared" si="14"/>
        <v>99.2</v>
      </c>
      <c r="BY53" s="107">
        <f t="shared" si="14"/>
        <v>94.9</v>
      </c>
      <c r="BZ53" s="107">
        <f t="shared" si="14"/>
        <v>90</v>
      </c>
      <c r="CA53" s="107">
        <f t="shared" si="14"/>
        <v>90</v>
      </c>
      <c r="CB53" s="107">
        <f t="shared" si="14"/>
        <v>106.04600000000001</v>
      </c>
      <c r="CC53" s="107">
        <f t="shared" si="14"/>
        <v>97.7</v>
      </c>
      <c r="CD53" s="107">
        <f t="shared" si="14"/>
        <v>101.8</v>
      </c>
      <c r="CE53" s="107">
        <f t="shared" si="14"/>
        <v>91.4</v>
      </c>
      <c r="CF53" s="107">
        <f t="shared" si="14"/>
        <v>11.109</v>
      </c>
      <c r="CG53" s="107">
        <f t="shared" si="14"/>
        <v>24.931999999999999</v>
      </c>
      <c r="CH53" s="107">
        <f t="shared" si="14"/>
        <v>10.637</v>
      </c>
      <c r="CI53" s="107">
        <f t="shared" si="14"/>
        <v>10.815999999999999</v>
      </c>
      <c r="CJ53" s="107">
        <f t="shared" si="14"/>
        <v>10.933</v>
      </c>
      <c r="CK53" s="107">
        <f t="shared" si="14"/>
        <v>43.665999999999997</v>
      </c>
      <c r="CL53" s="107">
        <f t="shared" si="14"/>
        <v>12.347</v>
      </c>
      <c r="CM53" s="107">
        <f t="shared" si="14"/>
        <v>17.2</v>
      </c>
      <c r="CN53" s="107">
        <f t="shared" si="14"/>
        <v>19.922000000000001</v>
      </c>
      <c r="CO53" s="107">
        <f t="shared" si="14"/>
        <v>17</v>
      </c>
      <c r="CP53" s="107">
        <f t="shared" si="14"/>
        <v>16.5</v>
      </c>
      <c r="CQ53" s="107">
        <f t="shared" si="14"/>
        <v>11.35</v>
      </c>
      <c r="CR53" s="107">
        <f t="shared" si="14"/>
        <v>11.44</v>
      </c>
      <c r="CS53" s="107">
        <f t="shared" si="14"/>
        <v>14.628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1677.1955000000003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46006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18.957000000000001</v>
      </c>
      <c r="C5" s="25">
        <v>84.049000000000007</v>
      </c>
      <c r="D5" s="25">
        <v>136.114</v>
      </c>
      <c r="E5" s="25">
        <v>136.125</v>
      </c>
      <c r="F5" s="25">
        <v>84.322999999999993</v>
      </c>
      <c r="G5" s="25">
        <v>80.872</v>
      </c>
      <c r="H5" s="25">
        <v>76.578999999999994</v>
      </c>
      <c r="I5" s="25">
        <v>79.099000000000004</v>
      </c>
      <c r="J5" s="25">
        <v>50.582999999999998</v>
      </c>
      <c r="K5" s="25">
        <v>57.688000000000002</v>
      </c>
      <c r="L5" s="25">
        <v>58.124000000000002</v>
      </c>
      <c r="M5" s="25">
        <v>51.999000000000002</v>
      </c>
      <c r="N5" s="25">
        <v>55.115000000000002</v>
      </c>
      <c r="O5" s="25">
        <v>53.631</v>
      </c>
      <c r="P5" s="25">
        <v>41.338000000000001</v>
      </c>
      <c r="Q5" s="25">
        <v>40.438000000000002</v>
      </c>
      <c r="R5" s="25">
        <v>61.207000000000001</v>
      </c>
      <c r="S5" s="25">
        <v>49.78</v>
      </c>
      <c r="T5" s="25">
        <v>50.601999999999997</v>
      </c>
      <c r="U5" s="25">
        <v>29.870999999999999</v>
      </c>
      <c r="V5" s="25">
        <v>35</v>
      </c>
      <c r="W5" s="25">
        <v>57.722999999999999</v>
      </c>
      <c r="X5" s="25">
        <v>20.934999999999999</v>
      </c>
      <c r="Y5" s="25">
        <v>66.102999999999994</v>
      </c>
      <c r="Z5" s="25">
        <v>77.762</v>
      </c>
      <c r="AA5" s="25">
        <v>19.408000000000001</v>
      </c>
      <c r="AB5" s="25">
        <v>20.029</v>
      </c>
      <c r="AC5" s="25">
        <v>20.533000000000001</v>
      </c>
      <c r="AD5" s="25">
        <v>21.192</v>
      </c>
      <c r="AE5" s="25">
        <v>21.533999999999999</v>
      </c>
      <c r="AF5" s="25">
        <v>21.759</v>
      </c>
      <c r="AG5" s="25">
        <v>65.06</v>
      </c>
      <c r="AH5" s="25">
        <v>146.995</v>
      </c>
      <c r="AI5" s="25">
        <v>151.85499999999999</v>
      </c>
      <c r="AJ5" s="25">
        <v>142.214</v>
      </c>
      <c r="AK5" s="25">
        <v>144.834</v>
      </c>
      <c r="AL5" s="25">
        <v>387.84699999999998</v>
      </c>
      <c r="AM5" s="25">
        <v>356.47800000000001</v>
      </c>
      <c r="AN5" s="25">
        <v>252.976</v>
      </c>
      <c r="AO5" s="25">
        <v>166.18199999999999</v>
      </c>
      <c r="AP5" s="25">
        <v>22.001000000000001</v>
      </c>
      <c r="AQ5" s="25">
        <v>12.099</v>
      </c>
      <c r="AR5" s="25">
        <v>97.215999999999994</v>
      </c>
      <c r="AS5" s="25">
        <v>48.511000000000003</v>
      </c>
      <c r="AT5" s="25">
        <v>72.247</v>
      </c>
      <c r="AU5" s="25">
        <v>101.97499999999999</v>
      </c>
      <c r="AV5" s="25">
        <v>5.8250000000000002</v>
      </c>
      <c r="AW5" s="25">
        <v>3.7109999999999999</v>
      </c>
      <c r="AX5" s="25">
        <v>16.132999999999999</v>
      </c>
      <c r="AY5" s="25">
        <v>57.008000000000003</v>
      </c>
      <c r="AZ5" s="25">
        <v>73</v>
      </c>
      <c r="BA5" s="25">
        <v>48</v>
      </c>
      <c r="BB5" s="25">
        <v>48</v>
      </c>
      <c r="BC5" s="25">
        <v>23</v>
      </c>
      <c r="BD5" s="25">
        <v>17.533999999999999</v>
      </c>
      <c r="BE5" s="25">
        <v>68.510000000000005</v>
      </c>
      <c r="BF5" s="25">
        <v>106</v>
      </c>
      <c r="BG5" s="25">
        <v>106.023</v>
      </c>
      <c r="BH5" s="25">
        <v>81.915000000000006</v>
      </c>
      <c r="BI5" s="25">
        <v>18.445</v>
      </c>
      <c r="BJ5" s="25">
        <v>18.238</v>
      </c>
      <c r="BK5" s="25">
        <v>10.247</v>
      </c>
      <c r="BL5" s="25">
        <v>90.328000000000003</v>
      </c>
      <c r="BM5" s="25">
        <v>90.412999999999997</v>
      </c>
      <c r="BN5" s="25">
        <v>90.394000000000005</v>
      </c>
      <c r="BO5" s="25">
        <v>90.257999999999996</v>
      </c>
      <c r="BP5" s="25">
        <v>90.123000000000005</v>
      </c>
      <c r="BQ5" s="25">
        <v>89.97</v>
      </c>
      <c r="BR5" s="25">
        <v>125.869</v>
      </c>
      <c r="BS5" s="25">
        <v>96.4</v>
      </c>
      <c r="BT5" s="25">
        <v>100.6</v>
      </c>
      <c r="BU5" s="25">
        <v>101</v>
      </c>
      <c r="BV5" s="25">
        <v>101.303</v>
      </c>
      <c r="BW5" s="25">
        <v>90</v>
      </c>
      <c r="BX5" s="25">
        <v>99.2</v>
      </c>
      <c r="BY5" s="25">
        <v>94.9</v>
      </c>
      <c r="BZ5" s="25">
        <v>90</v>
      </c>
      <c r="CA5" s="25">
        <v>90</v>
      </c>
      <c r="CB5" s="25">
        <v>106.04600000000001</v>
      </c>
      <c r="CC5" s="25">
        <v>97.7</v>
      </c>
      <c r="CD5" s="25">
        <v>101.8</v>
      </c>
      <c r="CE5" s="25">
        <v>91.4</v>
      </c>
      <c r="CF5" s="25">
        <v>11.144</v>
      </c>
      <c r="CG5" s="25">
        <v>24.931999999999999</v>
      </c>
      <c r="CH5" s="25">
        <v>10.629</v>
      </c>
      <c r="CI5" s="25">
        <v>10.798</v>
      </c>
      <c r="CJ5" s="25">
        <v>10.933</v>
      </c>
      <c r="CK5" s="25">
        <v>43.665999999999997</v>
      </c>
      <c r="CL5" s="25">
        <v>12.358000000000001</v>
      </c>
      <c r="CM5" s="25">
        <v>17.224</v>
      </c>
      <c r="CN5" s="25">
        <v>19.875</v>
      </c>
      <c r="CO5" s="25">
        <v>16.984000000000002</v>
      </c>
      <c r="CP5" s="25">
        <v>16.504999999999999</v>
      </c>
      <c r="CQ5" s="25">
        <v>11.318</v>
      </c>
      <c r="CR5" s="25">
        <v>11.462999999999999</v>
      </c>
      <c r="CS5" s="25">
        <v>14.628</v>
      </c>
      <c r="CT5" s="26"/>
      <c r="CU5" s="26"/>
      <c r="CV5" s="26"/>
      <c r="CW5" s="27"/>
      <c r="CX5" s="28">
        <f t="array" ref="CX5">SUMPRODUCT(B5:CW5*0.25)</f>
        <v>1677.1779999999997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85.62</v>
      </c>
      <c r="C8" s="37">
        <v>83.03</v>
      </c>
      <c r="D8" s="37">
        <v>79.56</v>
      </c>
      <c r="E8" s="37">
        <v>81.180000000000007</v>
      </c>
      <c r="F8" s="37">
        <v>83.55</v>
      </c>
      <c r="G8" s="37">
        <v>82.01</v>
      </c>
      <c r="H8" s="37">
        <v>81.180000000000007</v>
      </c>
      <c r="I8" s="37">
        <v>81.08</v>
      </c>
      <c r="J8" s="37">
        <v>80.73</v>
      </c>
      <c r="K8" s="37">
        <v>81.27</v>
      </c>
      <c r="L8" s="37">
        <v>81.650000000000006</v>
      </c>
      <c r="M8" s="37">
        <v>81.2</v>
      </c>
      <c r="N8" s="37">
        <v>81.27</v>
      </c>
      <c r="O8" s="37">
        <v>79.69</v>
      </c>
      <c r="P8" s="37">
        <v>81.010000000000005</v>
      </c>
      <c r="Q8" s="37">
        <v>81.209999999999994</v>
      </c>
      <c r="R8" s="37">
        <v>81.040000000000006</v>
      </c>
      <c r="S8" s="37">
        <v>82.48</v>
      </c>
      <c r="T8" s="37">
        <v>84.16</v>
      </c>
      <c r="U8" s="37">
        <v>88.97</v>
      </c>
      <c r="V8" s="37">
        <v>84.04</v>
      </c>
      <c r="W8" s="37">
        <v>86.99</v>
      </c>
      <c r="X8" s="37">
        <v>98.28</v>
      </c>
      <c r="Y8" s="37">
        <v>125.18</v>
      </c>
      <c r="Z8" s="37">
        <v>119.73</v>
      </c>
      <c r="AA8" s="37">
        <v>164.51</v>
      </c>
      <c r="AB8" s="37">
        <v>173.4</v>
      </c>
      <c r="AC8" s="37">
        <v>175.35</v>
      </c>
      <c r="AD8" s="37">
        <v>182.27</v>
      </c>
      <c r="AE8" s="37">
        <v>179.73</v>
      </c>
      <c r="AF8" s="37">
        <v>145</v>
      </c>
      <c r="AG8" s="37">
        <v>140.32</v>
      </c>
      <c r="AH8" s="37">
        <v>138.87</v>
      </c>
      <c r="AI8" s="37">
        <v>135.91</v>
      </c>
      <c r="AJ8" s="37">
        <v>131.19</v>
      </c>
      <c r="AK8" s="37">
        <v>116.85</v>
      </c>
      <c r="AL8" s="37">
        <v>147.38</v>
      </c>
      <c r="AM8" s="37">
        <v>128.26</v>
      </c>
      <c r="AN8" s="37">
        <v>108.61</v>
      </c>
      <c r="AO8" s="37">
        <v>87.05</v>
      </c>
      <c r="AP8" s="37">
        <v>89.75</v>
      </c>
      <c r="AQ8" s="37">
        <v>79.63</v>
      </c>
      <c r="AR8" s="37">
        <v>70</v>
      </c>
      <c r="AS8" s="37">
        <v>61.76</v>
      </c>
      <c r="AT8" s="37">
        <v>70</v>
      </c>
      <c r="AU8" s="37">
        <v>70</v>
      </c>
      <c r="AV8" s="37">
        <v>52.5</v>
      </c>
      <c r="AW8" s="37">
        <v>58.58</v>
      </c>
      <c r="AX8" s="37">
        <v>61.88</v>
      </c>
      <c r="AY8" s="37">
        <v>68.44</v>
      </c>
      <c r="AZ8" s="37">
        <v>51.51</v>
      </c>
      <c r="BA8" s="37">
        <v>77.430000000000007</v>
      </c>
      <c r="BB8" s="37">
        <v>65.36</v>
      </c>
      <c r="BC8" s="37">
        <v>80.540000000000006</v>
      </c>
      <c r="BD8" s="37">
        <v>83.71</v>
      </c>
      <c r="BE8" s="37">
        <v>97.25</v>
      </c>
      <c r="BF8" s="37">
        <v>81.37</v>
      </c>
      <c r="BG8" s="37">
        <v>84.76</v>
      </c>
      <c r="BH8" s="37">
        <v>89.66</v>
      </c>
      <c r="BI8" s="37">
        <v>98.81</v>
      </c>
      <c r="BJ8" s="37">
        <v>97.92</v>
      </c>
      <c r="BK8" s="37">
        <v>149.78</v>
      </c>
      <c r="BL8" s="37">
        <v>169.83</v>
      </c>
      <c r="BM8" s="37">
        <v>193.44</v>
      </c>
      <c r="BN8" s="37">
        <v>199</v>
      </c>
      <c r="BO8" s="37">
        <v>161.18</v>
      </c>
      <c r="BP8" s="37">
        <v>164.66</v>
      </c>
      <c r="BQ8" s="37">
        <v>169.47</v>
      </c>
      <c r="BR8" s="37">
        <v>141.11000000000001</v>
      </c>
      <c r="BS8" s="37">
        <v>158.65</v>
      </c>
      <c r="BT8" s="37">
        <v>204.87</v>
      </c>
      <c r="BU8" s="37">
        <v>212.01</v>
      </c>
      <c r="BV8" s="37">
        <v>142.83000000000001</v>
      </c>
      <c r="BW8" s="37">
        <v>159.27000000000001</v>
      </c>
      <c r="BX8" s="37">
        <v>183.74</v>
      </c>
      <c r="BY8" s="37">
        <v>173.53</v>
      </c>
      <c r="BZ8" s="37">
        <v>161.02000000000001</v>
      </c>
      <c r="CA8" s="37">
        <v>152.28</v>
      </c>
      <c r="CB8" s="37">
        <v>143.44999999999999</v>
      </c>
      <c r="CC8" s="37">
        <v>145.04</v>
      </c>
      <c r="CD8" s="37">
        <v>170.02</v>
      </c>
      <c r="CE8" s="37">
        <v>153.41999999999999</v>
      </c>
      <c r="CF8" s="37">
        <v>145.01</v>
      </c>
      <c r="CG8" s="37">
        <v>125.83</v>
      </c>
      <c r="CH8" s="37">
        <v>151.30000000000001</v>
      </c>
      <c r="CI8" s="37">
        <v>136.62</v>
      </c>
      <c r="CJ8" s="37">
        <v>145.97999999999999</v>
      </c>
      <c r="CK8" s="37">
        <v>101.7</v>
      </c>
      <c r="CL8" s="37">
        <v>134.9</v>
      </c>
      <c r="CM8" s="37">
        <v>136.53</v>
      </c>
      <c r="CN8" s="37">
        <v>132.94999999999999</v>
      </c>
      <c r="CO8" s="37">
        <v>115.76</v>
      </c>
      <c r="CP8" s="37">
        <v>123.89</v>
      </c>
      <c r="CQ8" s="37">
        <v>114.48</v>
      </c>
      <c r="CR8" s="37">
        <v>102.02</v>
      </c>
      <c r="CS8" s="37">
        <v>94.51</v>
      </c>
      <c r="CT8" s="38"/>
      <c r="CU8" s="38"/>
      <c r="CV8" s="38"/>
      <c r="CW8" s="39"/>
      <c r="CX8" s="40">
        <f>IF(SUM(B8:CW8)&lt;&gt;0,AVERAGEIF(B8:CW8,"&lt;&gt;"""),"")</f>
        <v>116.37239583333339</v>
      </c>
    </row>
    <row r="9" spans="1:102" ht="24.95" customHeight="1" thickBot="1" x14ac:dyDescent="0.25">
      <c r="A9" s="41" t="s">
        <v>6</v>
      </c>
      <c r="B9" s="42">
        <v>82.347499999999997</v>
      </c>
      <c r="C9" s="43">
        <v>82.347499999999997</v>
      </c>
      <c r="D9" s="43">
        <v>82.347499999999997</v>
      </c>
      <c r="E9" s="43">
        <v>82.347499999999997</v>
      </c>
      <c r="F9" s="43">
        <v>81.954999999999998</v>
      </c>
      <c r="G9" s="43">
        <v>81.954999999999998</v>
      </c>
      <c r="H9" s="43">
        <v>81.954999999999998</v>
      </c>
      <c r="I9" s="43">
        <v>81.954999999999998</v>
      </c>
      <c r="J9" s="43">
        <v>81.212500000000006</v>
      </c>
      <c r="K9" s="43">
        <v>81.212500000000006</v>
      </c>
      <c r="L9" s="43">
        <v>81.212500000000006</v>
      </c>
      <c r="M9" s="43">
        <v>81.212500000000006</v>
      </c>
      <c r="N9" s="43">
        <v>80.795000000000002</v>
      </c>
      <c r="O9" s="43">
        <v>80.795000000000002</v>
      </c>
      <c r="P9" s="43">
        <v>80.795000000000002</v>
      </c>
      <c r="Q9" s="43">
        <v>80.795000000000002</v>
      </c>
      <c r="R9" s="43">
        <v>84.162499999999994</v>
      </c>
      <c r="S9" s="43">
        <v>84.162499999999994</v>
      </c>
      <c r="T9" s="43">
        <v>84.162499999999994</v>
      </c>
      <c r="U9" s="43">
        <v>84.162499999999994</v>
      </c>
      <c r="V9" s="43">
        <v>98.622500000000002</v>
      </c>
      <c r="W9" s="43">
        <v>98.622500000000002</v>
      </c>
      <c r="X9" s="43">
        <v>98.622500000000002</v>
      </c>
      <c r="Y9" s="43">
        <v>98.622500000000002</v>
      </c>
      <c r="Z9" s="43">
        <v>158.2475</v>
      </c>
      <c r="AA9" s="43">
        <v>158.2475</v>
      </c>
      <c r="AB9" s="43">
        <v>158.2475</v>
      </c>
      <c r="AC9" s="43">
        <v>158.2475</v>
      </c>
      <c r="AD9" s="43">
        <v>161.83000000000001</v>
      </c>
      <c r="AE9" s="43">
        <v>161.83000000000001</v>
      </c>
      <c r="AF9" s="43">
        <v>161.83000000000001</v>
      </c>
      <c r="AG9" s="43">
        <v>161.83000000000001</v>
      </c>
      <c r="AH9" s="43">
        <v>130.70500000000001</v>
      </c>
      <c r="AI9" s="43">
        <v>130.70500000000001</v>
      </c>
      <c r="AJ9" s="43">
        <v>130.70500000000001</v>
      </c>
      <c r="AK9" s="43">
        <v>130.70500000000001</v>
      </c>
      <c r="AL9" s="43">
        <v>117.825</v>
      </c>
      <c r="AM9" s="43">
        <v>117.825</v>
      </c>
      <c r="AN9" s="43">
        <v>117.825</v>
      </c>
      <c r="AO9" s="43">
        <v>117.825</v>
      </c>
      <c r="AP9" s="43">
        <v>75.284999999999997</v>
      </c>
      <c r="AQ9" s="43">
        <v>75.284999999999997</v>
      </c>
      <c r="AR9" s="43">
        <v>75.284999999999997</v>
      </c>
      <c r="AS9" s="43">
        <v>75.284999999999997</v>
      </c>
      <c r="AT9" s="43">
        <v>62.77</v>
      </c>
      <c r="AU9" s="43">
        <v>62.77</v>
      </c>
      <c r="AV9" s="43">
        <v>62.77</v>
      </c>
      <c r="AW9" s="43">
        <v>62.77</v>
      </c>
      <c r="AX9" s="43">
        <v>64.814999999999998</v>
      </c>
      <c r="AY9" s="43">
        <v>64.814999999999998</v>
      </c>
      <c r="AZ9" s="43">
        <v>64.814999999999998</v>
      </c>
      <c r="BA9" s="43">
        <v>64.814999999999998</v>
      </c>
      <c r="BB9" s="43">
        <v>81.715000000000003</v>
      </c>
      <c r="BC9" s="43">
        <v>81.715000000000003</v>
      </c>
      <c r="BD9" s="43">
        <v>81.715000000000003</v>
      </c>
      <c r="BE9" s="43">
        <v>81.715000000000003</v>
      </c>
      <c r="BF9" s="43">
        <v>88.65</v>
      </c>
      <c r="BG9" s="43">
        <v>88.65</v>
      </c>
      <c r="BH9" s="43">
        <v>88.65</v>
      </c>
      <c r="BI9" s="43">
        <v>88.65</v>
      </c>
      <c r="BJ9" s="43">
        <v>152.74250000000001</v>
      </c>
      <c r="BK9" s="43">
        <v>152.74250000000001</v>
      </c>
      <c r="BL9" s="43">
        <v>152.74250000000001</v>
      </c>
      <c r="BM9" s="43">
        <v>152.74250000000001</v>
      </c>
      <c r="BN9" s="43">
        <v>173.57749999999999</v>
      </c>
      <c r="BO9" s="43">
        <v>173.57749999999999</v>
      </c>
      <c r="BP9" s="43">
        <v>173.57749999999999</v>
      </c>
      <c r="BQ9" s="43">
        <v>173.57749999999999</v>
      </c>
      <c r="BR9" s="43">
        <v>179.16</v>
      </c>
      <c r="BS9" s="43">
        <v>179.16</v>
      </c>
      <c r="BT9" s="43">
        <v>179.16</v>
      </c>
      <c r="BU9" s="43">
        <v>179.16</v>
      </c>
      <c r="BV9" s="43">
        <v>164.8425</v>
      </c>
      <c r="BW9" s="43">
        <v>164.8425</v>
      </c>
      <c r="BX9" s="43">
        <v>164.8425</v>
      </c>
      <c r="BY9" s="43">
        <v>164.8425</v>
      </c>
      <c r="BZ9" s="43">
        <v>150.44749999999999</v>
      </c>
      <c r="CA9" s="43">
        <v>150.44749999999999</v>
      </c>
      <c r="CB9" s="43">
        <v>150.44749999999999</v>
      </c>
      <c r="CC9" s="43">
        <v>150.44749999999999</v>
      </c>
      <c r="CD9" s="43">
        <v>148.57</v>
      </c>
      <c r="CE9" s="43">
        <v>148.57</v>
      </c>
      <c r="CF9" s="43">
        <v>148.57</v>
      </c>
      <c r="CG9" s="43">
        <v>148.57</v>
      </c>
      <c r="CH9" s="43">
        <v>133.9</v>
      </c>
      <c r="CI9" s="43">
        <v>133.9</v>
      </c>
      <c r="CJ9" s="43">
        <v>133.9</v>
      </c>
      <c r="CK9" s="43">
        <v>133.9</v>
      </c>
      <c r="CL9" s="43">
        <v>130.035</v>
      </c>
      <c r="CM9" s="43">
        <v>130.035</v>
      </c>
      <c r="CN9" s="43">
        <v>130.035</v>
      </c>
      <c r="CO9" s="43">
        <v>130.035</v>
      </c>
      <c r="CP9" s="43">
        <v>108.72499999999999</v>
      </c>
      <c r="CQ9" s="43">
        <v>108.72499999999999</v>
      </c>
      <c r="CR9" s="43">
        <v>108.72499999999999</v>
      </c>
      <c r="CS9" s="43">
        <v>108.72499999999999</v>
      </c>
      <c r="CT9" s="44"/>
      <c r="CU9" s="44"/>
      <c r="CV9" s="44"/>
      <c r="CW9" s="45"/>
      <c r="CX9" s="46">
        <f>IF(SUM(B9:CW9)&lt;&gt;0,AVERAGEIF(B9:CW9,"&lt;&gt;"""),"")</f>
        <v>116.37239583333331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>
        <v>30.056000000000001</v>
      </c>
      <c r="D13" s="65">
        <v>30.693999999999999</v>
      </c>
      <c r="E13" s="65">
        <v>36.840000000000003</v>
      </c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>
        <v>51.804000000000002</v>
      </c>
      <c r="BF13" s="65"/>
      <c r="BG13" s="65"/>
      <c r="BH13" s="65"/>
      <c r="BI13" s="65"/>
      <c r="BJ13" s="65"/>
      <c r="BK13" s="65"/>
      <c r="BL13" s="65"/>
      <c r="BM13" s="65"/>
      <c r="BN13" s="65"/>
      <c r="BO13" s="65">
        <v>59.741</v>
      </c>
      <c r="BP13" s="65">
        <v>44.003999999999998</v>
      </c>
      <c r="BQ13" s="65">
        <v>8.1479999999999997</v>
      </c>
      <c r="BR13" s="65">
        <v>77</v>
      </c>
      <c r="BS13" s="65">
        <v>62.121000000000002</v>
      </c>
      <c r="BT13" s="65"/>
      <c r="BU13" s="65"/>
      <c r="BV13" s="65">
        <v>77</v>
      </c>
      <c r="BW13" s="65">
        <v>57.654000000000003</v>
      </c>
      <c r="BX13" s="65"/>
      <c r="BY13" s="65"/>
      <c r="BZ13" s="65">
        <v>54.317999999999998</v>
      </c>
      <c r="CA13" s="65">
        <v>11.786</v>
      </c>
      <c r="CB13" s="65">
        <v>77</v>
      </c>
      <c r="CC13" s="65">
        <v>39.173999999999999</v>
      </c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179.33499999999998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>
        <v>63.820999999999998</v>
      </c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>
        <v>35.497</v>
      </c>
      <c r="BM14" s="65">
        <v>37.197000000000003</v>
      </c>
      <c r="BN14" s="65">
        <v>34.94</v>
      </c>
      <c r="BO14" s="65"/>
      <c r="BP14" s="65"/>
      <c r="BQ14" s="65"/>
      <c r="BR14" s="65"/>
      <c r="BS14" s="65"/>
      <c r="BT14" s="65"/>
      <c r="BU14" s="65"/>
      <c r="BV14" s="65"/>
      <c r="BW14" s="65"/>
      <c r="BX14" s="65">
        <v>28.726000000000003</v>
      </c>
      <c r="BY14" s="65">
        <v>23.814</v>
      </c>
      <c r="BZ14" s="65"/>
      <c r="CA14" s="65"/>
      <c r="CB14" s="65"/>
      <c r="CC14" s="65"/>
      <c r="CD14" s="65">
        <v>30.564</v>
      </c>
      <c r="CE14" s="65">
        <v>14.625999999999999</v>
      </c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67.296249999999986</v>
      </c>
    </row>
    <row r="15" spans="1:102" ht="24.95" customHeight="1" x14ac:dyDescent="0.2">
      <c r="A15" s="69" t="s">
        <v>12</v>
      </c>
      <c r="B15" s="70">
        <v>6.0730000000000004</v>
      </c>
      <c r="C15" s="71">
        <v>7.069</v>
      </c>
      <c r="D15" s="71">
        <v>7.2</v>
      </c>
      <c r="E15" s="71">
        <v>7.3730000000000002</v>
      </c>
      <c r="F15" s="71">
        <v>12.012</v>
      </c>
      <c r="G15" s="71">
        <v>12.234</v>
      </c>
      <c r="H15" s="71">
        <v>12.385999999999999</v>
      </c>
      <c r="I15" s="71">
        <v>12.548999999999999</v>
      </c>
      <c r="J15" s="71">
        <v>5.4880000000000004</v>
      </c>
      <c r="K15" s="71">
        <v>5.4370000000000003</v>
      </c>
      <c r="L15" s="71">
        <v>5.43</v>
      </c>
      <c r="M15" s="71">
        <v>5.7990000000000004</v>
      </c>
      <c r="N15" s="71">
        <v>5.7830000000000004</v>
      </c>
      <c r="O15" s="71">
        <v>5.4370000000000003</v>
      </c>
      <c r="P15" s="71">
        <v>5.4180000000000001</v>
      </c>
      <c r="Q15" s="71">
        <v>5.42</v>
      </c>
      <c r="R15" s="71">
        <v>9.59</v>
      </c>
      <c r="S15" s="71">
        <v>9.99</v>
      </c>
      <c r="T15" s="71">
        <v>10.478999999999999</v>
      </c>
      <c r="U15" s="71">
        <v>11.109</v>
      </c>
      <c r="V15" s="71">
        <v>13.378</v>
      </c>
      <c r="W15" s="71">
        <v>6.7169999999999996</v>
      </c>
      <c r="X15" s="71">
        <v>5.5279999999999996</v>
      </c>
      <c r="Y15" s="71">
        <v>5.5750000000000002</v>
      </c>
      <c r="Z15" s="71">
        <v>5.569</v>
      </c>
      <c r="AA15" s="71"/>
      <c r="AB15" s="71"/>
      <c r="AC15" s="71"/>
      <c r="AD15" s="71"/>
      <c r="AE15" s="71"/>
      <c r="AF15" s="71"/>
      <c r="AG15" s="71">
        <v>6.0220000000000002</v>
      </c>
      <c r="AH15" s="71">
        <v>6.8470000000000004</v>
      </c>
      <c r="AI15" s="71">
        <v>7.5910000000000002</v>
      </c>
      <c r="AJ15" s="71">
        <v>6.7460000000000004</v>
      </c>
      <c r="AK15" s="71">
        <v>7.9859999999999998</v>
      </c>
      <c r="AL15" s="71">
        <v>27.091000000000001</v>
      </c>
      <c r="AM15" s="71">
        <v>32.707000000000001</v>
      </c>
      <c r="AN15" s="71">
        <v>32.911000000000001</v>
      </c>
      <c r="AO15" s="71">
        <v>31.292000000000002</v>
      </c>
      <c r="AP15" s="71">
        <v>0.11799999999999999</v>
      </c>
      <c r="AQ15" s="71">
        <v>0.16900000000000001</v>
      </c>
      <c r="AR15" s="71">
        <v>0.17599999999999999</v>
      </c>
      <c r="AS15" s="71">
        <v>0.34399999999999997</v>
      </c>
      <c r="AT15" s="71">
        <v>0.376</v>
      </c>
      <c r="AU15" s="71">
        <v>0.55100000000000005</v>
      </c>
      <c r="AV15" s="71">
        <v>4.2850000000000001</v>
      </c>
      <c r="AW15" s="71">
        <v>1.246</v>
      </c>
      <c r="AX15" s="71">
        <v>1.3080000000000001</v>
      </c>
      <c r="AY15" s="71">
        <v>1.1359999999999999</v>
      </c>
      <c r="AZ15" s="71">
        <v>52.901000000000003</v>
      </c>
      <c r="BA15" s="71">
        <v>4.37</v>
      </c>
      <c r="BB15" s="71">
        <v>4.4329999999999998</v>
      </c>
      <c r="BC15" s="71">
        <v>4.4249999999999998</v>
      </c>
      <c r="BD15" s="71">
        <v>2.76</v>
      </c>
      <c r="BE15" s="71">
        <v>2.2930000000000001</v>
      </c>
      <c r="BF15" s="71">
        <v>24.942</v>
      </c>
      <c r="BG15" s="71">
        <v>20.555</v>
      </c>
      <c r="BH15" s="71">
        <v>9.4179999999999993</v>
      </c>
      <c r="BI15" s="71">
        <v>5.1310000000000002</v>
      </c>
      <c r="BJ15" s="71">
        <v>5.0780000000000003</v>
      </c>
      <c r="BK15" s="71"/>
      <c r="BL15" s="71">
        <v>6.1109999999999998</v>
      </c>
      <c r="BM15" s="71">
        <v>5.5659999999999998</v>
      </c>
      <c r="BN15" s="71">
        <v>5.3090000000000002</v>
      </c>
      <c r="BO15" s="71">
        <v>1.41</v>
      </c>
      <c r="BP15" s="71">
        <v>1.248</v>
      </c>
      <c r="BQ15" s="71">
        <v>0.91100000000000003</v>
      </c>
      <c r="BR15" s="71">
        <v>7.2380000000000004</v>
      </c>
      <c r="BS15" s="71">
        <v>7.2309999999999999</v>
      </c>
      <c r="BT15" s="71">
        <v>5.31</v>
      </c>
      <c r="BU15" s="71">
        <v>5.4089999999999998</v>
      </c>
      <c r="BV15" s="71">
        <v>3.98</v>
      </c>
      <c r="BW15" s="71">
        <v>8.3460000000000001</v>
      </c>
      <c r="BX15" s="71">
        <v>6.0549999999999997</v>
      </c>
      <c r="BY15" s="71">
        <v>5.9889999999999999</v>
      </c>
      <c r="BZ15" s="71">
        <v>8.4670000000000005</v>
      </c>
      <c r="CA15" s="71">
        <v>7.851</v>
      </c>
      <c r="CB15" s="71">
        <v>10.397</v>
      </c>
      <c r="CC15" s="71">
        <v>9.6349999999999998</v>
      </c>
      <c r="CD15" s="71">
        <v>1.9970000000000001</v>
      </c>
      <c r="CE15" s="71">
        <v>6.1879999999999997</v>
      </c>
      <c r="CF15" s="71">
        <v>0.30299999999999999</v>
      </c>
      <c r="CG15" s="71">
        <v>6.601</v>
      </c>
      <c r="CH15" s="71">
        <v>0.192</v>
      </c>
      <c r="CI15" s="71">
        <v>0.27500000000000002</v>
      </c>
      <c r="CJ15" s="71">
        <v>0.37</v>
      </c>
      <c r="CK15" s="71">
        <v>11.132</v>
      </c>
      <c r="CL15" s="71">
        <v>0.48399999999999999</v>
      </c>
      <c r="CM15" s="71">
        <v>5.4829999999999997</v>
      </c>
      <c r="CN15" s="71">
        <v>5.4850000000000003</v>
      </c>
      <c r="CO15" s="71">
        <v>5.4870000000000001</v>
      </c>
      <c r="CP15" s="71">
        <v>5.2670000000000003</v>
      </c>
      <c r="CQ15" s="71">
        <v>0.23200000000000001</v>
      </c>
      <c r="CR15" s="71">
        <v>0.19600000000000001</v>
      </c>
      <c r="CS15" s="71">
        <v>3.6070000000000002</v>
      </c>
      <c r="CT15" s="72"/>
      <c r="CU15" s="72"/>
      <c r="CV15" s="72"/>
      <c r="CW15" s="73"/>
      <c r="CX15" s="74">
        <f t="array" ref="CX15">SUMPRODUCT(B15:CW15*0.25)</f>
        <v>166.00324999999995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6.0730000000000004</v>
      </c>
      <c r="C17" s="77">
        <f t="shared" ref="C17:BN17" si="0">SUM(C11:C16)</f>
        <v>37.125</v>
      </c>
      <c r="D17" s="77">
        <f t="shared" si="0"/>
        <v>37.893999999999998</v>
      </c>
      <c r="E17" s="77">
        <f t="shared" si="0"/>
        <v>44.213000000000001</v>
      </c>
      <c r="F17" s="77">
        <f t="shared" si="0"/>
        <v>12.012</v>
      </c>
      <c r="G17" s="77">
        <f t="shared" si="0"/>
        <v>12.234</v>
      </c>
      <c r="H17" s="77">
        <f t="shared" si="0"/>
        <v>12.385999999999999</v>
      </c>
      <c r="I17" s="77">
        <f t="shared" si="0"/>
        <v>12.548999999999999</v>
      </c>
      <c r="J17" s="77">
        <f t="shared" si="0"/>
        <v>5.4880000000000004</v>
      </c>
      <c r="K17" s="77">
        <f t="shared" si="0"/>
        <v>5.4370000000000003</v>
      </c>
      <c r="L17" s="77">
        <f t="shared" si="0"/>
        <v>5.43</v>
      </c>
      <c r="M17" s="77">
        <f t="shared" si="0"/>
        <v>5.7990000000000004</v>
      </c>
      <c r="N17" s="77">
        <f t="shared" si="0"/>
        <v>5.7830000000000004</v>
      </c>
      <c r="O17" s="77">
        <f t="shared" si="0"/>
        <v>5.4370000000000003</v>
      </c>
      <c r="P17" s="77">
        <f t="shared" si="0"/>
        <v>5.4180000000000001</v>
      </c>
      <c r="Q17" s="77">
        <f t="shared" si="0"/>
        <v>5.42</v>
      </c>
      <c r="R17" s="77">
        <f t="shared" si="0"/>
        <v>9.59</v>
      </c>
      <c r="S17" s="77">
        <f t="shared" si="0"/>
        <v>9.99</v>
      </c>
      <c r="T17" s="77">
        <f t="shared" si="0"/>
        <v>10.478999999999999</v>
      </c>
      <c r="U17" s="77">
        <f t="shared" si="0"/>
        <v>11.109</v>
      </c>
      <c r="V17" s="77">
        <f t="shared" si="0"/>
        <v>13.378</v>
      </c>
      <c r="W17" s="77">
        <f t="shared" si="0"/>
        <v>6.7169999999999996</v>
      </c>
      <c r="X17" s="77">
        <f t="shared" si="0"/>
        <v>5.5279999999999996</v>
      </c>
      <c r="Y17" s="77">
        <f t="shared" si="0"/>
        <v>5.5750000000000002</v>
      </c>
      <c r="Z17" s="77">
        <f t="shared" si="0"/>
        <v>5.569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6.0220000000000002</v>
      </c>
      <c r="AH17" s="77">
        <f t="shared" si="0"/>
        <v>6.8470000000000004</v>
      </c>
      <c r="AI17" s="77">
        <f t="shared" si="0"/>
        <v>7.5910000000000002</v>
      </c>
      <c r="AJ17" s="77">
        <f t="shared" si="0"/>
        <v>6.7460000000000004</v>
      </c>
      <c r="AK17" s="77">
        <f t="shared" si="0"/>
        <v>7.9859999999999998</v>
      </c>
      <c r="AL17" s="77">
        <f t="shared" si="0"/>
        <v>90.912000000000006</v>
      </c>
      <c r="AM17" s="77">
        <f t="shared" si="0"/>
        <v>32.707000000000001</v>
      </c>
      <c r="AN17" s="77">
        <f t="shared" si="0"/>
        <v>32.911000000000001</v>
      </c>
      <c r="AO17" s="77">
        <f t="shared" si="0"/>
        <v>31.292000000000002</v>
      </c>
      <c r="AP17" s="77">
        <f t="shared" si="0"/>
        <v>0.11799999999999999</v>
      </c>
      <c r="AQ17" s="77">
        <f t="shared" si="0"/>
        <v>0.16900000000000001</v>
      </c>
      <c r="AR17" s="77">
        <f t="shared" si="0"/>
        <v>0.17599999999999999</v>
      </c>
      <c r="AS17" s="77">
        <f t="shared" si="0"/>
        <v>0.34399999999999997</v>
      </c>
      <c r="AT17" s="77">
        <f t="shared" si="0"/>
        <v>0.376</v>
      </c>
      <c r="AU17" s="77">
        <f t="shared" si="0"/>
        <v>0.55100000000000005</v>
      </c>
      <c r="AV17" s="77">
        <f t="shared" si="0"/>
        <v>4.2850000000000001</v>
      </c>
      <c r="AW17" s="77">
        <f t="shared" si="0"/>
        <v>1.246</v>
      </c>
      <c r="AX17" s="77">
        <f t="shared" si="0"/>
        <v>1.3080000000000001</v>
      </c>
      <c r="AY17" s="77">
        <f t="shared" si="0"/>
        <v>1.1359999999999999</v>
      </c>
      <c r="AZ17" s="77">
        <f t="shared" si="0"/>
        <v>52.901000000000003</v>
      </c>
      <c r="BA17" s="77">
        <f t="shared" si="0"/>
        <v>4.37</v>
      </c>
      <c r="BB17" s="77">
        <f t="shared" si="0"/>
        <v>4.4329999999999998</v>
      </c>
      <c r="BC17" s="77">
        <f t="shared" si="0"/>
        <v>4.4249999999999998</v>
      </c>
      <c r="BD17" s="77">
        <f t="shared" si="0"/>
        <v>2.76</v>
      </c>
      <c r="BE17" s="77">
        <f t="shared" si="0"/>
        <v>54.097000000000001</v>
      </c>
      <c r="BF17" s="77">
        <f t="shared" si="0"/>
        <v>24.942</v>
      </c>
      <c r="BG17" s="77">
        <f t="shared" si="0"/>
        <v>20.555</v>
      </c>
      <c r="BH17" s="77">
        <f t="shared" si="0"/>
        <v>9.4179999999999993</v>
      </c>
      <c r="BI17" s="77">
        <f t="shared" si="0"/>
        <v>5.1310000000000002</v>
      </c>
      <c r="BJ17" s="77">
        <f t="shared" si="0"/>
        <v>5.0780000000000003</v>
      </c>
      <c r="BK17" s="77">
        <f t="shared" si="0"/>
        <v>0</v>
      </c>
      <c r="BL17" s="77">
        <f t="shared" si="0"/>
        <v>41.607999999999997</v>
      </c>
      <c r="BM17" s="77">
        <f t="shared" si="0"/>
        <v>42.763000000000005</v>
      </c>
      <c r="BN17" s="77">
        <f t="shared" si="0"/>
        <v>40.248999999999995</v>
      </c>
      <c r="BO17" s="77">
        <f t="shared" ref="BO17:CW17" si="1">SUM(BO11:BO16)</f>
        <v>61.150999999999996</v>
      </c>
      <c r="BP17" s="77">
        <f t="shared" si="1"/>
        <v>45.251999999999995</v>
      </c>
      <c r="BQ17" s="77">
        <f t="shared" si="1"/>
        <v>9.0589999999999993</v>
      </c>
      <c r="BR17" s="77">
        <f t="shared" si="1"/>
        <v>84.238</v>
      </c>
      <c r="BS17" s="77">
        <f t="shared" si="1"/>
        <v>69.352000000000004</v>
      </c>
      <c r="BT17" s="77">
        <f t="shared" si="1"/>
        <v>5.31</v>
      </c>
      <c r="BU17" s="77">
        <f t="shared" si="1"/>
        <v>5.4089999999999998</v>
      </c>
      <c r="BV17" s="77">
        <f t="shared" si="1"/>
        <v>80.98</v>
      </c>
      <c r="BW17" s="77">
        <f t="shared" si="1"/>
        <v>66</v>
      </c>
      <c r="BX17" s="77">
        <f t="shared" si="1"/>
        <v>34.781000000000006</v>
      </c>
      <c r="BY17" s="77">
        <f t="shared" si="1"/>
        <v>29.803000000000001</v>
      </c>
      <c r="BZ17" s="77">
        <f t="shared" si="1"/>
        <v>62.784999999999997</v>
      </c>
      <c r="CA17" s="77">
        <f t="shared" si="1"/>
        <v>19.637</v>
      </c>
      <c r="CB17" s="77">
        <f t="shared" si="1"/>
        <v>87.397000000000006</v>
      </c>
      <c r="CC17" s="77">
        <f t="shared" si="1"/>
        <v>48.808999999999997</v>
      </c>
      <c r="CD17" s="77">
        <f t="shared" si="1"/>
        <v>32.561</v>
      </c>
      <c r="CE17" s="77">
        <f t="shared" si="1"/>
        <v>20.814</v>
      </c>
      <c r="CF17" s="77">
        <f t="shared" si="1"/>
        <v>0.30299999999999999</v>
      </c>
      <c r="CG17" s="77">
        <f t="shared" si="1"/>
        <v>6.601</v>
      </c>
      <c r="CH17" s="77">
        <f t="shared" si="1"/>
        <v>0.192</v>
      </c>
      <c r="CI17" s="77">
        <f t="shared" si="1"/>
        <v>0.27500000000000002</v>
      </c>
      <c r="CJ17" s="77">
        <f t="shared" si="1"/>
        <v>0.37</v>
      </c>
      <c r="CK17" s="77">
        <f t="shared" si="1"/>
        <v>11.132</v>
      </c>
      <c r="CL17" s="77">
        <f t="shared" si="1"/>
        <v>0.48399999999999999</v>
      </c>
      <c r="CM17" s="77">
        <f t="shared" si="1"/>
        <v>5.4829999999999997</v>
      </c>
      <c r="CN17" s="77">
        <f t="shared" si="1"/>
        <v>5.4850000000000003</v>
      </c>
      <c r="CO17" s="77">
        <f t="shared" si="1"/>
        <v>5.4870000000000001</v>
      </c>
      <c r="CP17" s="77">
        <f t="shared" si="1"/>
        <v>5.2670000000000003</v>
      </c>
      <c r="CQ17" s="77">
        <f t="shared" si="1"/>
        <v>0.23200000000000001</v>
      </c>
      <c r="CR17" s="77">
        <f t="shared" si="1"/>
        <v>0.19600000000000001</v>
      </c>
      <c r="CS17" s="77">
        <f t="shared" si="1"/>
        <v>3.6070000000000002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412.63449999999989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1.5</v>
      </c>
      <c r="C20" s="88">
        <v>1.5</v>
      </c>
      <c r="D20" s="88">
        <v>1.5</v>
      </c>
      <c r="E20" s="88">
        <v>1.5</v>
      </c>
      <c r="F20" s="88">
        <v>1.5</v>
      </c>
      <c r="G20" s="88">
        <v>1.5</v>
      </c>
      <c r="H20" s="88">
        <v>1.5</v>
      </c>
      <c r="I20" s="88">
        <v>1.5</v>
      </c>
      <c r="J20" s="88">
        <v>1.5</v>
      </c>
      <c r="K20" s="88">
        <v>1.5</v>
      </c>
      <c r="L20" s="88">
        <v>1.5</v>
      </c>
      <c r="M20" s="88">
        <v>1.5</v>
      </c>
      <c r="N20" s="88">
        <v>1.5</v>
      </c>
      <c r="O20" s="88">
        <v>1.5</v>
      </c>
      <c r="P20" s="88">
        <v>1.5</v>
      </c>
      <c r="Q20" s="88">
        <v>1.5</v>
      </c>
      <c r="R20" s="88">
        <v>1.5</v>
      </c>
      <c r="S20" s="88">
        <v>1.5</v>
      </c>
      <c r="T20" s="88">
        <v>1.5</v>
      </c>
      <c r="U20" s="88">
        <v>1.5</v>
      </c>
      <c r="V20" s="88">
        <v>1.5</v>
      </c>
      <c r="W20" s="88">
        <v>1.5</v>
      </c>
      <c r="X20" s="88">
        <v>1.5</v>
      </c>
      <c r="Y20" s="88">
        <v>1.5</v>
      </c>
      <c r="Z20" s="88">
        <v>1.5</v>
      </c>
      <c r="AA20" s="88">
        <v>1.5</v>
      </c>
      <c r="AB20" s="88">
        <v>1.5</v>
      </c>
      <c r="AC20" s="88">
        <v>1.5</v>
      </c>
      <c r="AD20" s="88">
        <v>1.5</v>
      </c>
      <c r="AE20" s="88">
        <v>1.5</v>
      </c>
      <c r="AF20" s="88">
        <v>1.5</v>
      </c>
      <c r="AG20" s="88">
        <v>1.5</v>
      </c>
      <c r="AH20" s="88">
        <v>1.5</v>
      </c>
      <c r="AI20" s="88">
        <v>1.5</v>
      </c>
      <c r="AJ20" s="88">
        <v>1.5</v>
      </c>
      <c r="AK20" s="88">
        <v>1.5</v>
      </c>
      <c r="AL20" s="88">
        <v>1.5</v>
      </c>
      <c r="AM20" s="88">
        <v>1.5</v>
      </c>
      <c r="AN20" s="88">
        <v>1.5</v>
      </c>
      <c r="AO20" s="88">
        <v>1.5</v>
      </c>
      <c r="AP20" s="88">
        <v>1.5</v>
      </c>
      <c r="AQ20" s="88">
        <v>1.5</v>
      </c>
      <c r="AR20" s="88">
        <v>1.5</v>
      </c>
      <c r="AS20" s="88">
        <v>1.5</v>
      </c>
      <c r="AT20" s="88">
        <v>1.5</v>
      </c>
      <c r="AU20" s="88">
        <v>1.5</v>
      </c>
      <c r="AV20" s="88">
        <v>1.5</v>
      </c>
      <c r="AW20" s="88">
        <v>1.5</v>
      </c>
      <c r="AX20" s="88">
        <v>1.5</v>
      </c>
      <c r="AY20" s="88">
        <v>1.5</v>
      </c>
      <c r="AZ20" s="88">
        <v>1.5</v>
      </c>
      <c r="BA20" s="88">
        <v>1.5</v>
      </c>
      <c r="BB20" s="88">
        <v>1.5</v>
      </c>
      <c r="BC20" s="88">
        <v>1.5</v>
      </c>
      <c r="BD20" s="88">
        <v>1.5</v>
      </c>
      <c r="BE20" s="88">
        <v>1.5</v>
      </c>
      <c r="BF20" s="88">
        <v>1.5</v>
      </c>
      <c r="BG20" s="88">
        <v>1.5</v>
      </c>
      <c r="BH20" s="88">
        <v>1.5</v>
      </c>
      <c r="BI20" s="88">
        <v>1.5</v>
      </c>
      <c r="BJ20" s="88">
        <v>1.5</v>
      </c>
      <c r="BK20" s="88">
        <v>1.5</v>
      </c>
      <c r="BL20" s="88">
        <v>1.5</v>
      </c>
      <c r="BM20" s="88">
        <v>1.5</v>
      </c>
      <c r="BN20" s="88">
        <v>1.5</v>
      </c>
      <c r="BO20" s="88">
        <v>1.5</v>
      </c>
      <c r="BP20" s="88">
        <v>1.5</v>
      </c>
      <c r="BQ20" s="88">
        <v>1.5</v>
      </c>
      <c r="BR20" s="88">
        <v>1.5</v>
      </c>
      <c r="BS20" s="88">
        <v>1.5</v>
      </c>
      <c r="BT20" s="88">
        <v>1.5</v>
      </c>
      <c r="BU20" s="88">
        <v>1.5</v>
      </c>
      <c r="BV20" s="88">
        <v>1.5</v>
      </c>
      <c r="BW20" s="88">
        <v>1.5</v>
      </c>
      <c r="BX20" s="88">
        <v>1.5</v>
      </c>
      <c r="BY20" s="88">
        <v>1.5</v>
      </c>
      <c r="BZ20" s="88">
        <v>1.5</v>
      </c>
      <c r="CA20" s="88">
        <v>1.5</v>
      </c>
      <c r="CB20" s="88">
        <v>1.5</v>
      </c>
      <c r="CC20" s="88">
        <v>1.5</v>
      </c>
      <c r="CD20" s="88">
        <v>1.5</v>
      </c>
      <c r="CE20" s="88">
        <v>1.5</v>
      </c>
      <c r="CF20" s="88">
        <v>1.5</v>
      </c>
      <c r="CG20" s="88">
        <v>1.5</v>
      </c>
      <c r="CH20" s="88">
        <v>1.5</v>
      </c>
      <c r="CI20" s="88">
        <v>1.5</v>
      </c>
      <c r="CJ20" s="88">
        <v>1.5</v>
      </c>
      <c r="CK20" s="88">
        <v>1.5</v>
      </c>
      <c r="CL20" s="88">
        <v>1.5</v>
      </c>
      <c r="CM20" s="88">
        <v>1.5</v>
      </c>
      <c r="CN20" s="88">
        <v>1.5</v>
      </c>
      <c r="CO20" s="88">
        <v>1.5</v>
      </c>
      <c r="CP20" s="88">
        <v>1.5</v>
      </c>
      <c r="CQ20" s="88">
        <v>1.5</v>
      </c>
      <c r="CR20" s="88">
        <v>1.5</v>
      </c>
      <c r="CS20" s="88">
        <v>1.5</v>
      </c>
      <c r="CT20" s="89"/>
      <c r="CU20" s="89"/>
      <c r="CV20" s="89"/>
      <c r="CW20" s="90"/>
      <c r="CX20" s="91">
        <f t="array" ref="CX20">SUMPRODUCT(B20:CW20*0.25)</f>
        <v>36</v>
      </c>
    </row>
    <row r="21" spans="1:102" ht="24.95" customHeight="1" x14ac:dyDescent="0.2">
      <c r="A21" s="92" t="s">
        <v>17</v>
      </c>
      <c r="B21" s="93">
        <v>4.4109999999999996</v>
      </c>
      <c r="C21" s="94">
        <v>4.4649999999999999</v>
      </c>
      <c r="D21" s="94">
        <v>4.4420000000000002</v>
      </c>
      <c r="E21" s="94">
        <v>4.4089999999999998</v>
      </c>
      <c r="F21" s="94">
        <v>6.3380000000000001</v>
      </c>
      <c r="G21" s="94">
        <v>6.4739999999999993</v>
      </c>
      <c r="H21" s="94">
        <v>6.3859999999999992</v>
      </c>
      <c r="I21" s="94">
        <v>6.3870000000000005</v>
      </c>
      <c r="J21" s="94">
        <v>6.5579999999999998</v>
      </c>
      <c r="K21" s="94">
        <v>6.4539999999999997</v>
      </c>
      <c r="L21" s="94">
        <v>6.5679999999999996</v>
      </c>
      <c r="M21" s="94">
        <v>6.59</v>
      </c>
      <c r="N21" s="94">
        <v>6.6</v>
      </c>
      <c r="O21" s="94">
        <v>6.5510000000000002</v>
      </c>
      <c r="P21" s="94">
        <v>6.5500000000000007</v>
      </c>
      <c r="Q21" s="94">
        <v>7.1339999999999995</v>
      </c>
      <c r="R21" s="94">
        <v>4.976</v>
      </c>
      <c r="S21" s="94">
        <v>5.0579999999999998</v>
      </c>
      <c r="T21" s="94">
        <v>7.4770000000000003</v>
      </c>
      <c r="U21" s="94">
        <v>7.4480000000000004</v>
      </c>
      <c r="V21" s="94">
        <v>4.9119999999999999</v>
      </c>
      <c r="W21" s="94">
        <v>5.2439999999999998</v>
      </c>
      <c r="X21" s="94">
        <v>5.5</v>
      </c>
      <c r="Y21" s="94">
        <v>6.0030000000000001</v>
      </c>
      <c r="Z21" s="94">
        <v>10.294</v>
      </c>
      <c r="AA21" s="94">
        <v>9.6859999999999999</v>
      </c>
      <c r="AB21" s="94">
        <v>10.129999999999999</v>
      </c>
      <c r="AC21" s="94">
        <v>10.458</v>
      </c>
      <c r="AD21" s="94">
        <v>10.786999999999999</v>
      </c>
      <c r="AE21" s="94">
        <v>10.808</v>
      </c>
      <c r="AF21" s="94">
        <v>10.879</v>
      </c>
      <c r="AG21" s="94">
        <v>12.044</v>
      </c>
      <c r="AH21" s="94">
        <v>12.001999999999999</v>
      </c>
      <c r="AI21" s="94">
        <v>12.250999999999999</v>
      </c>
      <c r="AJ21" s="94">
        <v>12.477</v>
      </c>
      <c r="AK21" s="94">
        <v>11.984</v>
      </c>
      <c r="AL21" s="94">
        <v>190.38900000000001</v>
      </c>
      <c r="AM21" s="94">
        <v>187.06800000000001</v>
      </c>
      <c r="AN21" s="94">
        <v>143.786</v>
      </c>
      <c r="AO21" s="94">
        <v>92.132999999999996</v>
      </c>
      <c r="AP21" s="94">
        <v>10.492000000000001</v>
      </c>
      <c r="AQ21" s="94">
        <v>4.9300000000000006</v>
      </c>
      <c r="AR21" s="94">
        <v>4.9300000000000006</v>
      </c>
      <c r="AS21" s="94">
        <v>4.9300000000000006</v>
      </c>
      <c r="AT21" s="94">
        <v>0.04</v>
      </c>
      <c r="AU21" s="94">
        <v>0.04</v>
      </c>
      <c r="AV21" s="94">
        <v>0.04</v>
      </c>
      <c r="AW21" s="94">
        <v>0.04</v>
      </c>
      <c r="AX21" s="94">
        <v>0.06</v>
      </c>
      <c r="AY21" s="94">
        <v>0.06</v>
      </c>
      <c r="AZ21" s="94">
        <v>16.337999999999997</v>
      </c>
      <c r="BA21" s="94">
        <v>25.234999999999999</v>
      </c>
      <c r="BB21" s="94">
        <v>40.046999999999997</v>
      </c>
      <c r="BC21" s="94">
        <v>10.755999999999998</v>
      </c>
      <c r="BD21" s="94">
        <v>5.6239999999999997</v>
      </c>
      <c r="BE21" s="94">
        <v>5.34</v>
      </c>
      <c r="BF21" s="94">
        <v>68.466999999999999</v>
      </c>
      <c r="BG21" s="94">
        <v>73.009</v>
      </c>
      <c r="BH21" s="94">
        <v>60.481999999999999</v>
      </c>
      <c r="BI21" s="94">
        <v>6.7889999999999997</v>
      </c>
      <c r="BJ21" s="94">
        <v>6.7649999999999997</v>
      </c>
      <c r="BK21" s="94">
        <v>4.97</v>
      </c>
      <c r="BL21" s="94">
        <v>6.5359999999999996</v>
      </c>
      <c r="BM21" s="94">
        <v>6.8019999999999996</v>
      </c>
      <c r="BN21" s="94">
        <v>6.9559999999999995</v>
      </c>
      <c r="BO21" s="94">
        <v>5.3360000000000003</v>
      </c>
      <c r="BP21" s="94">
        <v>5.3070000000000004</v>
      </c>
      <c r="BQ21" s="94">
        <v>5.2430000000000003</v>
      </c>
      <c r="BR21" s="94">
        <v>6.843</v>
      </c>
      <c r="BS21" s="94">
        <v>6.8070000000000004</v>
      </c>
      <c r="BT21" s="94">
        <v>6.8460000000000001</v>
      </c>
      <c r="BU21" s="94">
        <v>6.8160000000000007</v>
      </c>
      <c r="BV21" s="94">
        <v>5.3419999999999996</v>
      </c>
      <c r="BW21" s="94">
        <v>6.3079999999999998</v>
      </c>
      <c r="BX21" s="94">
        <v>6.3550000000000004</v>
      </c>
      <c r="BY21" s="94">
        <v>6.4259999999999993</v>
      </c>
      <c r="BZ21" s="94">
        <v>6.3040000000000003</v>
      </c>
      <c r="CA21" s="94">
        <v>6.0619999999999994</v>
      </c>
      <c r="CB21" s="94">
        <v>6.0559999999999992</v>
      </c>
      <c r="CC21" s="94">
        <v>6.1310000000000002</v>
      </c>
      <c r="CD21" s="94">
        <v>5.1479999999999997</v>
      </c>
      <c r="CE21" s="94">
        <v>6.1270000000000007</v>
      </c>
      <c r="CF21" s="94">
        <v>5.1059999999999999</v>
      </c>
      <c r="CG21" s="94">
        <v>6.1580000000000004</v>
      </c>
      <c r="CH21" s="94">
        <v>5.0419999999999998</v>
      </c>
      <c r="CI21" s="94">
        <v>5.1829999999999998</v>
      </c>
      <c r="CJ21" s="94">
        <v>5.319</v>
      </c>
      <c r="CK21" s="94">
        <v>6.3920000000000003</v>
      </c>
      <c r="CL21" s="94">
        <v>6.1070000000000002</v>
      </c>
      <c r="CM21" s="94">
        <v>6.0949999999999998</v>
      </c>
      <c r="CN21" s="94">
        <v>6.234</v>
      </c>
      <c r="CO21" s="94">
        <v>6.0400000000000009</v>
      </c>
      <c r="CP21" s="94">
        <v>5.9710000000000001</v>
      </c>
      <c r="CQ21" s="94">
        <v>5.9340000000000002</v>
      </c>
      <c r="CR21" s="94">
        <v>6.1739999999999995</v>
      </c>
      <c r="CS21" s="94">
        <v>6.0250000000000004</v>
      </c>
      <c r="CT21" s="95"/>
      <c r="CU21" s="95"/>
      <c r="CV21" s="95"/>
      <c r="CW21" s="96"/>
      <c r="CX21" s="97">
        <f t="array" ref="CX21">SUMPRODUCT(B21:CW21*0.25)</f>
        <v>361.2564999999999</v>
      </c>
    </row>
    <row r="22" spans="1:102" ht="24.95" customHeight="1" x14ac:dyDescent="0.2">
      <c r="A22" s="92" t="s">
        <v>18</v>
      </c>
      <c r="B22" s="98">
        <v>6.9730000000000008</v>
      </c>
      <c r="C22" s="99">
        <v>7.359</v>
      </c>
      <c r="D22" s="99">
        <v>7.4779999999999998</v>
      </c>
      <c r="E22" s="99">
        <v>7.5030000000000001</v>
      </c>
      <c r="F22" s="99">
        <v>16.972999999999999</v>
      </c>
      <c r="G22" s="99">
        <v>9.1639999999999997</v>
      </c>
      <c r="H22" s="99">
        <v>9.1069999999999993</v>
      </c>
      <c r="I22" s="99">
        <v>16.363</v>
      </c>
      <c r="J22" s="99">
        <v>15.436999999999999</v>
      </c>
      <c r="K22" s="99">
        <v>14.397000000000002</v>
      </c>
      <c r="L22" s="99">
        <v>14.125999999999999</v>
      </c>
      <c r="M22" s="99">
        <v>14.41</v>
      </c>
      <c r="N22" s="99">
        <v>14.831999999999999</v>
      </c>
      <c r="O22" s="99">
        <v>15.343</v>
      </c>
      <c r="P22" s="99">
        <v>14.969999999999999</v>
      </c>
      <c r="Q22" s="99">
        <v>12.884</v>
      </c>
      <c r="R22" s="99">
        <v>7.5410000000000004</v>
      </c>
      <c r="S22" s="99">
        <v>5.8319999999999999</v>
      </c>
      <c r="T22" s="99">
        <v>8.145999999999999</v>
      </c>
      <c r="U22" s="99">
        <v>9.8140000000000001</v>
      </c>
      <c r="V22" s="99">
        <v>13.51</v>
      </c>
      <c r="W22" s="99">
        <v>10.661999999999999</v>
      </c>
      <c r="X22" s="99">
        <v>8.407</v>
      </c>
      <c r="Y22" s="99">
        <v>53.024999999999999</v>
      </c>
      <c r="Z22" s="99">
        <v>60.398999999999994</v>
      </c>
      <c r="AA22" s="99">
        <v>8.2219999999999995</v>
      </c>
      <c r="AB22" s="99">
        <v>8.3990000000000009</v>
      </c>
      <c r="AC22" s="99">
        <v>8.5749999999999993</v>
      </c>
      <c r="AD22" s="99">
        <v>8.9049999999999994</v>
      </c>
      <c r="AE22" s="99">
        <v>9.2259999999999991</v>
      </c>
      <c r="AF22" s="99">
        <v>9.379999999999999</v>
      </c>
      <c r="AG22" s="99">
        <v>45.494</v>
      </c>
      <c r="AH22" s="99">
        <v>21.645999999999997</v>
      </c>
      <c r="AI22" s="99">
        <v>22.213000000000001</v>
      </c>
      <c r="AJ22" s="99">
        <v>19.891000000000002</v>
      </c>
      <c r="AK22" s="99">
        <v>21.763999999999999</v>
      </c>
      <c r="AL22" s="99">
        <v>105.04599999999999</v>
      </c>
      <c r="AM22" s="99">
        <v>107.703</v>
      </c>
      <c r="AN22" s="99">
        <v>45.878999999999998</v>
      </c>
      <c r="AO22" s="99">
        <v>41.256999999999998</v>
      </c>
      <c r="AP22" s="99">
        <v>9.891</v>
      </c>
      <c r="AQ22" s="99">
        <v>5.5</v>
      </c>
      <c r="AR22" s="99">
        <v>5.5</v>
      </c>
      <c r="AS22" s="99">
        <v>5.5</v>
      </c>
      <c r="AT22" s="99"/>
      <c r="AU22" s="99"/>
      <c r="AV22" s="99"/>
      <c r="AW22" s="99">
        <v>0.92500000000000004</v>
      </c>
      <c r="AX22" s="99"/>
      <c r="AY22" s="99"/>
      <c r="AZ22" s="99">
        <v>2.2610000000000001</v>
      </c>
      <c r="BA22" s="99">
        <v>16.895</v>
      </c>
      <c r="BB22" s="99">
        <v>2.02</v>
      </c>
      <c r="BC22" s="99">
        <v>6.3189999999999991</v>
      </c>
      <c r="BD22" s="99">
        <v>7.6499999999999995</v>
      </c>
      <c r="BE22" s="99">
        <v>7.5730000000000004</v>
      </c>
      <c r="BF22" s="99">
        <v>11.091000000000001</v>
      </c>
      <c r="BG22" s="99">
        <v>10.959</v>
      </c>
      <c r="BH22" s="99">
        <v>10.515000000000001</v>
      </c>
      <c r="BI22" s="99">
        <v>5.0250000000000004</v>
      </c>
      <c r="BJ22" s="99">
        <v>4.8949999999999996</v>
      </c>
      <c r="BK22" s="99">
        <v>3.7770000000000001</v>
      </c>
      <c r="BL22" s="99">
        <v>40.683999999999997</v>
      </c>
      <c r="BM22" s="99">
        <v>39.347999999999992</v>
      </c>
      <c r="BN22" s="99">
        <v>41.689</v>
      </c>
      <c r="BO22" s="99">
        <v>15.771000000000001</v>
      </c>
      <c r="BP22" s="99">
        <v>15.863999999999999</v>
      </c>
      <c r="BQ22" s="99">
        <v>60.768000000000001</v>
      </c>
      <c r="BR22" s="99">
        <v>17.088000000000001</v>
      </c>
      <c r="BS22" s="99">
        <v>18.741</v>
      </c>
      <c r="BT22" s="99">
        <v>86.944000000000003</v>
      </c>
      <c r="BU22" s="99">
        <v>87.275000000000006</v>
      </c>
      <c r="BV22" s="99">
        <v>12.181000000000001</v>
      </c>
      <c r="BW22" s="99">
        <v>15.792</v>
      </c>
      <c r="BX22" s="99">
        <v>56.564</v>
      </c>
      <c r="BY22" s="99">
        <v>57.171000000000006</v>
      </c>
      <c r="BZ22" s="99">
        <v>19.010999999999999</v>
      </c>
      <c r="CA22" s="99">
        <v>62.501000000000005</v>
      </c>
      <c r="CB22" s="99">
        <v>11.093</v>
      </c>
      <c r="CC22" s="99">
        <v>41.260000000000005</v>
      </c>
      <c r="CD22" s="99">
        <v>62.591000000000001</v>
      </c>
      <c r="CE22" s="99">
        <v>62.958999999999996</v>
      </c>
      <c r="CF22" s="99">
        <v>4.2350000000000003</v>
      </c>
      <c r="CG22" s="99">
        <v>10.673</v>
      </c>
      <c r="CH22" s="99">
        <v>3.895</v>
      </c>
      <c r="CI22" s="99">
        <v>3.84</v>
      </c>
      <c r="CJ22" s="99">
        <v>3.7440000000000002</v>
      </c>
      <c r="CK22" s="99">
        <v>24.542000000000002</v>
      </c>
      <c r="CL22" s="99">
        <v>4.2670000000000003</v>
      </c>
      <c r="CM22" s="99">
        <v>4.1459999999999999</v>
      </c>
      <c r="CN22" s="99">
        <v>6.6559999999999997</v>
      </c>
      <c r="CO22" s="99">
        <v>3.9570000000000003</v>
      </c>
      <c r="CP22" s="99">
        <v>3.7670000000000003</v>
      </c>
      <c r="CQ22" s="99">
        <v>3.6520000000000001</v>
      </c>
      <c r="CR22" s="99">
        <v>3.593</v>
      </c>
      <c r="CS22" s="99">
        <v>3.496</v>
      </c>
      <c r="CT22" s="100"/>
      <c r="CU22" s="100"/>
      <c r="CV22" s="100"/>
      <c r="CW22" s="96"/>
      <c r="CX22" s="97">
        <f t="array" ref="CX22">SUMPRODUCT(B22:CW22*0.25)</f>
        <v>471.07724999999994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>
        <v>85.11</v>
      </c>
      <c r="AS23" s="99">
        <v>36.237000000000002</v>
      </c>
      <c r="AT23" s="99">
        <v>70.331000000000003</v>
      </c>
      <c r="AU23" s="99">
        <v>99.884</v>
      </c>
      <c r="AV23" s="99"/>
      <c r="AW23" s="99"/>
      <c r="AX23" s="99">
        <v>13.265000000000001</v>
      </c>
      <c r="AY23" s="99">
        <v>54.311999999999998</v>
      </c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89.784750000000003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12.884</v>
      </c>
      <c r="C27" s="107">
        <f t="shared" ref="C27:BN27" si="2">SUM(C20:C26)</f>
        <v>13.324</v>
      </c>
      <c r="D27" s="107">
        <f t="shared" si="2"/>
        <v>13.42</v>
      </c>
      <c r="E27" s="107">
        <f t="shared" si="2"/>
        <v>13.411999999999999</v>
      </c>
      <c r="F27" s="107">
        <f t="shared" si="2"/>
        <v>24.811</v>
      </c>
      <c r="G27" s="107">
        <f t="shared" si="2"/>
        <v>17.137999999999998</v>
      </c>
      <c r="H27" s="107">
        <f t="shared" si="2"/>
        <v>16.992999999999999</v>
      </c>
      <c r="I27" s="107">
        <f t="shared" si="2"/>
        <v>24.25</v>
      </c>
      <c r="J27" s="107">
        <f t="shared" si="2"/>
        <v>23.494999999999997</v>
      </c>
      <c r="K27" s="107">
        <f t="shared" si="2"/>
        <v>22.351000000000003</v>
      </c>
      <c r="L27" s="107">
        <f t="shared" si="2"/>
        <v>22.193999999999999</v>
      </c>
      <c r="M27" s="107">
        <f t="shared" si="2"/>
        <v>22.5</v>
      </c>
      <c r="N27" s="107">
        <f t="shared" si="2"/>
        <v>22.931999999999999</v>
      </c>
      <c r="O27" s="107">
        <f t="shared" si="2"/>
        <v>23.393999999999998</v>
      </c>
      <c r="P27" s="107">
        <f t="shared" si="2"/>
        <v>23.02</v>
      </c>
      <c r="Q27" s="107">
        <f t="shared" si="2"/>
        <v>21.518000000000001</v>
      </c>
      <c r="R27" s="107">
        <f t="shared" si="2"/>
        <v>14.016999999999999</v>
      </c>
      <c r="S27" s="107">
        <f t="shared" si="2"/>
        <v>12.39</v>
      </c>
      <c r="T27" s="107">
        <f t="shared" si="2"/>
        <v>17.122999999999998</v>
      </c>
      <c r="U27" s="107">
        <f t="shared" si="2"/>
        <v>18.762</v>
      </c>
      <c r="V27" s="107">
        <f t="shared" si="2"/>
        <v>19.922000000000001</v>
      </c>
      <c r="W27" s="107">
        <f t="shared" si="2"/>
        <v>17.405999999999999</v>
      </c>
      <c r="X27" s="107">
        <f t="shared" si="2"/>
        <v>15.407</v>
      </c>
      <c r="Y27" s="107">
        <f t="shared" si="2"/>
        <v>60.527999999999999</v>
      </c>
      <c r="Z27" s="107">
        <f t="shared" si="2"/>
        <v>72.192999999999998</v>
      </c>
      <c r="AA27" s="107">
        <f t="shared" si="2"/>
        <v>19.408000000000001</v>
      </c>
      <c r="AB27" s="107">
        <f t="shared" si="2"/>
        <v>20.029</v>
      </c>
      <c r="AC27" s="107">
        <f t="shared" si="2"/>
        <v>20.533000000000001</v>
      </c>
      <c r="AD27" s="107">
        <f t="shared" si="2"/>
        <v>21.192</v>
      </c>
      <c r="AE27" s="107">
        <f t="shared" si="2"/>
        <v>21.533999999999999</v>
      </c>
      <c r="AF27" s="107">
        <f t="shared" si="2"/>
        <v>21.759</v>
      </c>
      <c r="AG27" s="107">
        <f t="shared" si="2"/>
        <v>59.037999999999997</v>
      </c>
      <c r="AH27" s="107">
        <f t="shared" si="2"/>
        <v>35.147999999999996</v>
      </c>
      <c r="AI27" s="107">
        <f t="shared" si="2"/>
        <v>35.963999999999999</v>
      </c>
      <c r="AJ27" s="107">
        <f t="shared" si="2"/>
        <v>33.868000000000002</v>
      </c>
      <c r="AK27" s="107">
        <f t="shared" si="2"/>
        <v>35.247999999999998</v>
      </c>
      <c r="AL27" s="107">
        <f t="shared" si="2"/>
        <v>296.935</v>
      </c>
      <c r="AM27" s="107">
        <f t="shared" si="2"/>
        <v>296.27100000000002</v>
      </c>
      <c r="AN27" s="107">
        <f t="shared" si="2"/>
        <v>191.16499999999999</v>
      </c>
      <c r="AO27" s="107">
        <f t="shared" si="2"/>
        <v>134.88999999999999</v>
      </c>
      <c r="AP27" s="107">
        <f t="shared" si="2"/>
        <v>21.883000000000003</v>
      </c>
      <c r="AQ27" s="107">
        <f t="shared" si="2"/>
        <v>11.93</v>
      </c>
      <c r="AR27" s="107">
        <f t="shared" si="2"/>
        <v>97.039999999999992</v>
      </c>
      <c r="AS27" s="107">
        <f t="shared" si="2"/>
        <v>48.167000000000002</v>
      </c>
      <c r="AT27" s="107">
        <f t="shared" si="2"/>
        <v>71.871000000000009</v>
      </c>
      <c r="AU27" s="107">
        <f t="shared" si="2"/>
        <v>101.42400000000001</v>
      </c>
      <c r="AV27" s="107">
        <f t="shared" si="2"/>
        <v>1.54</v>
      </c>
      <c r="AW27" s="107">
        <f t="shared" si="2"/>
        <v>2.4649999999999999</v>
      </c>
      <c r="AX27" s="107">
        <f t="shared" si="2"/>
        <v>14.825000000000001</v>
      </c>
      <c r="AY27" s="107">
        <f t="shared" si="2"/>
        <v>55.872</v>
      </c>
      <c r="AZ27" s="107">
        <f t="shared" si="2"/>
        <v>20.098999999999997</v>
      </c>
      <c r="BA27" s="107">
        <f t="shared" si="2"/>
        <v>43.629999999999995</v>
      </c>
      <c r="BB27" s="107">
        <f t="shared" si="2"/>
        <v>43.567</v>
      </c>
      <c r="BC27" s="107">
        <f t="shared" si="2"/>
        <v>18.574999999999996</v>
      </c>
      <c r="BD27" s="107">
        <f t="shared" si="2"/>
        <v>14.773999999999999</v>
      </c>
      <c r="BE27" s="107">
        <f t="shared" si="2"/>
        <v>14.413</v>
      </c>
      <c r="BF27" s="107">
        <f t="shared" si="2"/>
        <v>81.057999999999993</v>
      </c>
      <c r="BG27" s="107">
        <f t="shared" si="2"/>
        <v>85.468000000000004</v>
      </c>
      <c r="BH27" s="107">
        <f t="shared" si="2"/>
        <v>72.497</v>
      </c>
      <c r="BI27" s="107">
        <f t="shared" si="2"/>
        <v>13.314</v>
      </c>
      <c r="BJ27" s="107">
        <f t="shared" si="2"/>
        <v>13.16</v>
      </c>
      <c r="BK27" s="107">
        <f t="shared" si="2"/>
        <v>10.247</v>
      </c>
      <c r="BL27" s="107">
        <f t="shared" si="2"/>
        <v>48.72</v>
      </c>
      <c r="BM27" s="107">
        <f t="shared" si="2"/>
        <v>47.649999999999991</v>
      </c>
      <c r="BN27" s="107">
        <f t="shared" si="2"/>
        <v>50.144999999999996</v>
      </c>
      <c r="BO27" s="107">
        <f t="shared" ref="BO27:CW27" si="3">SUM(BO20:BO26)</f>
        <v>22.606999999999999</v>
      </c>
      <c r="BP27" s="107">
        <f t="shared" si="3"/>
        <v>22.670999999999999</v>
      </c>
      <c r="BQ27" s="107">
        <f t="shared" si="3"/>
        <v>67.510999999999996</v>
      </c>
      <c r="BR27" s="107">
        <f t="shared" si="3"/>
        <v>25.431000000000001</v>
      </c>
      <c r="BS27" s="107">
        <f t="shared" si="3"/>
        <v>27.048000000000002</v>
      </c>
      <c r="BT27" s="107">
        <f t="shared" si="3"/>
        <v>95.29</v>
      </c>
      <c r="BU27" s="107">
        <f t="shared" si="3"/>
        <v>95.591000000000008</v>
      </c>
      <c r="BV27" s="107">
        <f t="shared" si="3"/>
        <v>19.023</v>
      </c>
      <c r="BW27" s="107">
        <f t="shared" si="3"/>
        <v>23.6</v>
      </c>
      <c r="BX27" s="107">
        <f t="shared" si="3"/>
        <v>64.418999999999997</v>
      </c>
      <c r="BY27" s="107">
        <f t="shared" si="3"/>
        <v>65.097000000000008</v>
      </c>
      <c r="BZ27" s="107">
        <f t="shared" si="3"/>
        <v>26.814999999999998</v>
      </c>
      <c r="CA27" s="107">
        <f t="shared" si="3"/>
        <v>70.063000000000002</v>
      </c>
      <c r="CB27" s="107">
        <f t="shared" si="3"/>
        <v>18.649000000000001</v>
      </c>
      <c r="CC27" s="107">
        <f t="shared" si="3"/>
        <v>48.891000000000005</v>
      </c>
      <c r="CD27" s="107">
        <f t="shared" si="3"/>
        <v>69.239000000000004</v>
      </c>
      <c r="CE27" s="107">
        <f t="shared" si="3"/>
        <v>70.585999999999999</v>
      </c>
      <c r="CF27" s="107">
        <f t="shared" si="3"/>
        <v>10.841000000000001</v>
      </c>
      <c r="CG27" s="107">
        <f t="shared" si="3"/>
        <v>18.331</v>
      </c>
      <c r="CH27" s="107">
        <f t="shared" si="3"/>
        <v>10.436999999999999</v>
      </c>
      <c r="CI27" s="107">
        <f t="shared" si="3"/>
        <v>10.523</v>
      </c>
      <c r="CJ27" s="107">
        <f t="shared" si="3"/>
        <v>10.563000000000001</v>
      </c>
      <c r="CK27" s="107">
        <f t="shared" si="3"/>
        <v>32.434000000000005</v>
      </c>
      <c r="CL27" s="107">
        <f t="shared" si="3"/>
        <v>11.874000000000001</v>
      </c>
      <c r="CM27" s="107">
        <f t="shared" si="3"/>
        <v>11.741</v>
      </c>
      <c r="CN27" s="107">
        <f t="shared" si="3"/>
        <v>14.39</v>
      </c>
      <c r="CO27" s="107">
        <f t="shared" si="3"/>
        <v>11.497000000000002</v>
      </c>
      <c r="CP27" s="107">
        <f t="shared" si="3"/>
        <v>11.238</v>
      </c>
      <c r="CQ27" s="107">
        <f t="shared" si="3"/>
        <v>11.086</v>
      </c>
      <c r="CR27" s="107">
        <f t="shared" si="3"/>
        <v>11.266999999999999</v>
      </c>
      <c r="CS27" s="107">
        <f t="shared" si="3"/>
        <v>11.021000000000001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958.11849999999981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18.957000000000001</v>
      </c>
      <c r="C31" s="94">
        <v>50.448999999999998</v>
      </c>
      <c r="D31" s="94">
        <v>51.314</v>
      </c>
      <c r="E31" s="94">
        <v>57.625</v>
      </c>
      <c r="F31" s="94">
        <v>36.823</v>
      </c>
      <c r="G31" s="94">
        <v>29.372</v>
      </c>
      <c r="H31" s="94">
        <v>29.379000000000001</v>
      </c>
      <c r="I31" s="94">
        <v>36.798999999999999</v>
      </c>
      <c r="J31" s="94">
        <v>28.983000000000001</v>
      </c>
      <c r="K31" s="94">
        <v>27.788</v>
      </c>
      <c r="L31" s="94">
        <v>27.623999999999999</v>
      </c>
      <c r="M31" s="94">
        <v>28.298999999999999</v>
      </c>
      <c r="N31" s="94">
        <v>28.715</v>
      </c>
      <c r="O31" s="94">
        <v>28.831</v>
      </c>
      <c r="P31" s="94">
        <v>28.437999999999999</v>
      </c>
      <c r="Q31" s="94">
        <v>26.937999999999999</v>
      </c>
      <c r="R31" s="94">
        <v>23.606999999999999</v>
      </c>
      <c r="S31" s="94">
        <v>22.38</v>
      </c>
      <c r="T31" s="94">
        <v>27.602</v>
      </c>
      <c r="U31" s="94">
        <v>29.870999999999999</v>
      </c>
      <c r="V31" s="94">
        <v>33.299999999999997</v>
      </c>
      <c r="W31" s="94">
        <v>24.123000000000001</v>
      </c>
      <c r="X31" s="94">
        <v>20.934999999999999</v>
      </c>
      <c r="Y31" s="94">
        <v>66.102999999999994</v>
      </c>
      <c r="Z31" s="94">
        <v>77.762</v>
      </c>
      <c r="AA31" s="94">
        <v>19.408000000000001</v>
      </c>
      <c r="AB31" s="94">
        <v>20.029</v>
      </c>
      <c r="AC31" s="94">
        <v>20.533000000000001</v>
      </c>
      <c r="AD31" s="94">
        <v>21.192</v>
      </c>
      <c r="AE31" s="94">
        <v>21.533999999999999</v>
      </c>
      <c r="AF31" s="94">
        <v>21.759</v>
      </c>
      <c r="AG31" s="94">
        <v>65.06</v>
      </c>
      <c r="AH31" s="94">
        <v>41.994999999999997</v>
      </c>
      <c r="AI31" s="94">
        <v>43.555</v>
      </c>
      <c r="AJ31" s="94">
        <v>40.613999999999997</v>
      </c>
      <c r="AK31" s="94">
        <v>43.234000000000002</v>
      </c>
      <c r="AL31" s="94">
        <v>387.84699999999998</v>
      </c>
      <c r="AM31" s="94">
        <v>328.97800000000001</v>
      </c>
      <c r="AN31" s="94">
        <v>224.07599999999999</v>
      </c>
      <c r="AO31" s="94">
        <v>166.18199999999999</v>
      </c>
      <c r="AP31" s="94">
        <v>22.001000000000001</v>
      </c>
      <c r="AQ31" s="94">
        <v>12.099</v>
      </c>
      <c r="AR31" s="94">
        <v>97.215999999999994</v>
      </c>
      <c r="AS31" s="94">
        <v>48.511000000000003</v>
      </c>
      <c r="AT31" s="94">
        <v>72.247</v>
      </c>
      <c r="AU31" s="94">
        <v>101.97499999999999</v>
      </c>
      <c r="AV31" s="94">
        <v>5.8250000000000002</v>
      </c>
      <c r="AW31" s="94">
        <v>3.7109999999999999</v>
      </c>
      <c r="AX31" s="94">
        <v>16.132999999999999</v>
      </c>
      <c r="AY31" s="94">
        <v>57.008000000000003</v>
      </c>
      <c r="AZ31" s="94">
        <v>73</v>
      </c>
      <c r="BA31" s="94">
        <v>48</v>
      </c>
      <c r="BB31" s="94">
        <v>48</v>
      </c>
      <c r="BC31" s="94">
        <v>23</v>
      </c>
      <c r="BD31" s="94">
        <v>17.533999999999999</v>
      </c>
      <c r="BE31" s="94">
        <v>68.510000000000005</v>
      </c>
      <c r="BF31" s="94">
        <v>106</v>
      </c>
      <c r="BG31" s="94">
        <v>106.023</v>
      </c>
      <c r="BH31" s="94">
        <v>81.915000000000006</v>
      </c>
      <c r="BI31" s="94">
        <v>18.445</v>
      </c>
      <c r="BJ31" s="94">
        <v>18.238</v>
      </c>
      <c r="BK31" s="94">
        <v>10.247</v>
      </c>
      <c r="BL31" s="94">
        <v>90.328000000000003</v>
      </c>
      <c r="BM31" s="94">
        <v>90.412999999999997</v>
      </c>
      <c r="BN31" s="94">
        <v>90.394000000000005</v>
      </c>
      <c r="BO31" s="94">
        <v>83.757999999999996</v>
      </c>
      <c r="BP31" s="94">
        <v>67.923000000000002</v>
      </c>
      <c r="BQ31" s="94">
        <v>76.569999999999993</v>
      </c>
      <c r="BR31" s="94">
        <v>109.669</v>
      </c>
      <c r="BS31" s="94">
        <v>96.4</v>
      </c>
      <c r="BT31" s="94">
        <v>100.6</v>
      </c>
      <c r="BU31" s="94">
        <v>101</v>
      </c>
      <c r="BV31" s="94">
        <v>100.003</v>
      </c>
      <c r="BW31" s="94">
        <v>89.6</v>
      </c>
      <c r="BX31" s="94">
        <v>99.2</v>
      </c>
      <c r="BY31" s="94">
        <v>94.9</v>
      </c>
      <c r="BZ31" s="94">
        <v>89.6</v>
      </c>
      <c r="CA31" s="94">
        <v>89.7</v>
      </c>
      <c r="CB31" s="94">
        <v>106.04600000000001</v>
      </c>
      <c r="CC31" s="94">
        <v>97.7</v>
      </c>
      <c r="CD31" s="94">
        <v>101.8</v>
      </c>
      <c r="CE31" s="94">
        <v>91.4</v>
      </c>
      <c r="CF31" s="94">
        <v>11.144</v>
      </c>
      <c r="CG31" s="94">
        <v>24.931999999999999</v>
      </c>
      <c r="CH31" s="94">
        <v>10.629</v>
      </c>
      <c r="CI31" s="94">
        <v>10.798</v>
      </c>
      <c r="CJ31" s="94">
        <v>10.933</v>
      </c>
      <c r="CK31" s="94">
        <v>43.566000000000003</v>
      </c>
      <c r="CL31" s="94">
        <v>12.358000000000001</v>
      </c>
      <c r="CM31" s="94">
        <v>17.224</v>
      </c>
      <c r="CN31" s="94">
        <v>19.875</v>
      </c>
      <c r="CO31" s="94">
        <v>16.984000000000002</v>
      </c>
      <c r="CP31" s="94">
        <v>16.504999999999999</v>
      </c>
      <c r="CQ31" s="94">
        <v>11.318</v>
      </c>
      <c r="CR31" s="94">
        <v>11.462999999999999</v>
      </c>
      <c r="CS31" s="94">
        <v>14.628</v>
      </c>
      <c r="CT31" s="95"/>
      <c r="CU31" s="95"/>
      <c r="CV31" s="95"/>
      <c r="CW31" s="96"/>
      <c r="CX31" s="97">
        <f t="array" ref="CX31">SUMPRODUCT(B31:CW31*0.25)</f>
        <v>1370.7529999999997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18.957000000000001</v>
      </c>
      <c r="C33" s="77">
        <f t="shared" ref="C33:BN33" si="4">SUM(C30:C32)</f>
        <v>50.448999999999998</v>
      </c>
      <c r="D33" s="77">
        <f t="shared" si="4"/>
        <v>51.314</v>
      </c>
      <c r="E33" s="77">
        <f t="shared" si="4"/>
        <v>57.625</v>
      </c>
      <c r="F33" s="77">
        <f t="shared" si="4"/>
        <v>36.823</v>
      </c>
      <c r="G33" s="77">
        <f t="shared" si="4"/>
        <v>29.372</v>
      </c>
      <c r="H33" s="77">
        <f t="shared" si="4"/>
        <v>29.379000000000001</v>
      </c>
      <c r="I33" s="77">
        <f t="shared" si="4"/>
        <v>36.798999999999999</v>
      </c>
      <c r="J33" s="77">
        <f t="shared" si="4"/>
        <v>28.983000000000001</v>
      </c>
      <c r="K33" s="77">
        <f t="shared" si="4"/>
        <v>27.788</v>
      </c>
      <c r="L33" s="77">
        <f t="shared" si="4"/>
        <v>27.623999999999999</v>
      </c>
      <c r="M33" s="77">
        <f t="shared" si="4"/>
        <v>28.298999999999999</v>
      </c>
      <c r="N33" s="77">
        <f t="shared" si="4"/>
        <v>28.715</v>
      </c>
      <c r="O33" s="77">
        <f t="shared" si="4"/>
        <v>28.831</v>
      </c>
      <c r="P33" s="77">
        <f t="shared" si="4"/>
        <v>28.437999999999999</v>
      </c>
      <c r="Q33" s="77">
        <f t="shared" si="4"/>
        <v>26.937999999999999</v>
      </c>
      <c r="R33" s="77">
        <f t="shared" si="4"/>
        <v>23.606999999999999</v>
      </c>
      <c r="S33" s="77">
        <f t="shared" si="4"/>
        <v>22.38</v>
      </c>
      <c r="T33" s="77">
        <f t="shared" si="4"/>
        <v>27.602</v>
      </c>
      <c r="U33" s="77">
        <f t="shared" si="4"/>
        <v>29.870999999999999</v>
      </c>
      <c r="V33" s="77">
        <f t="shared" si="4"/>
        <v>33.299999999999997</v>
      </c>
      <c r="W33" s="77">
        <f t="shared" si="4"/>
        <v>24.123000000000001</v>
      </c>
      <c r="X33" s="77">
        <f t="shared" si="4"/>
        <v>20.934999999999999</v>
      </c>
      <c r="Y33" s="77">
        <f t="shared" si="4"/>
        <v>66.102999999999994</v>
      </c>
      <c r="Z33" s="77">
        <f t="shared" si="4"/>
        <v>77.762</v>
      </c>
      <c r="AA33" s="77">
        <f t="shared" si="4"/>
        <v>19.408000000000001</v>
      </c>
      <c r="AB33" s="77">
        <f t="shared" si="4"/>
        <v>20.029</v>
      </c>
      <c r="AC33" s="77">
        <f t="shared" si="4"/>
        <v>20.533000000000001</v>
      </c>
      <c r="AD33" s="77">
        <f t="shared" si="4"/>
        <v>21.192</v>
      </c>
      <c r="AE33" s="77">
        <f t="shared" si="4"/>
        <v>21.533999999999999</v>
      </c>
      <c r="AF33" s="77">
        <f t="shared" si="4"/>
        <v>21.759</v>
      </c>
      <c r="AG33" s="77">
        <f t="shared" si="4"/>
        <v>65.06</v>
      </c>
      <c r="AH33" s="77">
        <f t="shared" si="4"/>
        <v>41.994999999999997</v>
      </c>
      <c r="AI33" s="77">
        <f t="shared" si="4"/>
        <v>43.555</v>
      </c>
      <c r="AJ33" s="77">
        <f t="shared" si="4"/>
        <v>40.613999999999997</v>
      </c>
      <c r="AK33" s="77">
        <f t="shared" si="4"/>
        <v>43.234000000000002</v>
      </c>
      <c r="AL33" s="77">
        <f t="shared" si="4"/>
        <v>387.84699999999998</v>
      </c>
      <c r="AM33" s="77">
        <f t="shared" si="4"/>
        <v>328.97800000000001</v>
      </c>
      <c r="AN33" s="77">
        <f t="shared" si="4"/>
        <v>224.07599999999999</v>
      </c>
      <c r="AO33" s="77">
        <f t="shared" si="4"/>
        <v>166.18199999999999</v>
      </c>
      <c r="AP33" s="77">
        <f t="shared" si="4"/>
        <v>22.001000000000001</v>
      </c>
      <c r="AQ33" s="77">
        <f t="shared" si="4"/>
        <v>12.099</v>
      </c>
      <c r="AR33" s="77">
        <f t="shared" si="4"/>
        <v>97.215999999999994</v>
      </c>
      <c r="AS33" s="77">
        <f t="shared" si="4"/>
        <v>48.511000000000003</v>
      </c>
      <c r="AT33" s="77">
        <f t="shared" si="4"/>
        <v>72.247</v>
      </c>
      <c r="AU33" s="77">
        <f t="shared" si="4"/>
        <v>101.97499999999999</v>
      </c>
      <c r="AV33" s="77">
        <f t="shared" si="4"/>
        <v>5.8250000000000002</v>
      </c>
      <c r="AW33" s="77">
        <f t="shared" si="4"/>
        <v>3.7109999999999999</v>
      </c>
      <c r="AX33" s="77">
        <f t="shared" si="4"/>
        <v>16.132999999999999</v>
      </c>
      <c r="AY33" s="77">
        <f t="shared" si="4"/>
        <v>57.008000000000003</v>
      </c>
      <c r="AZ33" s="77">
        <f t="shared" si="4"/>
        <v>73</v>
      </c>
      <c r="BA33" s="77">
        <f t="shared" si="4"/>
        <v>48</v>
      </c>
      <c r="BB33" s="77">
        <f t="shared" si="4"/>
        <v>48</v>
      </c>
      <c r="BC33" s="77">
        <f t="shared" si="4"/>
        <v>23</v>
      </c>
      <c r="BD33" s="77">
        <f t="shared" si="4"/>
        <v>17.533999999999999</v>
      </c>
      <c r="BE33" s="77">
        <f t="shared" si="4"/>
        <v>68.510000000000005</v>
      </c>
      <c r="BF33" s="77">
        <f t="shared" si="4"/>
        <v>106</v>
      </c>
      <c r="BG33" s="77">
        <f t="shared" si="4"/>
        <v>106.023</v>
      </c>
      <c r="BH33" s="77">
        <f t="shared" si="4"/>
        <v>81.915000000000006</v>
      </c>
      <c r="BI33" s="77">
        <f t="shared" si="4"/>
        <v>18.445</v>
      </c>
      <c r="BJ33" s="77">
        <f t="shared" si="4"/>
        <v>18.238</v>
      </c>
      <c r="BK33" s="77">
        <f t="shared" si="4"/>
        <v>10.247</v>
      </c>
      <c r="BL33" s="77">
        <f t="shared" si="4"/>
        <v>90.328000000000003</v>
      </c>
      <c r="BM33" s="77">
        <f t="shared" si="4"/>
        <v>90.412999999999997</v>
      </c>
      <c r="BN33" s="77">
        <f t="shared" si="4"/>
        <v>90.394000000000005</v>
      </c>
      <c r="BO33" s="77">
        <f t="shared" ref="BO33:CW33" si="5">SUM(BO30:BO32)</f>
        <v>83.757999999999996</v>
      </c>
      <c r="BP33" s="77">
        <f t="shared" si="5"/>
        <v>67.923000000000002</v>
      </c>
      <c r="BQ33" s="77">
        <f t="shared" si="5"/>
        <v>76.569999999999993</v>
      </c>
      <c r="BR33" s="77">
        <f t="shared" si="5"/>
        <v>109.669</v>
      </c>
      <c r="BS33" s="77">
        <f t="shared" si="5"/>
        <v>96.4</v>
      </c>
      <c r="BT33" s="77">
        <f t="shared" si="5"/>
        <v>100.6</v>
      </c>
      <c r="BU33" s="77">
        <f t="shared" si="5"/>
        <v>101</v>
      </c>
      <c r="BV33" s="77">
        <f t="shared" si="5"/>
        <v>100.003</v>
      </c>
      <c r="BW33" s="77">
        <f t="shared" si="5"/>
        <v>89.6</v>
      </c>
      <c r="BX33" s="77">
        <f t="shared" si="5"/>
        <v>99.2</v>
      </c>
      <c r="BY33" s="77">
        <f t="shared" si="5"/>
        <v>94.9</v>
      </c>
      <c r="BZ33" s="77">
        <f t="shared" si="5"/>
        <v>89.6</v>
      </c>
      <c r="CA33" s="77">
        <f t="shared" si="5"/>
        <v>89.7</v>
      </c>
      <c r="CB33" s="77">
        <f t="shared" si="5"/>
        <v>106.04600000000001</v>
      </c>
      <c r="CC33" s="77">
        <f t="shared" si="5"/>
        <v>97.7</v>
      </c>
      <c r="CD33" s="77">
        <f t="shared" si="5"/>
        <v>101.8</v>
      </c>
      <c r="CE33" s="77">
        <f t="shared" si="5"/>
        <v>91.4</v>
      </c>
      <c r="CF33" s="77">
        <f t="shared" si="5"/>
        <v>11.144</v>
      </c>
      <c r="CG33" s="77">
        <f t="shared" si="5"/>
        <v>24.931999999999999</v>
      </c>
      <c r="CH33" s="77">
        <f t="shared" si="5"/>
        <v>10.629</v>
      </c>
      <c r="CI33" s="77">
        <f t="shared" si="5"/>
        <v>10.798</v>
      </c>
      <c r="CJ33" s="77">
        <f t="shared" si="5"/>
        <v>10.933</v>
      </c>
      <c r="CK33" s="77">
        <f t="shared" si="5"/>
        <v>43.566000000000003</v>
      </c>
      <c r="CL33" s="77">
        <f t="shared" si="5"/>
        <v>12.358000000000001</v>
      </c>
      <c r="CM33" s="77">
        <f t="shared" si="5"/>
        <v>17.224</v>
      </c>
      <c r="CN33" s="77">
        <f t="shared" si="5"/>
        <v>19.875</v>
      </c>
      <c r="CO33" s="77">
        <f t="shared" si="5"/>
        <v>16.984000000000002</v>
      </c>
      <c r="CP33" s="77">
        <f t="shared" si="5"/>
        <v>16.504999999999999</v>
      </c>
      <c r="CQ33" s="77">
        <f t="shared" si="5"/>
        <v>11.318</v>
      </c>
      <c r="CR33" s="77">
        <f t="shared" si="5"/>
        <v>11.462999999999999</v>
      </c>
      <c r="CS33" s="77">
        <f t="shared" si="5"/>
        <v>14.628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1370.7529999999997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>
        <v>33.6</v>
      </c>
      <c r="D38" s="120">
        <v>84.8</v>
      </c>
      <c r="E38" s="120">
        <v>78.5</v>
      </c>
      <c r="F38" s="120">
        <v>47.5</v>
      </c>
      <c r="G38" s="120">
        <v>51.5</v>
      </c>
      <c r="H38" s="120">
        <v>47.2</v>
      </c>
      <c r="I38" s="120">
        <v>42.3</v>
      </c>
      <c r="J38" s="120">
        <v>21.6</v>
      </c>
      <c r="K38" s="120">
        <v>29.9</v>
      </c>
      <c r="L38" s="120">
        <v>30.5</v>
      </c>
      <c r="M38" s="120">
        <v>23.7</v>
      </c>
      <c r="N38" s="120">
        <v>26.4</v>
      </c>
      <c r="O38" s="120">
        <v>24.8</v>
      </c>
      <c r="P38" s="120">
        <v>12.9</v>
      </c>
      <c r="Q38" s="120">
        <v>13.5</v>
      </c>
      <c r="R38" s="120">
        <v>37.6</v>
      </c>
      <c r="S38" s="120">
        <v>27.4</v>
      </c>
      <c r="T38" s="120">
        <v>23</v>
      </c>
      <c r="U38" s="120"/>
      <c r="V38" s="120">
        <v>1.7</v>
      </c>
      <c r="W38" s="120">
        <v>33.6</v>
      </c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>
        <v>3.4</v>
      </c>
      <c r="AI38" s="120">
        <v>6.7</v>
      </c>
      <c r="AJ38" s="120"/>
      <c r="AK38" s="120"/>
      <c r="AL38" s="120"/>
      <c r="AM38" s="120">
        <v>27.5</v>
      </c>
      <c r="AN38" s="120">
        <v>28.9</v>
      </c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>
        <v>6.5</v>
      </c>
      <c r="BP38" s="120">
        <v>22.2</v>
      </c>
      <c r="BQ38" s="120">
        <v>13.4</v>
      </c>
      <c r="BR38" s="120">
        <v>16.2</v>
      </c>
      <c r="BS38" s="120"/>
      <c r="BT38" s="120"/>
      <c r="BU38" s="120"/>
      <c r="BV38" s="120">
        <v>1.3</v>
      </c>
      <c r="BW38" s="120">
        <v>0.4</v>
      </c>
      <c r="BX38" s="120"/>
      <c r="BY38" s="120"/>
      <c r="BZ38" s="120">
        <v>0.4</v>
      </c>
      <c r="CA38" s="120">
        <v>0.3</v>
      </c>
      <c r="CB38" s="120"/>
      <c r="CC38" s="120"/>
      <c r="CD38" s="120"/>
      <c r="CE38" s="120"/>
      <c r="CF38" s="120"/>
      <c r="CG38" s="120"/>
      <c r="CH38" s="120"/>
      <c r="CI38" s="120"/>
      <c r="CJ38" s="120"/>
      <c r="CK38" s="120">
        <v>0.1</v>
      </c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204.82499999999999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>
        <v>101.6</v>
      </c>
      <c r="AI40" s="120">
        <v>101.6</v>
      </c>
      <c r="AJ40" s="120">
        <v>101.6</v>
      </c>
      <c r="AK40" s="120">
        <v>101.6</v>
      </c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101.6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33.6</v>
      </c>
      <c r="D41" s="107">
        <f t="shared" si="6"/>
        <v>84.8</v>
      </c>
      <c r="E41" s="107">
        <f t="shared" si="6"/>
        <v>78.5</v>
      </c>
      <c r="F41" s="107">
        <f t="shared" si="6"/>
        <v>47.5</v>
      </c>
      <c r="G41" s="107">
        <f t="shared" si="6"/>
        <v>51.5</v>
      </c>
      <c r="H41" s="107">
        <f t="shared" si="6"/>
        <v>47.2</v>
      </c>
      <c r="I41" s="107">
        <f t="shared" si="6"/>
        <v>42.3</v>
      </c>
      <c r="J41" s="107">
        <f t="shared" si="6"/>
        <v>21.6</v>
      </c>
      <c r="K41" s="107">
        <f t="shared" si="6"/>
        <v>29.9</v>
      </c>
      <c r="L41" s="107">
        <f t="shared" si="6"/>
        <v>30.5</v>
      </c>
      <c r="M41" s="107">
        <f t="shared" si="6"/>
        <v>23.7</v>
      </c>
      <c r="N41" s="107">
        <f t="shared" si="6"/>
        <v>26.4</v>
      </c>
      <c r="O41" s="107">
        <f t="shared" si="6"/>
        <v>24.8</v>
      </c>
      <c r="P41" s="107">
        <f t="shared" si="6"/>
        <v>12.9</v>
      </c>
      <c r="Q41" s="107">
        <f t="shared" si="6"/>
        <v>13.5</v>
      </c>
      <c r="R41" s="107">
        <f t="shared" si="6"/>
        <v>37.6</v>
      </c>
      <c r="S41" s="107">
        <f t="shared" si="6"/>
        <v>27.4</v>
      </c>
      <c r="T41" s="107">
        <f t="shared" si="6"/>
        <v>23</v>
      </c>
      <c r="U41" s="107">
        <f t="shared" si="6"/>
        <v>0</v>
      </c>
      <c r="V41" s="107">
        <f t="shared" si="6"/>
        <v>1.7</v>
      </c>
      <c r="W41" s="107">
        <f t="shared" si="6"/>
        <v>33.6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105</v>
      </c>
      <c r="AI41" s="107">
        <f t="shared" si="6"/>
        <v>108.3</v>
      </c>
      <c r="AJ41" s="107">
        <f t="shared" si="6"/>
        <v>101.6</v>
      </c>
      <c r="AK41" s="107">
        <f t="shared" si="6"/>
        <v>101.6</v>
      </c>
      <c r="AL41" s="107">
        <f t="shared" si="6"/>
        <v>0</v>
      </c>
      <c r="AM41" s="107">
        <f t="shared" si="6"/>
        <v>27.5</v>
      </c>
      <c r="AN41" s="107">
        <f t="shared" si="6"/>
        <v>28.9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6.5</v>
      </c>
      <c r="BP41" s="107">
        <f t="shared" si="7"/>
        <v>22.2</v>
      </c>
      <c r="BQ41" s="107">
        <f t="shared" si="7"/>
        <v>13.4</v>
      </c>
      <c r="BR41" s="107">
        <f t="shared" si="7"/>
        <v>16.2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1.3</v>
      </c>
      <c r="BW41" s="107">
        <f t="shared" si="7"/>
        <v>0.4</v>
      </c>
      <c r="BX41" s="107">
        <f t="shared" si="7"/>
        <v>0</v>
      </c>
      <c r="BY41" s="107">
        <f t="shared" si="7"/>
        <v>0</v>
      </c>
      <c r="BZ41" s="107">
        <f t="shared" si="7"/>
        <v>0.4</v>
      </c>
      <c r="CA41" s="107">
        <f t="shared" si="7"/>
        <v>0.3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0.1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306.42499999999995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>
        <v>33.6</v>
      </c>
      <c r="D46" s="120">
        <v>84.8</v>
      </c>
      <c r="E46" s="120">
        <v>78.5</v>
      </c>
      <c r="F46" s="120">
        <v>47.5</v>
      </c>
      <c r="G46" s="120">
        <v>51.5</v>
      </c>
      <c r="H46" s="120">
        <v>47.2</v>
      </c>
      <c r="I46" s="120">
        <v>42.3</v>
      </c>
      <c r="J46" s="120">
        <v>21.6</v>
      </c>
      <c r="K46" s="120">
        <v>29.9</v>
      </c>
      <c r="L46" s="120">
        <v>30.5</v>
      </c>
      <c r="M46" s="120">
        <v>23.7</v>
      </c>
      <c r="N46" s="120">
        <v>26.4</v>
      </c>
      <c r="O46" s="120">
        <v>24.8</v>
      </c>
      <c r="P46" s="120">
        <v>12.9</v>
      </c>
      <c r="Q46" s="120">
        <v>13.5</v>
      </c>
      <c r="R46" s="120">
        <v>37.6</v>
      </c>
      <c r="S46" s="120">
        <v>27.4</v>
      </c>
      <c r="T46" s="120">
        <v>23</v>
      </c>
      <c r="U46" s="120"/>
      <c r="V46" s="120">
        <v>1.7</v>
      </c>
      <c r="W46" s="120">
        <v>33.6</v>
      </c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>
        <v>3.4</v>
      </c>
      <c r="AI46" s="120">
        <v>6.7</v>
      </c>
      <c r="AJ46" s="120"/>
      <c r="AK46" s="120"/>
      <c r="AL46" s="120"/>
      <c r="AM46" s="120">
        <v>27.5</v>
      </c>
      <c r="AN46" s="120">
        <v>28.9</v>
      </c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>
        <v>6.5</v>
      </c>
      <c r="BP46" s="120">
        <v>22.2</v>
      </c>
      <c r="BQ46" s="120">
        <v>13.4</v>
      </c>
      <c r="BR46" s="120">
        <v>16.2</v>
      </c>
      <c r="BS46" s="120"/>
      <c r="BT46" s="120"/>
      <c r="BU46" s="120"/>
      <c r="BV46" s="120">
        <v>1.3</v>
      </c>
      <c r="BW46" s="120">
        <v>0.4</v>
      </c>
      <c r="BX46" s="120"/>
      <c r="BY46" s="120"/>
      <c r="BZ46" s="120">
        <v>0.4</v>
      </c>
      <c r="CA46" s="120">
        <v>0.3</v>
      </c>
      <c r="CB46" s="120"/>
      <c r="CC46" s="120"/>
      <c r="CD46" s="120"/>
      <c r="CE46" s="120"/>
      <c r="CF46" s="120"/>
      <c r="CG46" s="120"/>
      <c r="CH46" s="120"/>
      <c r="CI46" s="120"/>
      <c r="CJ46" s="120"/>
      <c r="CK46" s="120">
        <v>0.1</v>
      </c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204.82499999999999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>
        <v>101.6</v>
      </c>
      <c r="AI48" s="120">
        <v>101.6</v>
      </c>
      <c r="AJ48" s="120">
        <v>101.6</v>
      </c>
      <c r="AK48" s="120">
        <v>101.6</v>
      </c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101.6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33.6</v>
      </c>
      <c r="D50" s="107">
        <f t="shared" si="8"/>
        <v>84.8</v>
      </c>
      <c r="E50" s="107">
        <f t="shared" si="8"/>
        <v>78.5</v>
      </c>
      <c r="F50" s="107">
        <f t="shared" si="8"/>
        <v>47.5</v>
      </c>
      <c r="G50" s="107">
        <f t="shared" si="8"/>
        <v>51.5</v>
      </c>
      <c r="H50" s="107">
        <f t="shared" si="8"/>
        <v>47.2</v>
      </c>
      <c r="I50" s="107">
        <f t="shared" si="8"/>
        <v>42.3</v>
      </c>
      <c r="J50" s="107">
        <f t="shared" si="8"/>
        <v>21.6</v>
      </c>
      <c r="K50" s="107">
        <f t="shared" si="8"/>
        <v>29.9</v>
      </c>
      <c r="L50" s="107">
        <f t="shared" si="8"/>
        <v>30.5</v>
      </c>
      <c r="M50" s="107">
        <f t="shared" si="8"/>
        <v>23.7</v>
      </c>
      <c r="N50" s="107">
        <f t="shared" si="8"/>
        <v>26.4</v>
      </c>
      <c r="O50" s="107">
        <f t="shared" si="8"/>
        <v>24.8</v>
      </c>
      <c r="P50" s="107">
        <f t="shared" si="8"/>
        <v>12.9</v>
      </c>
      <c r="Q50" s="107">
        <f t="shared" si="8"/>
        <v>13.5</v>
      </c>
      <c r="R50" s="107">
        <f t="shared" si="8"/>
        <v>37.6</v>
      </c>
      <c r="S50" s="107">
        <f t="shared" si="8"/>
        <v>27.4</v>
      </c>
      <c r="T50" s="107">
        <f t="shared" si="8"/>
        <v>23</v>
      </c>
      <c r="U50" s="107">
        <f t="shared" si="8"/>
        <v>0</v>
      </c>
      <c r="V50" s="107">
        <f t="shared" si="8"/>
        <v>1.7</v>
      </c>
      <c r="W50" s="107">
        <f t="shared" si="8"/>
        <v>33.6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105</v>
      </c>
      <c r="AI50" s="107">
        <f t="shared" si="8"/>
        <v>108.3</v>
      </c>
      <c r="AJ50" s="107">
        <f t="shared" si="8"/>
        <v>101.6</v>
      </c>
      <c r="AK50" s="107">
        <f t="shared" si="8"/>
        <v>101.6</v>
      </c>
      <c r="AL50" s="107">
        <f t="shared" si="8"/>
        <v>0</v>
      </c>
      <c r="AM50" s="107">
        <f t="shared" si="8"/>
        <v>27.5</v>
      </c>
      <c r="AN50" s="107">
        <f t="shared" si="8"/>
        <v>28.9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6.5</v>
      </c>
      <c r="BP50" s="107">
        <f t="shared" si="9"/>
        <v>22.2</v>
      </c>
      <c r="BQ50" s="107">
        <f t="shared" si="9"/>
        <v>13.4</v>
      </c>
      <c r="BR50" s="107">
        <f t="shared" si="9"/>
        <v>16.2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1.3</v>
      </c>
      <c r="BW50" s="107">
        <f t="shared" si="9"/>
        <v>0.4</v>
      </c>
      <c r="BX50" s="107">
        <f t="shared" si="9"/>
        <v>0</v>
      </c>
      <c r="BY50" s="107">
        <f t="shared" si="9"/>
        <v>0</v>
      </c>
      <c r="BZ50" s="107">
        <f t="shared" si="9"/>
        <v>0.4</v>
      </c>
      <c r="CA50" s="107">
        <f t="shared" si="9"/>
        <v>0.3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0.1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306.42499999999995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18.957000000000001</v>
      </c>
      <c r="C53" s="107">
        <f t="shared" ref="C53:BN53" si="12">C17+C27+C41</f>
        <v>84.049000000000007</v>
      </c>
      <c r="D53" s="107">
        <f t="shared" si="12"/>
        <v>136.114</v>
      </c>
      <c r="E53" s="107">
        <f t="shared" si="12"/>
        <v>136.125</v>
      </c>
      <c r="F53" s="107">
        <f t="shared" si="12"/>
        <v>84.323000000000008</v>
      </c>
      <c r="G53" s="107">
        <f t="shared" si="12"/>
        <v>80.872</v>
      </c>
      <c r="H53" s="107">
        <f t="shared" si="12"/>
        <v>76.579000000000008</v>
      </c>
      <c r="I53" s="107">
        <f t="shared" si="12"/>
        <v>79.09899999999999</v>
      </c>
      <c r="J53" s="107">
        <f t="shared" si="12"/>
        <v>50.582999999999998</v>
      </c>
      <c r="K53" s="107">
        <f t="shared" si="12"/>
        <v>57.688000000000002</v>
      </c>
      <c r="L53" s="107">
        <f t="shared" si="12"/>
        <v>58.123999999999995</v>
      </c>
      <c r="M53" s="107">
        <f t="shared" si="12"/>
        <v>51.998999999999995</v>
      </c>
      <c r="N53" s="107">
        <f t="shared" si="12"/>
        <v>55.114999999999995</v>
      </c>
      <c r="O53" s="107">
        <f t="shared" si="12"/>
        <v>53.631</v>
      </c>
      <c r="P53" s="107">
        <f t="shared" si="12"/>
        <v>41.338000000000001</v>
      </c>
      <c r="Q53" s="107">
        <f t="shared" si="12"/>
        <v>40.438000000000002</v>
      </c>
      <c r="R53" s="107">
        <f t="shared" si="12"/>
        <v>61.207000000000001</v>
      </c>
      <c r="S53" s="107">
        <f t="shared" si="12"/>
        <v>49.78</v>
      </c>
      <c r="T53" s="107">
        <f t="shared" si="12"/>
        <v>50.601999999999997</v>
      </c>
      <c r="U53" s="107">
        <f t="shared" si="12"/>
        <v>29.871000000000002</v>
      </c>
      <c r="V53" s="107">
        <f t="shared" si="12"/>
        <v>35</v>
      </c>
      <c r="W53" s="107">
        <f t="shared" si="12"/>
        <v>57.722999999999999</v>
      </c>
      <c r="X53" s="107">
        <f t="shared" si="12"/>
        <v>20.934999999999999</v>
      </c>
      <c r="Y53" s="107">
        <f t="shared" si="12"/>
        <v>66.102999999999994</v>
      </c>
      <c r="Z53" s="107">
        <f t="shared" si="12"/>
        <v>77.762</v>
      </c>
      <c r="AA53" s="107">
        <f t="shared" si="12"/>
        <v>19.408000000000001</v>
      </c>
      <c r="AB53" s="107">
        <f t="shared" si="12"/>
        <v>20.029</v>
      </c>
      <c r="AC53" s="107">
        <f t="shared" si="12"/>
        <v>20.533000000000001</v>
      </c>
      <c r="AD53" s="107">
        <f t="shared" si="12"/>
        <v>21.192</v>
      </c>
      <c r="AE53" s="107">
        <f t="shared" si="12"/>
        <v>21.533999999999999</v>
      </c>
      <c r="AF53" s="107">
        <f t="shared" si="12"/>
        <v>21.759</v>
      </c>
      <c r="AG53" s="107">
        <f t="shared" si="12"/>
        <v>65.06</v>
      </c>
      <c r="AH53" s="107">
        <f t="shared" si="12"/>
        <v>146.995</v>
      </c>
      <c r="AI53" s="107">
        <f t="shared" si="12"/>
        <v>151.85499999999999</v>
      </c>
      <c r="AJ53" s="107">
        <f t="shared" si="12"/>
        <v>142.214</v>
      </c>
      <c r="AK53" s="107">
        <f t="shared" si="12"/>
        <v>144.834</v>
      </c>
      <c r="AL53" s="107">
        <f t="shared" si="12"/>
        <v>387.84699999999998</v>
      </c>
      <c r="AM53" s="107">
        <f t="shared" si="12"/>
        <v>356.47800000000001</v>
      </c>
      <c r="AN53" s="107">
        <f t="shared" si="12"/>
        <v>252.976</v>
      </c>
      <c r="AO53" s="107">
        <f t="shared" si="12"/>
        <v>166.18199999999999</v>
      </c>
      <c r="AP53" s="107">
        <f t="shared" si="12"/>
        <v>22.001000000000001</v>
      </c>
      <c r="AQ53" s="107">
        <f t="shared" si="12"/>
        <v>12.099</v>
      </c>
      <c r="AR53" s="107">
        <f t="shared" si="12"/>
        <v>97.215999999999994</v>
      </c>
      <c r="AS53" s="107">
        <f t="shared" si="12"/>
        <v>48.511000000000003</v>
      </c>
      <c r="AT53" s="107">
        <f t="shared" si="12"/>
        <v>72.247000000000014</v>
      </c>
      <c r="AU53" s="107">
        <f t="shared" si="12"/>
        <v>101.97500000000001</v>
      </c>
      <c r="AV53" s="107">
        <f t="shared" si="12"/>
        <v>5.8250000000000002</v>
      </c>
      <c r="AW53" s="107">
        <f t="shared" si="12"/>
        <v>3.7109999999999999</v>
      </c>
      <c r="AX53" s="107">
        <f t="shared" si="12"/>
        <v>16.133000000000003</v>
      </c>
      <c r="AY53" s="107">
        <f t="shared" si="12"/>
        <v>57.008000000000003</v>
      </c>
      <c r="AZ53" s="107">
        <f t="shared" si="12"/>
        <v>73</v>
      </c>
      <c r="BA53" s="107">
        <f t="shared" si="12"/>
        <v>47.999999999999993</v>
      </c>
      <c r="BB53" s="107">
        <f t="shared" si="12"/>
        <v>48</v>
      </c>
      <c r="BC53" s="107">
        <f t="shared" si="12"/>
        <v>22.999999999999996</v>
      </c>
      <c r="BD53" s="107">
        <f t="shared" si="12"/>
        <v>17.533999999999999</v>
      </c>
      <c r="BE53" s="107">
        <f t="shared" si="12"/>
        <v>68.510000000000005</v>
      </c>
      <c r="BF53" s="107">
        <f t="shared" si="12"/>
        <v>106</v>
      </c>
      <c r="BG53" s="107">
        <f t="shared" si="12"/>
        <v>106.023</v>
      </c>
      <c r="BH53" s="107">
        <f t="shared" si="12"/>
        <v>81.914999999999992</v>
      </c>
      <c r="BI53" s="107">
        <f t="shared" si="12"/>
        <v>18.445</v>
      </c>
      <c r="BJ53" s="107">
        <f t="shared" si="12"/>
        <v>18.238</v>
      </c>
      <c r="BK53" s="107">
        <f t="shared" si="12"/>
        <v>10.247</v>
      </c>
      <c r="BL53" s="107">
        <f t="shared" si="12"/>
        <v>90.328000000000003</v>
      </c>
      <c r="BM53" s="107">
        <f t="shared" si="12"/>
        <v>90.412999999999997</v>
      </c>
      <c r="BN53" s="107">
        <f t="shared" si="12"/>
        <v>90.393999999999991</v>
      </c>
      <c r="BO53" s="107">
        <f t="shared" ref="BO53:CX53" si="13">BO17+BO27+BO41</f>
        <v>90.257999999999996</v>
      </c>
      <c r="BP53" s="107">
        <f t="shared" si="13"/>
        <v>90.123000000000005</v>
      </c>
      <c r="BQ53" s="107">
        <f t="shared" si="13"/>
        <v>89.97</v>
      </c>
      <c r="BR53" s="107">
        <f t="shared" si="13"/>
        <v>125.869</v>
      </c>
      <c r="BS53" s="107">
        <f t="shared" si="13"/>
        <v>96.4</v>
      </c>
      <c r="BT53" s="107">
        <f t="shared" si="13"/>
        <v>100.60000000000001</v>
      </c>
      <c r="BU53" s="107">
        <f t="shared" si="13"/>
        <v>101.00000000000001</v>
      </c>
      <c r="BV53" s="107">
        <f t="shared" si="13"/>
        <v>101.303</v>
      </c>
      <c r="BW53" s="107">
        <f t="shared" si="13"/>
        <v>90</v>
      </c>
      <c r="BX53" s="107">
        <f t="shared" si="13"/>
        <v>99.2</v>
      </c>
      <c r="BY53" s="107">
        <f t="shared" si="13"/>
        <v>94.9</v>
      </c>
      <c r="BZ53" s="107">
        <f t="shared" si="13"/>
        <v>90</v>
      </c>
      <c r="CA53" s="107">
        <f t="shared" si="13"/>
        <v>90</v>
      </c>
      <c r="CB53" s="107">
        <f t="shared" si="13"/>
        <v>106.04600000000001</v>
      </c>
      <c r="CC53" s="107">
        <f t="shared" si="13"/>
        <v>97.7</v>
      </c>
      <c r="CD53" s="107">
        <f t="shared" si="13"/>
        <v>101.80000000000001</v>
      </c>
      <c r="CE53" s="107">
        <f t="shared" si="13"/>
        <v>91.4</v>
      </c>
      <c r="CF53" s="107">
        <f t="shared" si="13"/>
        <v>11.144000000000002</v>
      </c>
      <c r="CG53" s="107">
        <f t="shared" si="13"/>
        <v>24.931999999999999</v>
      </c>
      <c r="CH53" s="107">
        <f t="shared" si="13"/>
        <v>10.629</v>
      </c>
      <c r="CI53" s="107">
        <f t="shared" si="13"/>
        <v>10.798</v>
      </c>
      <c r="CJ53" s="107">
        <f t="shared" si="13"/>
        <v>10.933</v>
      </c>
      <c r="CK53" s="107">
        <f t="shared" si="13"/>
        <v>43.666000000000004</v>
      </c>
      <c r="CL53" s="107">
        <f t="shared" si="13"/>
        <v>12.358000000000001</v>
      </c>
      <c r="CM53" s="107">
        <f t="shared" si="13"/>
        <v>17.224</v>
      </c>
      <c r="CN53" s="107">
        <f t="shared" si="13"/>
        <v>19.875</v>
      </c>
      <c r="CO53" s="107">
        <f t="shared" si="13"/>
        <v>16.984000000000002</v>
      </c>
      <c r="CP53" s="107">
        <f t="shared" si="13"/>
        <v>16.504999999999999</v>
      </c>
      <c r="CQ53" s="107">
        <f t="shared" si="13"/>
        <v>11.318</v>
      </c>
      <c r="CR53" s="107">
        <f t="shared" si="13"/>
        <v>11.462999999999999</v>
      </c>
      <c r="CS53" s="107">
        <f t="shared" si="13"/>
        <v>14.628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1677.1779999999997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46006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-0.2</v>
      </c>
      <c r="C5" s="25">
        <v>33.6</v>
      </c>
      <c r="D5" s="25">
        <v>84.8</v>
      </c>
      <c r="E5" s="25">
        <v>78.5</v>
      </c>
      <c r="F5" s="25">
        <v>47.5</v>
      </c>
      <c r="G5" s="25">
        <v>51.5</v>
      </c>
      <c r="H5" s="25">
        <v>47.2</v>
      </c>
      <c r="I5" s="25">
        <v>42.3</v>
      </c>
      <c r="J5" s="25">
        <v>21.6</v>
      </c>
      <c r="K5" s="25">
        <v>29.9</v>
      </c>
      <c r="L5" s="25">
        <v>30.5</v>
      </c>
      <c r="M5" s="25">
        <v>23.7</v>
      </c>
      <c r="N5" s="25">
        <v>26.4</v>
      </c>
      <c r="O5" s="25">
        <v>24.8</v>
      </c>
      <c r="P5" s="25">
        <v>12.9</v>
      </c>
      <c r="Q5" s="25">
        <v>13.5</v>
      </c>
      <c r="R5" s="25">
        <v>37.6</v>
      </c>
      <c r="S5" s="25">
        <v>27.4</v>
      </c>
      <c r="T5" s="25">
        <v>23</v>
      </c>
      <c r="U5" s="25">
        <v>-3.5</v>
      </c>
      <c r="V5" s="25">
        <v>1.2999999999999998</v>
      </c>
      <c r="W5" s="25">
        <v>33.200000000000003</v>
      </c>
      <c r="X5" s="25">
        <v>-20.299999999999997</v>
      </c>
      <c r="Y5" s="25">
        <v>-1.1000000000000001</v>
      </c>
      <c r="Z5" s="25">
        <v>-11.1</v>
      </c>
      <c r="AA5" s="25">
        <v>-15.2</v>
      </c>
      <c r="AB5" s="25">
        <v>-15.7</v>
      </c>
      <c r="AC5" s="25">
        <v>-15.1</v>
      </c>
      <c r="AD5" s="25">
        <v>-18.7</v>
      </c>
      <c r="AE5" s="25">
        <v>-18.3</v>
      </c>
      <c r="AF5" s="25">
        <v>-16.600000000000001</v>
      </c>
      <c r="AG5" s="25">
        <v>-27.5</v>
      </c>
      <c r="AH5" s="25">
        <v>105</v>
      </c>
      <c r="AI5" s="25">
        <v>108.3</v>
      </c>
      <c r="AJ5" s="25">
        <v>99.6</v>
      </c>
      <c r="AK5" s="25">
        <v>101.6</v>
      </c>
      <c r="AL5" s="25">
        <v>-3.4</v>
      </c>
      <c r="AM5" s="25">
        <v>27.5</v>
      </c>
      <c r="AN5" s="25">
        <v>28.9</v>
      </c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>
        <v>6.5</v>
      </c>
      <c r="BP5" s="25">
        <v>22.2</v>
      </c>
      <c r="BQ5" s="25">
        <v>13.4</v>
      </c>
      <c r="BR5" s="25">
        <v>16.2</v>
      </c>
      <c r="BS5" s="25">
        <v>-6.4</v>
      </c>
      <c r="BT5" s="25">
        <v>-10.6</v>
      </c>
      <c r="BU5" s="25">
        <v>-11</v>
      </c>
      <c r="BV5" s="25">
        <v>1.3</v>
      </c>
      <c r="BW5" s="25">
        <v>0.4</v>
      </c>
      <c r="BX5" s="25">
        <v>-9.1999999999999993</v>
      </c>
      <c r="BY5" s="25">
        <v>-4.9000000000000004</v>
      </c>
      <c r="BZ5" s="25">
        <v>0.4</v>
      </c>
      <c r="CA5" s="25">
        <v>0.3</v>
      </c>
      <c r="CB5" s="25"/>
      <c r="CC5" s="25"/>
      <c r="CD5" s="25">
        <v>-11.8</v>
      </c>
      <c r="CE5" s="25">
        <v>-1.4</v>
      </c>
      <c r="CF5" s="25">
        <v>-10.5</v>
      </c>
      <c r="CG5" s="25">
        <v>-6.7</v>
      </c>
      <c r="CH5" s="25">
        <v>-9.8000000000000007</v>
      </c>
      <c r="CI5" s="25">
        <v>-7.1</v>
      </c>
      <c r="CJ5" s="25">
        <v>-10.1</v>
      </c>
      <c r="CK5" s="25">
        <v>0.1</v>
      </c>
      <c r="CL5" s="25">
        <v>-8.1999999999999993</v>
      </c>
      <c r="CM5" s="25">
        <v>-17.2</v>
      </c>
      <c r="CN5" s="25">
        <v>-15.6</v>
      </c>
      <c r="CO5" s="25">
        <v>-17</v>
      </c>
      <c r="CP5" s="25">
        <v>-16.5</v>
      </c>
      <c r="CQ5" s="25">
        <v>-11.1</v>
      </c>
      <c r="CR5" s="25">
        <v>-11.2</v>
      </c>
      <c r="CS5" s="25">
        <v>-5.2</v>
      </c>
      <c r="CT5" s="26"/>
      <c r="CU5" s="26"/>
      <c r="CV5" s="26"/>
      <c r="CW5" s="27"/>
      <c r="CX5" s="132">
        <f t="array" ref="CX5">SUMPRODUCT(B5:CW5*0.25)</f>
        <v>213.6749999999999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85.62</v>
      </c>
      <c r="C8" s="138">
        <v>83.03</v>
      </c>
      <c r="D8" s="138">
        <v>79.56</v>
      </c>
      <c r="E8" s="138">
        <v>81.180000000000007</v>
      </c>
      <c r="F8" s="138">
        <v>83.55</v>
      </c>
      <c r="G8" s="138">
        <v>82.01</v>
      </c>
      <c r="H8" s="138">
        <v>81.180000000000007</v>
      </c>
      <c r="I8" s="138">
        <v>81.08</v>
      </c>
      <c r="J8" s="138">
        <v>80.73</v>
      </c>
      <c r="K8" s="138">
        <v>81.27</v>
      </c>
      <c r="L8" s="138">
        <v>81.650000000000006</v>
      </c>
      <c r="M8" s="138">
        <v>81.2</v>
      </c>
      <c r="N8" s="138">
        <v>81.27</v>
      </c>
      <c r="O8" s="138">
        <v>79.69</v>
      </c>
      <c r="P8" s="138">
        <v>81.010000000000005</v>
      </c>
      <c r="Q8" s="138">
        <v>81.209999999999994</v>
      </c>
      <c r="R8" s="138">
        <v>81.040000000000006</v>
      </c>
      <c r="S8" s="138">
        <v>82.48</v>
      </c>
      <c r="T8" s="138">
        <v>84.16</v>
      </c>
      <c r="U8" s="138">
        <v>88.97</v>
      </c>
      <c r="V8" s="138">
        <v>84.04</v>
      </c>
      <c r="W8" s="138">
        <v>86.99</v>
      </c>
      <c r="X8" s="138">
        <v>98.28</v>
      </c>
      <c r="Y8" s="138">
        <v>125.18</v>
      </c>
      <c r="Z8" s="138">
        <v>119.73</v>
      </c>
      <c r="AA8" s="138">
        <v>164.51</v>
      </c>
      <c r="AB8" s="138">
        <v>173.4</v>
      </c>
      <c r="AC8" s="138">
        <v>175.35</v>
      </c>
      <c r="AD8" s="138">
        <v>182.27</v>
      </c>
      <c r="AE8" s="138">
        <v>179.73</v>
      </c>
      <c r="AF8" s="138">
        <v>145</v>
      </c>
      <c r="AG8" s="138">
        <v>140.32</v>
      </c>
      <c r="AH8" s="138">
        <v>138.87</v>
      </c>
      <c r="AI8" s="138">
        <v>135.91</v>
      </c>
      <c r="AJ8" s="138">
        <v>131.19</v>
      </c>
      <c r="AK8" s="138">
        <v>116.85</v>
      </c>
      <c r="AL8" s="138">
        <v>147.38</v>
      </c>
      <c r="AM8" s="138">
        <v>128.26</v>
      </c>
      <c r="AN8" s="138">
        <v>108.61</v>
      </c>
      <c r="AO8" s="138">
        <v>87.05</v>
      </c>
      <c r="AP8" s="138">
        <v>89.75</v>
      </c>
      <c r="AQ8" s="138">
        <v>79.63</v>
      </c>
      <c r="AR8" s="138">
        <v>70</v>
      </c>
      <c r="AS8" s="138">
        <v>61.76</v>
      </c>
      <c r="AT8" s="138">
        <v>70</v>
      </c>
      <c r="AU8" s="138">
        <v>70</v>
      </c>
      <c r="AV8" s="138">
        <v>52.5</v>
      </c>
      <c r="AW8" s="138">
        <v>58.58</v>
      </c>
      <c r="AX8" s="138">
        <v>61.88</v>
      </c>
      <c r="AY8" s="138">
        <v>68.44</v>
      </c>
      <c r="AZ8" s="138">
        <v>51.51</v>
      </c>
      <c r="BA8" s="138">
        <v>77.430000000000007</v>
      </c>
      <c r="BB8" s="138">
        <v>65.36</v>
      </c>
      <c r="BC8" s="138">
        <v>80.540000000000006</v>
      </c>
      <c r="BD8" s="138">
        <v>83.71</v>
      </c>
      <c r="BE8" s="138">
        <v>97.25</v>
      </c>
      <c r="BF8" s="138">
        <v>81.37</v>
      </c>
      <c r="BG8" s="138">
        <v>84.76</v>
      </c>
      <c r="BH8" s="138">
        <v>89.66</v>
      </c>
      <c r="BI8" s="138">
        <v>98.81</v>
      </c>
      <c r="BJ8" s="138">
        <v>97.92</v>
      </c>
      <c r="BK8" s="138">
        <v>149.78</v>
      </c>
      <c r="BL8" s="138">
        <v>169.83</v>
      </c>
      <c r="BM8" s="138">
        <v>193.44</v>
      </c>
      <c r="BN8" s="138">
        <v>199</v>
      </c>
      <c r="BO8" s="138">
        <v>161.18</v>
      </c>
      <c r="BP8" s="138">
        <v>164.66</v>
      </c>
      <c r="BQ8" s="138">
        <v>169.47</v>
      </c>
      <c r="BR8" s="138">
        <v>141.11000000000001</v>
      </c>
      <c r="BS8" s="138">
        <v>158.65</v>
      </c>
      <c r="BT8" s="138">
        <v>204.87</v>
      </c>
      <c r="BU8" s="138">
        <v>212.01</v>
      </c>
      <c r="BV8" s="138">
        <v>142.83000000000001</v>
      </c>
      <c r="BW8" s="138">
        <v>159.27000000000001</v>
      </c>
      <c r="BX8" s="138">
        <v>183.74</v>
      </c>
      <c r="BY8" s="138">
        <v>173.53</v>
      </c>
      <c r="BZ8" s="138">
        <v>161.02000000000001</v>
      </c>
      <c r="CA8" s="138">
        <v>152.28</v>
      </c>
      <c r="CB8" s="138">
        <v>143.44999999999999</v>
      </c>
      <c r="CC8" s="138">
        <v>145.04</v>
      </c>
      <c r="CD8" s="138">
        <v>170.02</v>
      </c>
      <c r="CE8" s="138">
        <v>153.41999999999999</v>
      </c>
      <c r="CF8" s="138">
        <v>145.01</v>
      </c>
      <c r="CG8" s="138">
        <v>125.83</v>
      </c>
      <c r="CH8" s="138">
        <v>151.30000000000001</v>
      </c>
      <c r="CI8" s="138">
        <v>136.62</v>
      </c>
      <c r="CJ8" s="138">
        <v>145.97999999999999</v>
      </c>
      <c r="CK8" s="138">
        <v>101.7</v>
      </c>
      <c r="CL8" s="138">
        <v>134.9</v>
      </c>
      <c r="CM8" s="138">
        <v>136.53</v>
      </c>
      <c r="CN8" s="138">
        <v>132.94999999999999</v>
      </c>
      <c r="CO8" s="138">
        <v>115.76</v>
      </c>
      <c r="CP8" s="138">
        <v>123.89</v>
      </c>
      <c r="CQ8" s="138">
        <v>114.48</v>
      </c>
      <c r="CR8" s="138">
        <v>102.02</v>
      </c>
      <c r="CS8" s="138">
        <v>94.51</v>
      </c>
      <c r="CT8" s="139"/>
      <c r="CU8" s="139"/>
      <c r="CV8" s="139"/>
      <c r="CW8" s="140"/>
      <c r="CX8" s="141">
        <f>IF(SUM(B8:CW8)&lt;&gt;0,AVERAGEIF(B8:CW8,"&lt;&gt;"""),"")</f>
        <v>116.37239583333339</v>
      </c>
    </row>
    <row r="9" spans="1:102" ht="24.95" customHeight="1" thickBot="1" x14ac:dyDescent="0.25">
      <c r="A9" s="133" t="s">
        <v>6</v>
      </c>
      <c r="B9" s="42">
        <v>82.347499999999997</v>
      </c>
      <c r="C9" s="43">
        <v>82.347499999999997</v>
      </c>
      <c r="D9" s="43">
        <v>82.347499999999997</v>
      </c>
      <c r="E9" s="43">
        <v>82.347499999999997</v>
      </c>
      <c r="F9" s="43">
        <v>81.954999999999998</v>
      </c>
      <c r="G9" s="43">
        <v>81.954999999999998</v>
      </c>
      <c r="H9" s="43">
        <v>81.954999999999998</v>
      </c>
      <c r="I9" s="43">
        <v>81.954999999999998</v>
      </c>
      <c r="J9" s="43">
        <v>81.212500000000006</v>
      </c>
      <c r="K9" s="43">
        <v>81.212500000000006</v>
      </c>
      <c r="L9" s="43">
        <v>81.212500000000006</v>
      </c>
      <c r="M9" s="43">
        <v>81.212500000000006</v>
      </c>
      <c r="N9" s="43">
        <v>80.795000000000002</v>
      </c>
      <c r="O9" s="43">
        <v>80.795000000000002</v>
      </c>
      <c r="P9" s="43">
        <v>80.795000000000002</v>
      </c>
      <c r="Q9" s="43">
        <v>80.795000000000002</v>
      </c>
      <c r="R9" s="43">
        <v>84.162499999999994</v>
      </c>
      <c r="S9" s="43">
        <v>84.162499999999994</v>
      </c>
      <c r="T9" s="43">
        <v>84.162499999999994</v>
      </c>
      <c r="U9" s="43">
        <v>84.162499999999994</v>
      </c>
      <c r="V9" s="43">
        <v>98.622500000000002</v>
      </c>
      <c r="W9" s="43">
        <v>98.622500000000002</v>
      </c>
      <c r="X9" s="43">
        <v>98.622500000000002</v>
      </c>
      <c r="Y9" s="43">
        <v>98.622500000000002</v>
      </c>
      <c r="Z9" s="43">
        <v>158.2475</v>
      </c>
      <c r="AA9" s="43">
        <v>158.2475</v>
      </c>
      <c r="AB9" s="43">
        <v>158.2475</v>
      </c>
      <c r="AC9" s="43">
        <v>158.2475</v>
      </c>
      <c r="AD9" s="43">
        <v>161.83000000000001</v>
      </c>
      <c r="AE9" s="43">
        <v>161.83000000000001</v>
      </c>
      <c r="AF9" s="43">
        <v>161.83000000000001</v>
      </c>
      <c r="AG9" s="43">
        <v>161.83000000000001</v>
      </c>
      <c r="AH9" s="43">
        <v>130.70500000000001</v>
      </c>
      <c r="AI9" s="43">
        <v>130.70500000000001</v>
      </c>
      <c r="AJ9" s="43">
        <v>130.70500000000001</v>
      </c>
      <c r="AK9" s="43">
        <v>130.70500000000001</v>
      </c>
      <c r="AL9" s="43">
        <v>117.825</v>
      </c>
      <c r="AM9" s="43">
        <v>117.825</v>
      </c>
      <c r="AN9" s="43">
        <v>117.825</v>
      </c>
      <c r="AO9" s="43">
        <v>117.825</v>
      </c>
      <c r="AP9" s="43">
        <v>75.284999999999997</v>
      </c>
      <c r="AQ9" s="43">
        <v>75.284999999999997</v>
      </c>
      <c r="AR9" s="43">
        <v>75.284999999999997</v>
      </c>
      <c r="AS9" s="43">
        <v>75.284999999999997</v>
      </c>
      <c r="AT9" s="43">
        <v>62.77</v>
      </c>
      <c r="AU9" s="43">
        <v>62.77</v>
      </c>
      <c r="AV9" s="43">
        <v>62.77</v>
      </c>
      <c r="AW9" s="43">
        <v>62.77</v>
      </c>
      <c r="AX9" s="43">
        <v>64.814999999999998</v>
      </c>
      <c r="AY9" s="43">
        <v>64.814999999999998</v>
      </c>
      <c r="AZ9" s="43">
        <v>64.814999999999998</v>
      </c>
      <c r="BA9" s="43">
        <v>64.814999999999998</v>
      </c>
      <c r="BB9" s="43">
        <v>81.715000000000003</v>
      </c>
      <c r="BC9" s="43">
        <v>81.715000000000003</v>
      </c>
      <c r="BD9" s="43">
        <v>81.715000000000003</v>
      </c>
      <c r="BE9" s="43">
        <v>81.715000000000003</v>
      </c>
      <c r="BF9" s="43">
        <v>88.65</v>
      </c>
      <c r="BG9" s="43">
        <v>88.65</v>
      </c>
      <c r="BH9" s="43">
        <v>88.65</v>
      </c>
      <c r="BI9" s="43">
        <v>88.65</v>
      </c>
      <c r="BJ9" s="43">
        <v>152.74250000000001</v>
      </c>
      <c r="BK9" s="43">
        <v>152.74250000000001</v>
      </c>
      <c r="BL9" s="43">
        <v>152.74250000000001</v>
      </c>
      <c r="BM9" s="43">
        <v>152.74250000000001</v>
      </c>
      <c r="BN9" s="43">
        <v>173.57749999999999</v>
      </c>
      <c r="BO9" s="43">
        <v>173.57749999999999</v>
      </c>
      <c r="BP9" s="43">
        <v>173.57749999999999</v>
      </c>
      <c r="BQ9" s="43">
        <v>173.57749999999999</v>
      </c>
      <c r="BR9" s="43">
        <v>179.16</v>
      </c>
      <c r="BS9" s="43">
        <v>179.16</v>
      </c>
      <c r="BT9" s="43">
        <v>179.16</v>
      </c>
      <c r="BU9" s="43">
        <v>179.16</v>
      </c>
      <c r="BV9" s="43">
        <v>164.8425</v>
      </c>
      <c r="BW9" s="43">
        <v>164.8425</v>
      </c>
      <c r="BX9" s="43">
        <v>164.8425</v>
      </c>
      <c r="BY9" s="43">
        <v>164.8425</v>
      </c>
      <c r="BZ9" s="43">
        <v>150.44749999999999</v>
      </c>
      <c r="CA9" s="43">
        <v>150.44749999999999</v>
      </c>
      <c r="CB9" s="43">
        <v>150.44749999999999</v>
      </c>
      <c r="CC9" s="43">
        <v>150.44749999999999</v>
      </c>
      <c r="CD9" s="43">
        <v>148.57</v>
      </c>
      <c r="CE9" s="43">
        <v>148.57</v>
      </c>
      <c r="CF9" s="43">
        <v>148.57</v>
      </c>
      <c r="CG9" s="43">
        <v>148.57</v>
      </c>
      <c r="CH9" s="43">
        <v>133.9</v>
      </c>
      <c r="CI9" s="43">
        <v>133.9</v>
      </c>
      <c r="CJ9" s="43">
        <v>133.9</v>
      </c>
      <c r="CK9" s="43">
        <v>133.9</v>
      </c>
      <c r="CL9" s="43">
        <v>130.035</v>
      </c>
      <c r="CM9" s="43">
        <v>130.035</v>
      </c>
      <c r="CN9" s="43">
        <v>130.035</v>
      </c>
      <c r="CO9" s="43">
        <v>130.035</v>
      </c>
      <c r="CP9" s="43">
        <v>108.72499999999999</v>
      </c>
      <c r="CQ9" s="43">
        <v>108.72499999999999</v>
      </c>
      <c r="CR9" s="43">
        <v>108.72499999999999</v>
      </c>
      <c r="CS9" s="43">
        <v>108.72499999999999</v>
      </c>
      <c r="CT9" s="44"/>
      <c r="CU9" s="44"/>
      <c r="CV9" s="44"/>
      <c r="CW9" s="45"/>
      <c r="CX9" s="142">
        <f>IF(SUM(B9:CW9)&lt;&gt;0,AVERAGEIF(B9:CW9,"&lt;&gt;"""),"")</f>
        <v>116.37239583333331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0.2</v>
      </c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>
        <v>3.5</v>
      </c>
      <c r="V14" s="149"/>
      <c r="W14" s="149"/>
      <c r="X14" s="149">
        <v>19.899999999999999</v>
      </c>
      <c r="Y14" s="149">
        <v>0.7</v>
      </c>
      <c r="Z14" s="149">
        <v>11.1</v>
      </c>
      <c r="AA14" s="149">
        <v>15.2</v>
      </c>
      <c r="AB14" s="149">
        <v>15.7</v>
      </c>
      <c r="AC14" s="149">
        <v>15.1</v>
      </c>
      <c r="AD14" s="149">
        <v>18.7</v>
      </c>
      <c r="AE14" s="149">
        <v>18.3</v>
      </c>
      <c r="AF14" s="149">
        <v>16.600000000000001</v>
      </c>
      <c r="AG14" s="149">
        <v>27.5</v>
      </c>
      <c r="AH14" s="149"/>
      <c r="AI14" s="149"/>
      <c r="AJ14" s="149">
        <v>2</v>
      </c>
      <c r="AK14" s="149"/>
      <c r="AL14" s="149">
        <v>3.4</v>
      </c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>
        <v>6.4</v>
      </c>
      <c r="BT14" s="149">
        <v>10.6</v>
      </c>
      <c r="BU14" s="149">
        <v>11</v>
      </c>
      <c r="BV14" s="149"/>
      <c r="BW14" s="149"/>
      <c r="BX14" s="149">
        <v>9.1999999999999993</v>
      </c>
      <c r="BY14" s="149">
        <v>4.9000000000000004</v>
      </c>
      <c r="BZ14" s="149"/>
      <c r="CA14" s="149"/>
      <c r="CB14" s="149"/>
      <c r="CC14" s="149"/>
      <c r="CD14" s="149">
        <v>11.8</v>
      </c>
      <c r="CE14" s="149">
        <v>1.4</v>
      </c>
      <c r="CF14" s="149">
        <v>10.5</v>
      </c>
      <c r="CG14" s="149">
        <v>6.7</v>
      </c>
      <c r="CH14" s="149">
        <v>9.8000000000000007</v>
      </c>
      <c r="CI14" s="149">
        <v>7.1</v>
      </c>
      <c r="CJ14" s="149">
        <v>10.1</v>
      </c>
      <c r="CK14" s="149"/>
      <c r="CL14" s="149">
        <v>8.1999999999999993</v>
      </c>
      <c r="CM14" s="149">
        <v>17.2</v>
      </c>
      <c r="CN14" s="149">
        <v>15.6</v>
      </c>
      <c r="CO14" s="149">
        <v>17</v>
      </c>
      <c r="CP14" s="149">
        <v>16.5</v>
      </c>
      <c r="CQ14" s="149">
        <v>11.1</v>
      </c>
      <c r="CR14" s="149">
        <v>11.2</v>
      </c>
      <c r="CS14" s="149">
        <v>5.2</v>
      </c>
      <c r="CT14" s="150"/>
      <c r="CU14" s="150"/>
      <c r="CV14" s="150"/>
      <c r="CW14" s="151"/>
      <c r="CX14" s="152">
        <f t="array" ref="CX14">SUMPRODUCT(B14:CW14*0.25)</f>
        <v>92.350000000000009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>
        <v>0.4</v>
      </c>
      <c r="W16" s="155">
        <v>0.4</v>
      </c>
      <c r="X16" s="155">
        <v>0.4</v>
      </c>
      <c r="Y16" s="155">
        <v>0.4</v>
      </c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0.4</v>
      </c>
    </row>
    <row r="17" spans="1:102" ht="30" customHeight="1" thickBot="1" x14ac:dyDescent="0.25">
      <c r="A17" s="105" t="s">
        <v>53</v>
      </c>
      <c r="B17" s="159">
        <f>SUM(B12:B16)</f>
        <v>0.2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3.5</v>
      </c>
      <c r="V17" s="160">
        <f t="shared" si="0"/>
        <v>0.4</v>
      </c>
      <c r="W17" s="160">
        <f t="shared" si="0"/>
        <v>0.4</v>
      </c>
      <c r="X17" s="160">
        <f t="shared" si="0"/>
        <v>20.299999999999997</v>
      </c>
      <c r="Y17" s="160">
        <f t="shared" si="0"/>
        <v>1.1000000000000001</v>
      </c>
      <c r="Z17" s="160">
        <f t="shared" si="0"/>
        <v>11.1</v>
      </c>
      <c r="AA17" s="160">
        <f t="shared" si="0"/>
        <v>15.2</v>
      </c>
      <c r="AB17" s="160">
        <f t="shared" si="0"/>
        <v>15.7</v>
      </c>
      <c r="AC17" s="160">
        <f t="shared" si="0"/>
        <v>15.1</v>
      </c>
      <c r="AD17" s="160">
        <f t="shared" si="0"/>
        <v>18.7</v>
      </c>
      <c r="AE17" s="160">
        <f t="shared" si="0"/>
        <v>18.3</v>
      </c>
      <c r="AF17" s="160">
        <f t="shared" si="0"/>
        <v>16.600000000000001</v>
      </c>
      <c r="AG17" s="160">
        <f t="shared" si="0"/>
        <v>27.5</v>
      </c>
      <c r="AH17" s="160">
        <f t="shared" si="0"/>
        <v>0</v>
      </c>
      <c r="AI17" s="160">
        <f t="shared" si="0"/>
        <v>0</v>
      </c>
      <c r="AJ17" s="160">
        <f t="shared" si="0"/>
        <v>2</v>
      </c>
      <c r="AK17" s="160">
        <f t="shared" si="0"/>
        <v>0</v>
      </c>
      <c r="AL17" s="160">
        <f t="shared" si="0"/>
        <v>3.4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6.4</v>
      </c>
      <c r="BT17" s="160">
        <f t="shared" si="1"/>
        <v>10.6</v>
      </c>
      <c r="BU17" s="160">
        <f t="shared" si="1"/>
        <v>11</v>
      </c>
      <c r="BV17" s="160">
        <f t="shared" si="1"/>
        <v>0</v>
      </c>
      <c r="BW17" s="160">
        <f t="shared" si="1"/>
        <v>0</v>
      </c>
      <c r="BX17" s="160">
        <f t="shared" si="1"/>
        <v>9.1999999999999993</v>
      </c>
      <c r="BY17" s="160">
        <f t="shared" si="1"/>
        <v>4.9000000000000004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11.8</v>
      </c>
      <c r="CE17" s="160">
        <f t="shared" si="1"/>
        <v>1.4</v>
      </c>
      <c r="CF17" s="160">
        <f t="shared" si="1"/>
        <v>10.5</v>
      </c>
      <c r="CG17" s="160">
        <f t="shared" si="1"/>
        <v>6.7</v>
      </c>
      <c r="CH17" s="160">
        <f t="shared" si="1"/>
        <v>9.8000000000000007</v>
      </c>
      <c r="CI17" s="160">
        <f t="shared" si="1"/>
        <v>7.1</v>
      </c>
      <c r="CJ17" s="160">
        <f t="shared" si="1"/>
        <v>10.1</v>
      </c>
      <c r="CK17" s="160">
        <f t="shared" si="1"/>
        <v>0</v>
      </c>
      <c r="CL17" s="160">
        <f t="shared" si="1"/>
        <v>8.1999999999999993</v>
      </c>
      <c r="CM17" s="160">
        <f t="shared" si="1"/>
        <v>17.2</v>
      </c>
      <c r="CN17" s="160">
        <f t="shared" si="1"/>
        <v>15.6</v>
      </c>
      <c r="CO17" s="160">
        <f t="shared" si="1"/>
        <v>17</v>
      </c>
      <c r="CP17" s="160">
        <f t="shared" si="1"/>
        <v>16.5</v>
      </c>
      <c r="CQ17" s="160">
        <f t="shared" si="1"/>
        <v>11.1</v>
      </c>
      <c r="CR17" s="160">
        <f t="shared" si="1"/>
        <v>11.2</v>
      </c>
      <c r="CS17" s="160">
        <f t="shared" si="1"/>
        <v>5.2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92.750000000000014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>
        <v>33.6</v>
      </c>
      <c r="D22" s="149">
        <v>84.8</v>
      </c>
      <c r="E22" s="149">
        <v>78.5</v>
      </c>
      <c r="F22" s="149">
        <v>47.5</v>
      </c>
      <c r="G22" s="149">
        <v>51.5</v>
      </c>
      <c r="H22" s="149">
        <v>47.2</v>
      </c>
      <c r="I22" s="149">
        <v>42.3</v>
      </c>
      <c r="J22" s="149">
        <v>21.6</v>
      </c>
      <c r="K22" s="149">
        <v>29.9</v>
      </c>
      <c r="L22" s="149">
        <v>30.5</v>
      </c>
      <c r="M22" s="149">
        <v>23.7</v>
      </c>
      <c r="N22" s="149">
        <v>26.4</v>
      </c>
      <c r="O22" s="149">
        <v>24.8</v>
      </c>
      <c r="P22" s="149">
        <v>12.9</v>
      </c>
      <c r="Q22" s="149">
        <v>13.5</v>
      </c>
      <c r="R22" s="149">
        <v>37.6</v>
      </c>
      <c r="S22" s="149">
        <v>27.4</v>
      </c>
      <c r="T22" s="149">
        <v>23</v>
      </c>
      <c r="U22" s="149"/>
      <c r="V22" s="149">
        <v>1.7</v>
      </c>
      <c r="W22" s="149">
        <v>33.6</v>
      </c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>
        <v>3.4</v>
      </c>
      <c r="AI22" s="149">
        <v>6.7</v>
      </c>
      <c r="AJ22" s="149"/>
      <c r="AK22" s="149"/>
      <c r="AL22" s="149"/>
      <c r="AM22" s="149">
        <v>27.5</v>
      </c>
      <c r="AN22" s="149">
        <v>28.9</v>
      </c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>
        <v>6.5</v>
      </c>
      <c r="BP22" s="149">
        <v>22.2</v>
      </c>
      <c r="BQ22" s="149">
        <v>13.4</v>
      </c>
      <c r="BR22" s="149">
        <v>16.2</v>
      </c>
      <c r="BS22" s="149"/>
      <c r="BT22" s="149"/>
      <c r="BU22" s="149"/>
      <c r="BV22" s="149">
        <v>1.3</v>
      </c>
      <c r="BW22" s="149">
        <v>0.4</v>
      </c>
      <c r="BX22" s="149"/>
      <c r="BY22" s="149"/>
      <c r="BZ22" s="149">
        <v>0.4</v>
      </c>
      <c r="CA22" s="149">
        <v>0.3</v>
      </c>
      <c r="CB22" s="149"/>
      <c r="CC22" s="149"/>
      <c r="CD22" s="149"/>
      <c r="CE22" s="149"/>
      <c r="CF22" s="149"/>
      <c r="CG22" s="149"/>
      <c r="CH22" s="149"/>
      <c r="CI22" s="149"/>
      <c r="CJ22" s="149"/>
      <c r="CK22" s="149">
        <v>0.1</v>
      </c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204.82499999999999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>
        <v>101.6</v>
      </c>
      <c r="AI24" s="155">
        <v>101.6</v>
      </c>
      <c r="AJ24" s="155">
        <v>101.6</v>
      </c>
      <c r="AK24" s="155">
        <v>101.6</v>
      </c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101.6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33.6</v>
      </c>
      <c r="D25" s="160">
        <f t="shared" si="2"/>
        <v>84.8</v>
      </c>
      <c r="E25" s="160">
        <f t="shared" si="2"/>
        <v>78.5</v>
      </c>
      <c r="F25" s="160">
        <f t="shared" si="2"/>
        <v>47.5</v>
      </c>
      <c r="G25" s="160">
        <f t="shared" si="2"/>
        <v>51.5</v>
      </c>
      <c r="H25" s="160">
        <f t="shared" si="2"/>
        <v>47.2</v>
      </c>
      <c r="I25" s="160">
        <f t="shared" si="2"/>
        <v>42.3</v>
      </c>
      <c r="J25" s="160">
        <f t="shared" si="2"/>
        <v>21.6</v>
      </c>
      <c r="K25" s="160">
        <f t="shared" si="2"/>
        <v>29.9</v>
      </c>
      <c r="L25" s="160">
        <f t="shared" si="2"/>
        <v>30.5</v>
      </c>
      <c r="M25" s="160">
        <f t="shared" si="2"/>
        <v>23.7</v>
      </c>
      <c r="N25" s="160">
        <f t="shared" si="2"/>
        <v>26.4</v>
      </c>
      <c r="O25" s="160">
        <f t="shared" si="2"/>
        <v>24.8</v>
      </c>
      <c r="P25" s="160">
        <f t="shared" si="2"/>
        <v>12.9</v>
      </c>
      <c r="Q25" s="160">
        <f t="shared" si="2"/>
        <v>13.5</v>
      </c>
      <c r="R25" s="160">
        <f t="shared" si="2"/>
        <v>37.6</v>
      </c>
      <c r="S25" s="160">
        <f t="shared" si="2"/>
        <v>27.4</v>
      </c>
      <c r="T25" s="160">
        <f t="shared" si="2"/>
        <v>23</v>
      </c>
      <c r="U25" s="160">
        <f t="shared" si="2"/>
        <v>0</v>
      </c>
      <c r="V25" s="160">
        <f t="shared" si="2"/>
        <v>1.7</v>
      </c>
      <c r="W25" s="160">
        <f t="shared" si="2"/>
        <v>33.6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105</v>
      </c>
      <c r="AI25" s="160">
        <f t="shared" si="2"/>
        <v>108.3</v>
      </c>
      <c r="AJ25" s="160">
        <f t="shared" si="2"/>
        <v>101.6</v>
      </c>
      <c r="AK25" s="160">
        <f t="shared" si="2"/>
        <v>101.6</v>
      </c>
      <c r="AL25" s="160">
        <f t="shared" si="2"/>
        <v>0</v>
      </c>
      <c r="AM25" s="160">
        <f t="shared" si="2"/>
        <v>27.5</v>
      </c>
      <c r="AN25" s="160">
        <f t="shared" si="2"/>
        <v>28.9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6.5</v>
      </c>
      <c r="BP25" s="160">
        <f t="shared" si="3"/>
        <v>22.2</v>
      </c>
      <c r="BQ25" s="160">
        <f t="shared" si="3"/>
        <v>13.4</v>
      </c>
      <c r="BR25" s="160">
        <f t="shared" si="3"/>
        <v>16.2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1.3</v>
      </c>
      <c r="BW25" s="160">
        <f t="shared" si="3"/>
        <v>0.4</v>
      </c>
      <c r="BX25" s="160">
        <f t="shared" si="3"/>
        <v>0</v>
      </c>
      <c r="BY25" s="160">
        <f t="shared" si="3"/>
        <v>0</v>
      </c>
      <c r="BZ25" s="160">
        <f t="shared" si="3"/>
        <v>0.4</v>
      </c>
      <c r="CA25" s="160">
        <f t="shared" si="3"/>
        <v>0.3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0.1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306.42499999999995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2025-12-14T14:24:07Z</dcterms:created>
  <dcterms:modified xsi:type="dcterms:W3CDTF">2025-12-14T14:24:09Z</dcterms:modified>
</cp:coreProperties>
</file>