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<sst xmlns="http://schemas.openxmlformats.org/spreadsheetml/2006/main" count="124" uniqueCount="57">
  <si>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22/08/2026 16:26:02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</si>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</sst>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3F8-4086-A7AF-3FC02B98A72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13F8-4086-A7AF-3FC02B98A72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28">
                  <c:v>1.5</c:v>
                </c:pt>
                <c:pt idx="29">
                  <c:v>1.4</c:v>
                </c:pt>
                <c:pt idx="30">
                  <c:v>1.4</c:v>
                </c:pt>
                <c:pt idx="31">
                  <c:v>9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57">
                  <c:v>6.532</c:v>
                </c:pt>
                <c:pt idx="64">
                  <c:v>1.5</c:v>
                </c:pt>
                <c:pt idx="65">
                  <c:v>1.5</c:v>
                </c:pt>
                <c:pt idx="66">
                  <c:v>1.5</c:v>
                </c:pt>
                <c:pt idx="6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8-4086-A7AF-3FC02B98A72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">
                  <c:v>13.855</c:v>
                </c:pt>
                <c:pt idx="3">
                  <c:v>21.132999999999999</c:v>
                </c:pt>
                <c:pt idx="4">
                  <c:v>16.219000000000001</c:v>
                </c:pt>
                <c:pt idx="8">
                  <c:v>6.7309999999999999</c:v>
                </c:pt>
                <c:pt idx="9">
                  <c:v>14.396000000000001</c:v>
                </c:pt>
                <c:pt idx="10">
                  <c:v>2.573</c:v>
                </c:pt>
                <c:pt idx="28">
                  <c:v>0.8</c:v>
                </c:pt>
                <c:pt idx="29">
                  <c:v>1.2</c:v>
                </c:pt>
                <c:pt idx="30">
                  <c:v>1.9</c:v>
                </c:pt>
                <c:pt idx="31">
                  <c:v>7.0460000000000003</c:v>
                </c:pt>
                <c:pt idx="32">
                  <c:v>0.1</c:v>
                </c:pt>
                <c:pt idx="33">
                  <c:v>3.738</c:v>
                </c:pt>
                <c:pt idx="34">
                  <c:v>44.151000000000003</c:v>
                </c:pt>
                <c:pt idx="35">
                  <c:v>44.384999999999998</c:v>
                </c:pt>
                <c:pt idx="36">
                  <c:v>72.653000000000006</c:v>
                </c:pt>
                <c:pt idx="37">
                  <c:v>91.346000000000004</c:v>
                </c:pt>
                <c:pt idx="38">
                  <c:v>89.88</c:v>
                </c:pt>
                <c:pt idx="39">
                  <c:v>108.907</c:v>
                </c:pt>
                <c:pt idx="40">
                  <c:v>12.275</c:v>
                </c:pt>
                <c:pt idx="41">
                  <c:v>6.032</c:v>
                </c:pt>
                <c:pt idx="42">
                  <c:v>5.7290000000000001</c:v>
                </c:pt>
                <c:pt idx="43">
                  <c:v>6.6849999999999996</c:v>
                </c:pt>
                <c:pt idx="44">
                  <c:v>4.3</c:v>
                </c:pt>
                <c:pt idx="45">
                  <c:v>84.075000000000003</c:v>
                </c:pt>
                <c:pt idx="46">
                  <c:v>106.053</c:v>
                </c:pt>
                <c:pt idx="47">
                  <c:v>124.161</c:v>
                </c:pt>
                <c:pt idx="48">
                  <c:v>128</c:v>
                </c:pt>
                <c:pt idx="49">
                  <c:v>128.82</c:v>
                </c:pt>
                <c:pt idx="50">
                  <c:v>121.994</c:v>
                </c:pt>
                <c:pt idx="51">
                  <c:v>143.32599999999999</c:v>
                </c:pt>
                <c:pt idx="52">
                  <c:v>136.541</c:v>
                </c:pt>
                <c:pt idx="53">
                  <c:v>139.02500000000001</c:v>
                </c:pt>
                <c:pt idx="54">
                  <c:v>139.09800000000001</c:v>
                </c:pt>
                <c:pt idx="55">
                  <c:v>144.89599999999999</c:v>
                </c:pt>
                <c:pt idx="56">
                  <c:v>9.4</c:v>
                </c:pt>
                <c:pt idx="57">
                  <c:v>11.256</c:v>
                </c:pt>
                <c:pt idx="58">
                  <c:v>8.1</c:v>
                </c:pt>
                <c:pt idx="59">
                  <c:v>8</c:v>
                </c:pt>
                <c:pt idx="60">
                  <c:v>15.311999999999999</c:v>
                </c:pt>
                <c:pt idx="61">
                  <c:v>20.83</c:v>
                </c:pt>
                <c:pt idx="62">
                  <c:v>117.56399999999999</c:v>
                </c:pt>
                <c:pt idx="63">
                  <c:v>127.629</c:v>
                </c:pt>
                <c:pt idx="64">
                  <c:v>110.69799999999999</c:v>
                </c:pt>
                <c:pt idx="65">
                  <c:v>72.66</c:v>
                </c:pt>
                <c:pt idx="66">
                  <c:v>114.97</c:v>
                </c:pt>
                <c:pt idx="67">
                  <c:v>7.5</c:v>
                </c:pt>
                <c:pt idx="68">
                  <c:v>1</c:v>
                </c:pt>
                <c:pt idx="69">
                  <c:v>0.6</c:v>
                </c:pt>
                <c:pt idx="70">
                  <c:v>1.4</c:v>
                </c:pt>
                <c:pt idx="72">
                  <c:v>37.927999999999997</c:v>
                </c:pt>
                <c:pt idx="73">
                  <c:v>31.181000000000001</c:v>
                </c:pt>
                <c:pt idx="74">
                  <c:v>26.981000000000002</c:v>
                </c:pt>
                <c:pt idx="75">
                  <c:v>43.936</c:v>
                </c:pt>
                <c:pt idx="78">
                  <c:v>19.114999999999998</c:v>
                </c:pt>
                <c:pt idx="80">
                  <c:v>0.1</c:v>
                </c:pt>
                <c:pt idx="81">
                  <c:v>72.478999999999999</c:v>
                </c:pt>
                <c:pt idx="82">
                  <c:v>57.311999999999998</c:v>
                </c:pt>
                <c:pt idx="83">
                  <c:v>0.3</c:v>
                </c:pt>
                <c:pt idx="84">
                  <c:v>25.245999999999999</c:v>
                </c:pt>
                <c:pt idx="85">
                  <c:v>10.452</c:v>
                </c:pt>
                <c:pt idx="86">
                  <c:v>21.081</c:v>
                </c:pt>
                <c:pt idx="87">
                  <c:v>2.7709999999999999</c:v>
                </c:pt>
                <c:pt idx="88">
                  <c:v>9.0749999999999993</c:v>
                </c:pt>
                <c:pt idx="89">
                  <c:v>1.47</c:v>
                </c:pt>
                <c:pt idx="90">
                  <c:v>8.1910000000000007</c:v>
                </c:pt>
                <c:pt idx="91">
                  <c:v>12.09</c:v>
                </c:pt>
                <c:pt idx="92">
                  <c:v>10.163</c:v>
                </c:pt>
                <c:pt idx="93">
                  <c:v>0.81799999999999995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8-4086-A7AF-3FC02B98A72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3F8-4086-A7AF-3FC02B98A72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3F8-4086-A7AF-3FC02B98A72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3F8-4086-A7AF-3FC02B98A72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7">
                  <c:v>18.228000000000002</c:v>
                </c:pt>
                <c:pt idx="10">
                  <c:v>52.045999999999999</c:v>
                </c:pt>
                <c:pt idx="11">
                  <c:v>21.393000000000001</c:v>
                </c:pt>
                <c:pt idx="12">
                  <c:v>18.608000000000001</c:v>
                </c:pt>
                <c:pt idx="13">
                  <c:v>21.963000000000001</c:v>
                </c:pt>
                <c:pt idx="14">
                  <c:v>17.597000000000001</c:v>
                </c:pt>
                <c:pt idx="16">
                  <c:v>82.709000000000003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F8-4086-A7AF-3FC02B98A72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3F8-4086-A7AF-3FC02B98A72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4">
                  <c:v>34.161999999999999</c:v>
                </c:pt>
                <c:pt idx="5">
                  <c:v>69.418000000000006</c:v>
                </c:pt>
                <c:pt idx="6">
                  <c:v>97.37700000000001</c:v>
                </c:pt>
                <c:pt idx="7">
                  <c:v>87.665000000000006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16.361999999999998</c:v>
                </c:pt>
                <c:pt idx="17">
                  <c:v>102.98099999999999</c:v>
                </c:pt>
                <c:pt idx="18">
                  <c:v>112.749</c:v>
                </c:pt>
                <c:pt idx="19">
                  <c:v>45.662999999999997</c:v>
                </c:pt>
                <c:pt idx="20">
                  <c:v>55.482999999999997</c:v>
                </c:pt>
                <c:pt idx="21">
                  <c:v>106.33199999999999</c:v>
                </c:pt>
                <c:pt idx="22">
                  <c:v>84.126999999999995</c:v>
                </c:pt>
                <c:pt idx="23">
                  <c:v>91.516999999999996</c:v>
                </c:pt>
                <c:pt idx="24">
                  <c:v>125.83800000000001</c:v>
                </c:pt>
                <c:pt idx="25">
                  <c:v>99.869</c:v>
                </c:pt>
                <c:pt idx="26">
                  <c:v>112.057</c:v>
                </c:pt>
                <c:pt idx="67">
                  <c:v>37.326999999999998</c:v>
                </c:pt>
                <c:pt idx="69">
                  <c:v>26.686</c:v>
                </c:pt>
                <c:pt idx="70">
                  <c:v>33.856000000000002</c:v>
                </c:pt>
                <c:pt idx="71">
                  <c:v>3.0009999999999999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81">
                  <c:v>10</c:v>
                </c:pt>
                <c:pt idx="82">
                  <c:v>10</c:v>
                </c:pt>
                <c:pt idx="84">
                  <c:v>20.356999999999999</c:v>
                </c:pt>
                <c:pt idx="85">
                  <c:v>58.313000000000002</c:v>
                </c:pt>
                <c:pt idx="86">
                  <c:v>20.010999999999999</c:v>
                </c:pt>
                <c:pt idx="87">
                  <c:v>87.783999999999992</c:v>
                </c:pt>
                <c:pt idx="88">
                  <c:v>44.47</c:v>
                </c:pt>
                <c:pt idx="89">
                  <c:v>68.834999999999994</c:v>
                </c:pt>
                <c:pt idx="90">
                  <c:v>97.894999999999996</c:v>
                </c:pt>
                <c:pt idx="91">
                  <c:v>28.423000000000002</c:v>
                </c:pt>
                <c:pt idx="92">
                  <c:v>10</c:v>
                </c:pt>
                <c:pt idx="93">
                  <c:v>54.387</c:v>
                </c:pt>
                <c:pt idx="94">
                  <c:v>10</c:v>
                </c:pt>
                <c:pt idx="95">
                  <c:v>91.192000000000007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3F8-4086-A7AF-3FC02B98A72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21.2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34.9</c:v>
                </c:pt>
                <c:pt idx="69">
                  <c:v>34.9</c:v>
                </c:pt>
                <c:pt idx="70">
                  <c:v>34.9</c:v>
                </c:pt>
                <c:pt idx="71">
                  <c:v>34.9</c:v>
                </c:pt>
                <c:pt idx="72">
                  <c:v>0</c:v>
                </c:pt>
                <c:pt idx="73">
                  <c:v>5.0999999999999996</c:v>
                </c:pt>
                <c:pt idx="74">
                  <c:v>4.5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37</c:v>
                </c:pt>
                <c:pt idx="80">
                  <c:v>26.2</c:v>
                </c:pt>
                <c:pt idx="81">
                  <c:v>0</c:v>
                </c:pt>
                <c:pt idx="82">
                  <c:v>0</c:v>
                </c:pt>
                <c:pt idx="83">
                  <c:v>42.7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F8-4086-A7AF-3FC02B98A72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3">
                  <c:v>9.9670000000000005</c:v>
                </c:pt>
                <c:pt idx="74">
                  <c:v>15.159000000000001</c:v>
                </c:pt>
                <c:pt idx="75">
                  <c:v>17.75</c:v>
                </c:pt>
                <c:pt idx="81">
                  <c:v>17.75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F8-4086-A7AF-3FC02B98A72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13.914</c:v>
                </c:pt>
                <c:pt idx="1">
                  <c:v>13.27</c:v>
                </c:pt>
                <c:pt idx="2">
                  <c:v>10.673999999999999</c:v>
                </c:pt>
                <c:pt idx="3">
                  <c:v>11.034000000000001</c:v>
                </c:pt>
                <c:pt idx="4">
                  <c:v>11.004</c:v>
                </c:pt>
                <c:pt idx="5">
                  <c:v>1E-3</c:v>
                </c:pt>
                <c:pt idx="6">
                  <c:v>1E-3</c:v>
                </c:pt>
                <c:pt idx="7">
                  <c:v>1E-3</c:v>
                </c:pt>
                <c:pt idx="8">
                  <c:v>5.1999999999999998E-2</c:v>
                </c:pt>
                <c:pt idx="9">
                  <c:v>10.994</c:v>
                </c:pt>
                <c:pt idx="10">
                  <c:v>2E-3</c:v>
                </c:pt>
                <c:pt idx="11">
                  <c:v>1E-3</c:v>
                </c:pt>
                <c:pt idx="12">
                  <c:v>7.1999999999999995E-2</c:v>
                </c:pt>
                <c:pt idx="13">
                  <c:v>7.4999999999999997E-2</c:v>
                </c:pt>
                <c:pt idx="14">
                  <c:v>7.4999999999999997E-2</c:v>
                </c:pt>
                <c:pt idx="15">
                  <c:v>7.6999999999999999E-2</c:v>
                </c:pt>
                <c:pt idx="16">
                  <c:v>9.4E-2</c:v>
                </c:pt>
                <c:pt idx="17">
                  <c:v>0.123</c:v>
                </c:pt>
                <c:pt idx="18">
                  <c:v>0.152</c:v>
                </c:pt>
                <c:pt idx="19">
                  <c:v>0.182</c:v>
                </c:pt>
                <c:pt idx="20">
                  <c:v>0.20100000000000001</c:v>
                </c:pt>
                <c:pt idx="21">
                  <c:v>0.20599999999999999</c:v>
                </c:pt>
                <c:pt idx="22">
                  <c:v>0.21</c:v>
                </c:pt>
                <c:pt idx="23">
                  <c:v>0.217</c:v>
                </c:pt>
                <c:pt idx="24">
                  <c:v>0.32100000000000001</c:v>
                </c:pt>
                <c:pt idx="25">
                  <c:v>0.35199999999999998</c:v>
                </c:pt>
                <c:pt idx="26">
                  <c:v>0.39100000000000001</c:v>
                </c:pt>
                <c:pt idx="27">
                  <c:v>0.42699999999999999</c:v>
                </c:pt>
                <c:pt idx="28">
                  <c:v>0.51400000000000001</c:v>
                </c:pt>
                <c:pt idx="29">
                  <c:v>0.53</c:v>
                </c:pt>
                <c:pt idx="30">
                  <c:v>0.57299999999999995</c:v>
                </c:pt>
                <c:pt idx="31">
                  <c:v>0.59299999999999997</c:v>
                </c:pt>
                <c:pt idx="32">
                  <c:v>0.58099999999999996</c:v>
                </c:pt>
                <c:pt idx="33">
                  <c:v>0.54600000000000004</c:v>
                </c:pt>
                <c:pt idx="34">
                  <c:v>24.149000000000001</c:v>
                </c:pt>
                <c:pt idx="35">
                  <c:v>14.135</c:v>
                </c:pt>
                <c:pt idx="36">
                  <c:v>27.93</c:v>
                </c:pt>
                <c:pt idx="37">
                  <c:v>22.876999999999999</c:v>
                </c:pt>
                <c:pt idx="38">
                  <c:v>17.071000000000002</c:v>
                </c:pt>
                <c:pt idx="39">
                  <c:v>17.972000000000001</c:v>
                </c:pt>
                <c:pt idx="40">
                  <c:v>63.85</c:v>
                </c:pt>
                <c:pt idx="41">
                  <c:v>63.536000000000001</c:v>
                </c:pt>
                <c:pt idx="42">
                  <c:v>44.792999999999999</c:v>
                </c:pt>
                <c:pt idx="43">
                  <c:v>48.569000000000003</c:v>
                </c:pt>
                <c:pt idx="44">
                  <c:v>139.18600000000001</c:v>
                </c:pt>
                <c:pt idx="47">
                  <c:v>0.69499999999999995</c:v>
                </c:pt>
                <c:pt idx="48">
                  <c:v>0.62</c:v>
                </c:pt>
                <c:pt idx="51">
                  <c:v>0.24099999999999999</c:v>
                </c:pt>
                <c:pt idx="55">
                  <c:v>0.26500000000000001</c:v>
                </c:pt>
                <c:pt idx="56">
                  <c:v>0.43099999999999999</c:v>
                </c:pt>
                <c:pt idx="57">
                  <c:v>19.234000000000002</c:v>
                </c:pt>
                <c:pt idx="58">
                  <c:v>10.01</c:v>
                </c:pt>
                <c:pt idx="59">
                  <c:v>9.7710000000000008</c:v>
                </c:pt>
                <c:pt idx="60">
                  <c:v>17.009</c:v>
                </c:pt>
                <c:pt idx="61">
                  <c:v>16.029</c:v>
                </c:pt>
                <c:pt idx="62">
                  <c:v>14.911</c:v>
                </c:pt>
                <c:pt idx="63">
                  <c:v>13.683</c:v>
                </c:pt>
                <c:pt idx="64">
                  <c:v>12.339</c:v>
                </c:pt>
                <c:pt idx="65">
                  <c:v>10.962</c:v>
                </c:pt>
                <c:pt idx="66">
                  <c:v>9.5530000000000008</c:v>
                </c:pt>
                <c:pt idx="67">
                  <c:v>0.54300000000000004</c:v>
                </c:pt>
                <c:pt idx="68">
                  <c:v>0.38200000000000001</c:v>
                </c:pt>
                <c:pt idx="69">
                  <c:v>0.27700000000000002</c:v>
                </c:pt>
                <c:pt idx="70">
                  <c:v>0.183</c:v>
                </c:pt>
                <c:pt idx="71">
                  <c:v>0.114</c:v>
                </c:pt>
                <c:pt idx="72">
                  <c:v>0.36299999999999999</c:v>
                </c:pt>
                <c:pt idx="73">
                  <c:v>10.292</c:v>
                </c:pt>
                <c:pt idx="74">
                  <c:v>10.454000000000001</c:v>
                </c:pt>
                <c:pt idx="75">
                  <c:v>20.965</c:v>
                </c:pt>
                <c:pt idx="76">
                  <c:v>0.89400000000000002</c:v>
                </c:pt>
                <c:pt idx="77">
                  <c:v>0.21</c:v>
                </c:pt>
                <c:pt idx="78">
                  <c:v>0.22700000000000001</c:v>
                </c:pt>
                <c:pt idx="79">
                  <c:v>0.24399999999999999</c:v>
                </c:pt>
                <c:pt idx="80">
                  <c:v>0.24</c:v>
                </c:pt>
                <c:pt idx="81">
                  <c:v>14.938000000000001</c:v>
                </c:pt>
                <c:pt idx="82">
                  <c:v>15.662000000000001</c:v>
                </c:pt>
                <c:pt idx="83">
                  <c:v>0.17499999999999999</c:v>
                </c:pt>
                <c:pt idx="84">
                  <c:v>2.3010000000000002</c:v>
                </c:pt>
                <c:pt idx="85">
                  <c:v>0.33100000000000002</c:v>
                </c:pt>
                <c:pt idx="86">
                  <c:v>8.6999999999999993</c:v>
                </c:pt>
                <c:pt idx="87">
                  <c:v>0.22600000000000001</c:v>
                </c:pt>
                <c:pt idx="88">
                  <c:v>0.249</c:v>
                </c:pt>
                <c:pt idx="89">
                  <c:v>5.3999999999999999E-2</c:v>
                </c:pt>
                <c:pt idx="90">
                  <c:v>2E-3</c:v>
                </c:pt>
                <c:pt idx="91">
                  <c:v>9.657</c:v>
                </c:pt>
                <c:pt idx="92">
                  <c:v>19.189</c:v>
                </c:pt>
                <c:pt idx="94">
                  <c:v>20.029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F8-4086-A7AF-3FC02B98A72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3">
                  <c:v>9.9670000000000005</c:v>
                </c:pt>
                <c:pt idx="74">
                  <c:v>15.159000000000001</c:v>
                </c:pt>
                <c:pt idx="75">
                  <c:v>17.75</c:v>
                </c:pt>
                <c:pt idx="81">
                  <c:v>17.75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F8-4086-A7AF-3FC02B98A72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2">
                  <c:v>28.751000000000001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F8-4086-A7AF-3FC02B98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203.49</c:v>
                </c:pt>
                <c:pt idx="1">
                  <c:v>198.32</c:v>
                </c:pt>
                <c:pt idx="2">
                  <c:v>190.98</c:v>
                </c:pt>
                <c:pt idx="3">
                  <c:v>185.19</c:v>
                </c:pt>
                <c:pt idx="4">
                  <c:v>181.39</c:v>
                </c:pt>
                <c:pt idx="5">
                  <c:v>172</c:v>
                </c:pt>
                <c:pt idx="6">
                  <c:v>159.28</c:v>
                </c:pt>
                <c:pt idx="7">
                  <c:v>147.22</c:v>
                </c:pt>
                <c:pt idx="8">
                  <c:v>174.45</c:v>
                </c:pt>
                <c:pt idx="9">
                  <c:v>164.85</c:v>
                </c:pt>
                <c:pt idx="10">
                  <c:v>158.61000000000001</c:v>
                </c:pt>
                <c:pt idx="11">
                  <c:v>155.19</c:v>
                </c:pt>
                <c:pt idx="12">
                  <c:v>150.51</c:v>
                </c:pt>
                <c:pt idx="13">
                  <c:v>155.13999999999999</c:v>
                </c:pt>
                <c:pt idx="14">
                  <c:v>150.05000000000001</c:v>
                </c:pt>
                <c:pt idx="15">
                  <c:v>165.54</c:v>
                </c:pt>
                <c:pt idx="16">
                  <c:v>154.77000000000001</c:v>
                </c:pt>
                <c:pt idx="17">
                  <c:v>149.01</c:v>
                </c:pt>
                <c:pt idx="18">
                  <c:v>138.09</c:v>
                </c:pt>
                <c:pt idx="19">
                  <c:v>149.61000000000001</c:v>
                </c:pt>
                <c:pt idx="20">
                  <c:v>149.49</c:v>
                </c:pt>
                <c:pt idx="21">
                  <c:v>139.58000000000001</c:v>
                </c:pt>
                <c:pt idx="22">
                  <c:v>138.26</c:v>
                </c:pt>
                <c:pt idx="23">
                  <c:v>137.88999999999999</c:v>
                </c:pt>
                <c:pt idx="24">
                  <c:v>139.30000000000001</c:v>
                </c:pt>
                <c:pt idx="25">
                  <c:v>132.91</c:v>
                </c:pt>
                <c:pt idx="26">
                  <c:v>128.24</c:v>
                </c:pt>
                <c:pt idx="27">
                  <c:v>119.11</c:v>
                </c:pt>
                <c:pt idx="28">
                  <c:v>116.05</c:v>
                </c:pt>
                <c:pt idx="29">
                  <c:v>112.23</c:v>
                </c:pt>
                <c:pt idx="30">
                  <c:v>101.14</c:v>
                </c:pt>
                <c:pt idx="31">
                  <c:v>81.400000000000006</c:v>
                </c:pt>
                <c:pt idx="32">
                  <c:v>114.4</c:v>
                </c:pt>
                <c:pt idx="33">
                  <c:v>91.29</c:v>
                </c:pt>
                <c:pt idx="34">
                  <c:v>36.46</c:v>
                </c:pt>
                <c:pt idx="35">
                  <c:v>8.9</c:v>
                </c:pt>
                <c:pt idx="36">
                  <c:v>8.41</c:v>
                </c:pt>
                <c:pt idx="37">
                  <c:v>2.68</c:v>
                </c:pt>
                <c:pt idx="38">
                  <c:v>0.09</c:v>
                </c:pt>
                <c:pt idx="39">
                  <c:v>1</c:v>
                </c:pt>
                <c:pt idx="40">
                  <c:v>5.08</c:v>
                </c:pt>
                <c:pt idx="41">
                  <c:v>5.46</c:v>
                </c:pt>
                <c:pt idx="42">
                  <c:v>5.81</c:v>
                </c:pt>
                <c:pt idx="43">
                  <c:v>6.68</c:v>
                </c:pt>
                <c:pt idx="44">
                  <c:v>-5.79</c:v>
                </c:pt>
                <c:pt idx="45">
                  <c:v>-0.75</c:v>
                </c:pt>
                <c:pt idx="46">
                  <c:v>-0.3</c:v>
                </c:pt>
                <c:pt idx="47">
                  <c:v>0.1</c:v>
                </c:pt>
                <c:pt idx="48">
                  <c:v>0</c:v>
                </c:pt>
                <c:pt idx="49">
                  <c:v>-0.13</c:v>
                </c:pt>
                <c:pt idx="50">
                  <c:v>-0.31</c:v>
                </c:pt>
                <c:pt idx="51">
                  <c:v>0.97</c:v>
                </c:pt>
                <c:pt idx="52">
                  <c:v>-0.11</c:v>
                </c:pt>
                <c:pt idx="53">
                  <c:v>-0.09</c:v>
                </c:pt>
                <c:pt idx="54">
                  <c:v>-0.08</c:v>
                </c:pt>
                <c:pt idx="55">
                  <c:v>0.81</c:v>
                </c:pt>
                <c:pt idx="56">
                  <c:v>9</c:v>
                </c:pt>
                <c:pt idx="57">
                  <c:v>9.19</c:v>
                </c:pt>
                <c:pt idx="58">
                  <c:v>8.34</c:v>
                </c:pt>
                <c:pt idx="59">
                  <c:v>7.28</c:v>
                </c:pt>
                <c:pt idx="60">
                  <c:v>2.13</c:v>
                </c:pt>
                <c:pt idx="61">
                  <c:v>5.0999999999999996</c:v>
                </c:pt>
                <c:pt idx="62">
                  <c:v>7.56</c:v>
                </c:pt>
                <c:pt idx="63">
                  <c:v>10</c:v>
                </c:pt>
                <c:pt idx="64">
                  <c:v>8.9499999999999993</c:v>
                </c:pt>
                <c:pt idx="65">
                  <c:v>15.84</c:v>
                </c:pt>
                <c:pt idx="66">
                  <c:v>30.48</c:v>
                </c:pt>
                <c:pt idx="67">
                  <c:v>123.65</c:v>
                </c:pt>
                <c:pt idx="68">
                  <c:v>105.15</c:v>
                </c:pt>
                <c:pt idx="69">
                  <c:v>132.27000000000001</c:v>
                </c:pt>
                <c:pt idx="70">
                  <c:v>155.93</c:v>
                </c:pt>
                <c:pt idx="71">
                  <c:v>188.04</c:v>
                </c:pt>
                <c:pt idx="72">
                  <c:v>185.85</c:v>
                </c:pt>
                <c:pt idx="73">
                  <c:v>193.32</c:v>
                </c:pt>
                <c:pt idx="74">
                  <c:v>204.68</c:v>
                </c:pt>
                <c:pt idx="75">
                  <c:v>212</c:v>
                </c:pt>
                <c:pt idx="76">
                  <c:v>220.95</c:v>
                </c:pt>
                <c:pt idx="77">
                  <c:v>221.32</c:v>
                </c:pt>
                <c:pt idx="78">
                  <c:v>195.28</c:v>
                </c:pt>
                <c:pt idx="79">
                  <c:v>193.44</c:v>
                </c:pt>
                <c:pt idx="80">
                  <c:v>190.5</c:v>
                </c:pt>
                <c:pt idx="81">
                  <c:v>198</c:v>
                </c:pt>
                <c:pt idx="82">
                  <c:v>193</c:v>
                </c:pt>
                <c:pt idx="83">
                  <c:v>181.47</c:v>
                </c:pt>
                <c:pt idx="84">
                  <c:v>182.29</c:v>
                </c:pt>
                <c:pt idx="85">
                  <c:v>178.93</c:v>
                </c:pt>
                <c:pt idx="86">
                  <c:v>183.17</c:v>
                </c:pt>
                <c:pt idx="87">
                  <c:v>176.44</c:v>
                </c:pt>
                <c:pt idx="88">
                  <c:v>180.94</c:v>
                </c:pt>
                <c:pt idx="89">
                  <c:v>178.04</c:v>
                </c:pt>
                <c:pt idx="90">
                  <c:v>173.78</c:v>
                </c:pt>
                <c:pt idx="91">
                  <c:v>184.14</c:v>
                </c:pt>
                <c:pt idx="92">
                  <c:v>186.75</c:v>
                </c:pt>
                <c:pt idx="93">
                  <c:v>179.43</c:v>
                </c:pt>
                <c:pt idx="94">
                  <c:v>189.43</c:v>
                </c:pt>
                <c:pt idx="95">
                  <c:v>173.42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F8-4086-A7AF-3FC02B98A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6FC-41BD-951F-B9C2FD2C962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FC-41BD-951F-B9C2FD2C962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1.6</c:v>
                </c:pt>
                <c:pt idx="1">
                  <c:v>1.6</c:v>
                </c:pt>
                <c:pt idx="2">
                  <c:v>2.7360000000000002</c:v>
                </c:pt>
                <c:pt idx="3">
                  <c:v>1.6</c:v>
                </c:pt>
                <c:pt idx="4">
                  <c:v>2.7759999999999998</c:v>
                </c:pt>
                <c:pt idx="5">
                  <c:v>2.6960000000000002</c:v>
                </c:pt>
                <c:pt idx="6">
                  <c:v>2.7480000000000002</c:v>
                </c:pt>
                <c:pt idx="7">
                  <c:v>4.62</c:v>
                </c:pt>
                <c:pt idx="8">
                  <c:v>2.7879999999999998</c:v>
                </c:pt>
                <c:pt idx="9">
                  <c:v>1.5</c:v>
                </c:pt>
                <c:pt idx="10">
                  <c:v>2.6480000000000001</c:v>
                </c:pt>
                <c:pt idx="11">
                  <c:v>6.2679999999999998</c:v>
                </c:pt>
                <c:pt idx="12">
                  <c:v>4.4279999999999999</c:v>
                </c:pt>
                <c:pt idx="13">
                  <c:v>6.1680000000000001</c:v>
                </c:pt>
                <c:pt idx="14">
                  <c:v>4.3319999999999999</c:v>
                </c:pt>
                <c:pt idx="15">
                  <c:v>2.6160000000000001</c:v>
                </c:pt>
                <c:pt idx="16">
                  <c:v>3.1869999999999998</c:v>
                </c:pt>
                <c:pt idx="17">
                  <c:v>6.1040000000000001</c:v>
                </c:pt>
                <c:pt idx="18">
                  <c:v>4.42</c:v>
                </c:pt>
                <c:pt idx="19">
                  <c:v>4.3920000000000003</c:v>
                </c:pt>
                <c:pt idx="20">
                  <c:v>6.2119999999999997</c:v>
                </c:pt>
                <c:pt idx="21">
                  <c:v>4.3159999999999998</c:v>
                </c:pt>
                <c:pt idx="22">
                  <c:v>2.488</c:v>
                </c:pt>
                <c:pt idx="23">
                  <c:v>2.532</c:v>
                </c:pt>
                <c:pt idx="24">
                  <c:v>2.84</c:v>
                </c:pt>
                <c:pt idx="25">
                  <c:v>1.02</c:v>
                </c:pt>
                <c:pt idx="26">
                  <c:v>0.996</c:v>
                </c:pt>
                <c:pt idx="27">
                  <c:v>0.90400000000000003</c:v>
                </c:pt>
                <c:pt idx="44">
                  <c:v>4</c:v>
                </c:pt>
                <c:pt idx="68">
                  <c:v>5.2</c:v>
                </c:pt>
                <c:pt idx="69">
                  <c:v>1.6</c:v>
                </c:pt>
                <c:pt idx="70">
                  <c:v>2.7679999999999998</c:v>
                </c:pt>
                <c:pt idx="71">
                  <c:v>2.8479999999999999</c:v>
                </c:pt>
                <c:pt idx="72">
                  <c:v>2.8679999999999999</c:v>
                </c:pt>
                <c:pt idx="73">
                  <c:v>2.9159999999999999</c:v>
                </c:pt>
                <c:pt idx="74">
                  <c:v>2.9039999999999999</c:v>
                </c:pt>
                <c:pt idx="75">
                  <c:v>1.7</c:v>
                </c:pt>
                <c:pt idx="76">
                  <c:v>2.9</c:v>
                </c:pt>
                <c:pt idx="77">
                  <c:v>3.004</c:v>
                </c:pt>
                <c:pt idx="78">
                  <c:v>3.1280000000000001</c:v>
                </c:pt>
                <c:pt idx="79">
                  <c:v>3.1640000000000001</c:v>
                </c:pt>
                <c:pt idx="80">
                  <c:v>3.08</c:v>
                </c:pt>
                <c:pt idx="81">
                  <c:v>1.7</c:v>
                </c:pt>
                <c:pt idx="82">
                  <c:v>1.7</c:v>
                </c:pt>
                <c:pt idx="83">
                  <c:v>3.18</c:v>
                </c:pt>
                <c:pt idx="84">
                  <c:v>2.6680000000000001</c:v>
                </c:pt>
                <c:pt idx="85">
                  <c:v>2.8439999999999999</c:v>
                </c:pt>
                <c:pt idx="86">
                  <c:v>2.944</c:v>
                </c:pt>
                <c:pt idx="87">
                  <c:v>2.9239999999999999</c:v>
                </c:pt>
                <c:pt idx="88">
                  <c:v>2.7879999999999998</c:v>
                </c:pt>
                <c:pt idx="89">
                  <c:v>2.78</c:v>
                </c:pt>
                <c:pt idx="90">
                  <c:v>2.8079999999999998</c:v>
                </c:pt>
                <c:pt idx="91">
                  <c:v>1.6</c:v>
                </c:pt>
                <c:pt idx="92">
                  <c:v>1.6</c:v>
                </c:pt>
                <c:pt idx="93">
                  <c:v>2.6760000000000002</c:v>
                </c:pt>
                <c:pt idx="94">
                  <c:v>1.6</c:v>
                </c:pt>
                <c:pt idx="95">
                  <c:v>2.6760000000000002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FC-41BD-951F-B9C2FD2C962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</c:v>
                </c:pt>
                <c:pt idx="1">
                  <c:v>1.4</c:v>
                </c:pt>
                <c:pt idx="2">
                  <c:v>1.6919999999999999</c:v>
                </c:pt>
                <c:pt idx="3">
                  <c:v>1.4</c:v>
                </c:pt>
                <c:pt idx="4">
                  <c:v>3.056</c:v>
                </c:pt>
                <c:pt idx="5">
                  <c:v>3.6230000000000002</c:v>
                </c:pt>
                <c:pt idx="6">
                  <c:v>4.133</c:v>
                </c:pt>
                <c:pt idx="7">
                  <c:v>9.3569999999999993</c:v>
                </c:pt>
                <c:pt idx="8">
                  <c:v>3.4079999999999999</c:v>
                </c:pt>
                <c:pt idx="9">
                  <c:v>2.5</c:v>
                </c:pt>
                <c:pt idx="10">
                  <c:v>3.8140000000000001</c:v>
                </c:pt>
                <c:pt idx="11">
                  <c:v>15.962</c:v>
                </c:pt>
                <c:pt idx="12">
                  <c:v>11.102</c:v>
                </c:pt>
                <c:pt idx="13">
                  <c:v>13.606</c:v>
                </c:pt>
                <c:pt idx="14">
                  <c:v>10.457000000000001</c:v>
                </c:pt>
                <c:pt idx="15">
                  <c:v>3.101</c:v>
                </c:pt>
                <c:pt idx="16">
                  <c:v>19.263000000000002</c:v>
                </c:pt>
                <c:pt idx="17">
                  <c:v>24.027000000000001</c:v>
                </c:pt>
                <c:pt idx="18">
                  <c:v>18.111000000000001</c:v>
                </c:pt>
                <c:pt idx="19">
                  <c:v>23.542999999999999</c:v>
                </c:pt>
                <c:pt idx="20">
                  <c:v>28.66</c:v>
                </c:pt>
                <c:pt idx="21">
                  <c:v>33.35</c:v>
                </c:pt>
                <c:pt idx="22">
                  <c:v>15.103</c:v>
                </c:pt>
                <c:pt idx="23">
                  <c:v>19.195</c:v>
                </c:pt>
                <c:pt idx="24">
                  <c:v>49.869</c:v>
                </c:pt>
                <c:pt idx="25">
                  <c:v>57.036999999999999</c:v>
                </c:pt>
                <c:pt idx="26">
                  <c:v>62.295000000000002</c:v>
                </c:pt>
                <c:pt idx="27">
                  <c:v>15.673999999999999</c:v>
                </c:pt>
                <c:pt idx="28">
                  <c:v>2.1930000000000001</c:v>
                </c:pt>
                <c:pt idx="29">
                  <c:v>1.7150000000000001</c:v>
                </c:pt>
                <c:pt idx="38">
                  <c:v>4</c:v>
                </c:pt>
                <c:pt idx="44">
                  <c:v>4</c:v>
                </c:pt>
                <c:pt idx="67">
                  <c:v>0.64700000000000002</c:v>
                </c:pt>
                <c:pt idx="68">
                  <c:v>2.9529999999999998</c:v>
                </c:pt>
                <c:pt idx="70">
                  <c:v>1.28</c:v>
                </c:pt>
                <c:pt idx="71">
                  <c:v>7.78</c:v>
                </c:pt>
                <c:pt idx="72">
                  <c:v>1.92</c:v>
                </c:pt>
                <c:pt idx="73">
                  <c:v>1.516</c:v>
                </c:pt>
                <c:pt idx="74">
                  <c:v>2.056</c:v>
                </c:pt>
                <c:pt idx="75">
                  <c:v>0.9</c:v>
                </c:pt>
                <c:pt idx="76">
                  <c:v>3.1840000000000002</c:v>
                </c:pt>
                <c:pt idx="77">
                  <c:v>2.044</c:v>
                </c:pt>
                <c:pt idx="78">
                  <c:v>8.5630000000000006</c:v>
                </c:pt>
                <c:pt idx="79">
                  <c:v>14.93</c:v>
                </c:pt>
                <c:pt idx="80">
                  <c:v>16.329999999999998</c:v>
                </c:pt>
                <c:pt idx="83">
                  <c:v>15.500999999999999</c:v>
                </c:pt>
                <c:pt idx="84">
                  <c:v>1.004</c:v>
                </c:pt>
                <c:pt idx="85">
                  <c:v>5.2469999999999999</c:v>
                </c:pt>
                <c:pt idx="86">
                  <c:v>1.008</c:v>
                </c:pt>
                <c:pt idx="87">
                  <c:v>5.7990000000000004</c:v>
                </c:pt>
                <c:pt idx="88">
                  <c:v>3.2280000000000002</c:v>
                </c:pt>
                <c:pt idx="89">
                  <c:v>8.3450000000000006</c:v>
                </c:pt>
                <c:pt idx="90">
                  <c:v>2.6360000000000001</c:v>
                </c:pt>
                <c:pt idx="91">
                  <c:v>1.3</c:v>
                </c:pt>
                <c:pt idx="92">
                  <c:v>2.9</c:v>
                </c:pt>
                <c:pt idx="93">
                  <c:v>2.78</c:v>
                </c:pt>
                <c:pt idx="94">
                  <c:v>2.8</c:v>
                </c:pt>
                <c:pt idx="95">
                  <c:v>11.576000000000001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FC-41BD-951F-B9C2FD2C962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6FC-41BD-951F-B9C2FD2C962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6FC-41BD-951F-B9C2FD2C962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3">
                  <c:v>17.95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FC-41BD-951F-B9C2FD2C962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76FC-41BD-951F-B9C2FD2C962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6FC-41BD-951F-B9C2FD2C962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6FC-41BD-951F-B9C2FD2C962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76FC-41BD-951F-B9C2FD2C962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10.3</c:v>
                </c:pt>
                <c:pt idx="1">
                  <c:v>10.3</c:v>
                </c:pt>
                <c:pt idx="2">
                  <c:v>20.100000000000001</c:v>
                </c:pt>
                <c:pt idx="3">
                  <c:v>29.2</c:v>
                </c:pt>
                <c:pt idx="4">
                  <c:v>55.6</c:v>
                </c:pt>
                <c:pt idx="5">
                  <c:v>56.1</c:v>
                </c:pt>
                <c:pt idx="6">
                  <c:v>85.5</c:v>
                </c:pt>
                <c:pt idx="7">
                  <c:v>86</c:v>
                </c:pt>
                <c:pt idx="8">
                  <c:v>60.6</c:v>
                </c:pt>
                <c:pt idx="9">
                  <c:v>81.400000000000006</c:v>
                </c:pt>
                <c:pt idx="10">
                  <c:v>103.2</c:v>
                </c:pt>
                <c:pt idx="11">
                  <c:v>53</c:v>
                </c:pt>
                <c:pt idx="12">
                  <c:v>56.1</c:v>
                </c:pt>
                <c:pt idx="13">
                  <c:v>55.8</c:v>
                </c:pt>
                <c:pt idx="14">
                  <c:v>55.7</c:v>
                </c:pt>
                <c:pt idx="15">
                  <c:v>5.7</c:v>
                </c:pt>
                <c:pt idx="16">
                  <c:v>55.4</c:v>
                </c:pt>
                <c:pt idx="17">
                  <c:v>55.9</c:v>
                </c:pt>
                <c:pt idx="18">
                  <c:v>85.4</c:v>
                </c:pt>
                <c:pt idx="19">
                  <c:v>0.5</c:v>
                </c:pt>
                <c:pt idx="20">
                  <c:v>3.7</c:v>
                </c:pt>
                <c:pt idx="21">
                  <c:v>51.5</c:v>
                </c:pt>
                <c:pt idx="22">
                  <c:v>50.4</c:v>
                </c:pt>
                <c:pt idx="23">
                  <c:v>55.8</c:v>
                </c:pt>
                <c:pt idx="24">
                  <c:v>55.9</c:v>
                </c:pt>
                <c:pt idx="25">
                  <c:v>37.1</c:v>
                </c:pt>
                <c:pt idx="26">
                  <c:v>44</c:v>
                </c:pt>
                <c:pt idx="27">
                  <c:v>0</c:v>
                </c:pt>
                <c:pt idx="28">
                  <c:v>0.6</c:v>
                </c:pt>
                <c:pt idx="29">
                  <c:v>1.4</c:v>
                </c:pt>
                <c:pt idx="30">
                  <c:v>3.9</c:v>
                </c:pt>
                <c:pt idx="31">
                  <c:v>16.600000000000001</c:v>
                </c:pt>
                <c:pt idx="32">
                  <c:v>0.6</c:v>
                </c:pt>
                <c:pt idx="33">
                  <c:v>4.3</c:v>
                </c:pt>
                <c:pt idx="34">
                  <c:v>68.3</c:v>
                </c:pt>
                <c:pt idx="35">
                  <c:v>58.5</c:v>
                </c:pt>
                <c:pt idx="36">
                  <c:v>100.6</c:v>
                </c:pt>
                <c:pt idx="37">
                  <c:v>114.2</c:v>
                </c:pt>
                <c:pt idx="38">
                  <c:v>95</c:v>
                </c:pt>
                <c:pt idx="39">
                  <c:v>121.5</c:v>
                </c:pt>
                <c:pt idx="40">
                  <c:v>82.1</c:v>
                </c:pt>
                <c:pt idx="41">
                  <c:v>75.599999999999994</c:v>
                </c:pt>
                <c:pt idx="42">
                  <c:v>56.5</c:v>
                </c:pt>
                <c:pt idx="43">
                  <c:v>61.3</c:v>
                </c:pt>
                <c:pt idx="44">
                  <c:v>87.9</c:v>
                </c:pt>
                <c:pt idx="45">
                  <c:v>83.6</c:v>
                </c:pt>
                <c:pt idx="46">
                  <c:v>84.1</c:v>
                </c:pt>
                <c:pt idx="47">
                  <c:v>84.5</c:v>
                </c:pt>
                <c:pt idx="48">
                  <c:v>83.7</c:v>
                </c:pt>
                <c:pt idx="49">
                  <c:v>83.8</c:v>
                </c:pt>
                <c:pt idx="50">
                  <c:v>74.2</c:v>
                </c:pt>
                <c:pt idx="51">
                  <c:v>78</c:v>
                </c:pt>
                <c:pt idx="52">
                  <c:v>84.1</c:v>
                </c:pt>
                <c:pt idx="53">
                  <c:v>69.3</c:v>
                </c:pt>
                <c:pt idx="54">
                  <c:v>71.3</c:v>
                </c:pt>
                <c:pt idx="55">
                  <c:v>73.5</c:v>
                </c:pt>
                <c:pt idx="56">
                  <c:v>9.4</c:v>
                </c:pt>
                <c:pt idx="57">
                  <c:v>37</c:v>
                </c:pt>
                <c:pt idx="58">
                  <c:v>18.100000000000001</c:v>
                </c:pt>
                <c:pt idx="59">
                  <c:v>17.8</c:v>
                </c:pt>
                <c:pt idx="60">
                  <c:v>32.299999999999997</c:v>
                </c:pt>
                <c:pt idx="61">
                  <c:v>36.9</c:v>
                </c:pt>
                <c:pt idx="62">
                  <c:v>116.5</c:v>
                </c:pt>
                <c:pt idx="63">
                  <c:v>119.3</c:v>
                </c:pt>
                <c:pt idx="64">
                  <c:v>124.5</c:v>
                </c:pt>
                <c:pt idx="65">
                  <c:v>85.1</c:v>
                </c:pt>
                <c:pt idx="66">
                  <c:v>126</c:v>
                </c:pt>
                <c:pt idx="67">
                  <c:v>20.100000000000001</c:v>
                </c:pt>
                <c:pt idx="68">
                  <c:v>0</c:v>
                </c:pt>
                <c:pt idx="69">
                  <c:v>41.3</c:v>
                </c:pt>
                <c:pt idx="70">
                  <c:v>47.1</c:v>
                </c:pt>
                <c:pt idx="71">
                  <c:v>8.6999999999999993</c:v>
                </c:pt>
                <c:pt idx="72">
                  <c:v>72.3</c:v>
                </c:pt>
                <c:pt idx="73">
                  <c:v>62.1</c:v>
                </c:pt>
                <c:pt idx="74">
                  <c:v>62.1</c:v>
                </c:pt>
                <c:pt idx="75">
                  <c:v>90.1</c:v>
                </c:pt>
                <c:pt idx="76">
                  <c:v>2.1</c:v>
                </c:pt>
                <c:pt idx="77">
                  <c:v>2.1</c:v>
                </c:pt>
                <c:pt idx="78">
                  <c:v>12.7</c:v>
                </c:pt>
                <c:pt idx="79">
                  <c:v>2.1</c:v>
                </c:pt>
                <c:pt idx="80">
                  <c:v>0</c:v>
                </c:pt>
                <c:pt idx="81">
                  <c:v>113.5</c:v>
                </c:pt>
                <c:pt idx="82">
                  <c:v>81.3</c:v>
                </c:pt>
                <c:pt idx="83">
                  <c:v>0</c:v>
                </c:pt>
                <c:pt idx="84">
                  <c:v>44.2</c:v>
                </c:pt>
                <c:pt idx="85">
                  <c:v>56</c:v>
                </c:pt>
                <c:pt idx="86">
                  <c:v>45.8</c:v>
                </c:pt>
                <c:pt idx="87">
                  <c:v>77.099999999999994</c:v>
                </c:pt>
                <c:pt idx="88">
                  <c:v>47.8</c:v>
                </c:pt>
                <c:pt idx="89">
                  <c:v>54.2</c:v>
                </c:pt>
                <c:pt idx="90">
                  <c:v>100.6</c:v>
                </c:pt>
                <c:pt idx="91">
                  <c:v>47.2</c:v>
                </c:pt>
                <c:pt idx="92">
                  <c:v>34.799999999999997</c:v>
                </c:pt>
                <c:pt idx="93">
                  <c:v>44.7</c:v>
                </c:pt>
                <c:pt idx="94">
                  <c:v>25.6</c:v>
                </c:pt>
                <c:pt idx="95">
                  <c:v>71.900000000000006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6FC-41BD-951F-B9C2FD2C962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5">
                  <c:v>7.0279999999999996</c:v>
                </c:pt>
                <c:pt idx="6">
                  <c:v>5</c:v>
                </c:pt>
                <c:pt idx="7">
                  <c:v>5.9560000000000004</c:v>
                </c:pt>
                <c:pt idx="10">
                  <c:v>5</c:v>
                </c:pt>
                <c:pt idx="11">
                  <c:v>6.1639999999999997</c:v>
                </c:pt>
                <c:pt idx="12">
                  <c:v>7.093</c:v>
                </c:pt>
                <c:pt idx="13">
                  <c:v>6.5110000000000001</c:v>
                </c:pt>
                <c:pt idx="14">
                  <c:v>7.2249999999999996</c:v>
                </c:pt>
                <c:pt idx="15">
                  <c:v>5</c:v>
                </c:pt>
                <c:pt idx="16">
                  <c:v>5</c:v>
                </c:pt>
                <c:pt idx="17">
                  <c:v>17.114999999999998</c:v>
                </c:pt>
                <c:pt idx="18">
                  <c:v>5</c:v>
                </c:pt>
                <c:pt idx="19">
                  <c:v>17.440000000000001</c:v>
                </c:pt>
                <c:pt idx="20">
                  <c:v>17.138000000000002</c:v>
                </c:pt>
                <c:pt idx="21">
                  <c:v>17.338999999999999</c:v>
                </c:pt>
                <c:pt idx="22">
                  <c:v>16.385000000000002</c:v>
                </c:pt>
                <c:pt idx="23">
                  <c:v>14.237</c:v>
                </c:pt>
                <c:pt idx="24">
                  <c:v>17.582000000000001</c:v>
                </c:pt>
                <c:pt idx="25">
                  <c:v>5.1070000000000002</c:v>
                </c:pt>
                <c:pt idx="26">
                  <c:v>5.1550000000000002</c:v>
                </c:pt>
                <c:pt idx="27">
                  <c:v>5.0890000000000004</c:v>
                </c:pt>
                <c:pt idx="32">
                  <c:v>0.11700000000000001</c:v>
                </c:pt>
                <c:pt idx="39">
                  <c:v>5.3920000000000003</c:v>
                </c:pt>
                <c:pt idx="44">
                  <c:v>47.584000000000003</c:v>
                </c:pt>
                <c:pt idx="45">
                  <c:v>0.45200000000000001</c:v>
                </c:pt>
                <c:pt idx="46">
                  <c:v>21.902999999999999</c:v>
                </c:pt>
                <c:pt idx="47">
                  <c:v>40.398000000000003</c:v>
                </c:pt>
                <c:pt idx="48">
                  <c:v>44.91</c:v>
                </c:pt>
                <c:pt idx="49">
                  <c:v>44.997999999999998</c:v>
                </c:pt>
                <c:pt idx="50">
                  <c:v>47.774000000000001</c:v>
                </c:pt>
                <c:pt idx="51">
                  <c:v>65.555000000000007</c:v>
                </c:pt>
                <c:pt idx="52">
                  <c:v>52.418999999999997</c:v>
                </c:pt>
                <c:pt idx="53">
                  <c:v>69.685000000000002</c:v>
                </c:pt>
                <c:pt idx="54">
                  <c:v>67.814999999999998</c:v>
                </c:pt>
                <c:pt idx="55">
                  <c:v>71.641000000000005</c:v>
                </c:pt>
                <c:pt idx="56">
                  <c:v>0.45</c:v>
                </c:pt>
                <c:pt idx="62">
                  <c:v>16</c:v>
                </c:pt>
                <c:pt idx="63">
                  <c:v>22</c:v>
                </c:pt>
                <c:pt idx="64">
                  <c:v>1.2E-2</c:v>
                </c:pt>
                <c:pt idx="65">
                  <c:v>0.04</c:v>
                </c:pt>
                <c:pt idx="67">
                  <c:v>26.169</c:v>
                </c:pt>
                <c:pt idx="68">
                  <c:v>28.128</c:v>
                </c:pt>
                <c:pt idx="69">
                  <c:v>19.548999999999999</c:v>
                </c:pt>
                <c:pt idx="70">
                  <c:v>19.216999999999999</c:v>
                </c:pt>
                <c:pt idx="71">
                  <c:v>18.66</c:v>
                </c:pt>
                <c:pt idx="76">
                  <c:v>2.71</c:v>
                </c:pt>
                <c:pt idx="77">
                  <c:v>3.0619999999999998</c:v>
                </c:pt>
                <c:pt idx="78">
                  <c:v>5</c:v>
                </c:pt>
                <c:pt idx="79">
                  <c:v>17.065999999999999</c:v>
                </c:pt>
                <c:pt idx="80">
                  <c:v>7.0890000000000004</c:v>
                </c:pt>
                <c:pt idx="83">
                  <c:v>6.5190000000000001</c:v>
                </c:pt>
                <c:pt idx="85">
                  <c:v>5</c:v>
                </c:pt>
                <c:pt idx="87">
                  <c:v>5</c:v>
                </c:pt>
                <c:pt idx="89">
                  <c:v>5</c:v>
                </c:pt>
                <c:pt idx="91">
                  <c:v>0.03</c:v>
                </c:pt>
                <c:pt idx="92">
                  <c:v>0.05</c:v>
                </c:pt>
                <c:pt idx="93">
                  <c:v>5.0549999999999997</c:v>
                </c:pt>
                <c:pt idx="94">
                  <c:v>0.06</c:v>
                </c:pt>
                <c:pt idx="95">
                  <c:v>5.0670000000000002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6FC-41BD-951F-B9C2FD2C962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3">
                  <c:v>17.95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6FC-41BD-951F-B9C2FD2C962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76FC-41BD-951F-B9C2FD2C9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203.49</c:v>
                </c:pt>
                <c:pt idx="1">
                  <c:v>198.32</c:v>
                </c:pt>
                <c:pt idx="2">
                  <c:v>190.98</c:v>
                </c:pt>
                <c:pt idx="3">
                  <c:v>185.19</c:v>
                </c:pt>
                <c:pt idx="4">
                  <c:v>181.39</c:v>
                </c:pt>
                <c:pt idx="5">
                  <c:v>172</c:v>
                </c:pt>
                <c:pt idx="6">
                  <c:v>159.28</c:v>
                </c:pt>
                <c:pt idx="7">
                  <c:v>147.22</c:v>
                </c:pt>
                <c:pt idx="8">
                  <c:v>174.45</c:v>
                </c:pt>
                <c:pt idx="9">
                  <c:v>164.85</c:v>
                </c:pt>
                <c:pt idx="10">
                  <c:v>158.61000000000001</c:v>
                </c:pt>
                <c:pt idx="11">
                  <c:v>155.19</c:v>
                </c:pt>
                <c:pt idx="12">
                  <c:v>150.51</c:v>
                </c:pt>
                <c:pt idx="13">
                  <c:v>155.13999999999999</c:v>
                </c:pt>
                <c:pt idx="14">
                  <c:v>150.05000000000001</c:v>
                </c:pt>
                <c:pt idx="15">
                  <c:v>165.54</c:v>
                </c:pt>
                <c:pt idx="16">
                  <c:v>154.77000000000001</c:v>
                </c:pt>
                <c:pt idx="17">
                  <c:v>149.01</c:v>
                </c:pt>
                <c:pt idx="18">
                  <c:v>138.09</c:v>
                </c:pt>
                <c:pt idx="19">
                  <c:v>149.61000000000001</c:v>
                </c:pt>
                <c:pt idx="20">
                  <c:v>149.49</c:v>
                </c:pt>
                <c:pt idx="21">
                  <c:v>139.58000000000001</c:v>
                </c:pt>
                <c:pt idx="22">
                  <c:v>138.26</c:v>
                </c:pt>
                <c:pt idx="23">
                  <c:v>137.88999999999999</c:v>
                </c:pt>
                <c:pt idx="24">
                  <c:v>139.30000000000001</c:v>
                </c:pt>
                <c:pt idx="25">
                  <c:v>132.91</c:v>
                </c:pt>
                <c:pt idx="26">
                  <c:v>128.24</c:v>
                </c:pt>
                <c:pt idx="27">
                  <c:v>119.11</c:v>
                </c:pt>
                <c:pt idx="28">
                  <c:v>116.05</c:v>
                </c:pt>
                <c:pt idx="29">
                  <c:v>112.23</c:v>
                </c:pt>
                <c:pt idx="30">
                  <c:v>101.14</c:v>
                </c:pt>
                <c:pt idx="31">
                  <c:v>81.400000000000006</c:v>
                </c:pt>
                <c:pt idx="32">
                  <c:v>114.4</c:v>
                </c:pt>
                <c:pt idx="33">
                  <c:v>91.29</c:v>
                </c:pt>
                <c:pt idx="34">
                  <c:v>36.46</c:v>
                </c:pt>
                <c:pt idx="35">
                  <c:v>8.9</c:v>
                </c:pt>
                <c:pt idx="36">
                  <c:v>8.41</c:v>
                </c:pt>
                <c:pt idx="37">
                  <c:v>2.68</c:v>
                </c:pt>
                <c:pt idx="38">
                  <c:v>0.09</c:v>
                </c:pt>
                <c:pt idx="39">
                  <c:v>1</c:v>
                </c:pt>
                <c:pt idx="40">
                  <c:v>5.08</c:v>
                </c:pt>
                <c:pt idx="41">
                  <c:v>5.46</c:v>
                </c:pt>
                <c:pt idx="42">
                  <c:v>5.81</c:v>
                </c:pt>
                <c:pt idx="43">
                  <c:v>6.68</c:v>
                </c:pt>
                <c:pt idx="44">
                  <c:v>-5.79</c:v>
                </c:pt>
                <c:pt idx="45">
                  <c:v>-0.75</c:v>
                </c:pt>
                <c:pt idx="46">
                  <c:v>-0.3</c:v>
                </c:pt>
                <c:pt idx="47">
                  <c:v>0.1</c:v>
                </c:pt>
                <c:pt idx="48">
                  <c:v>0</c:v>
                </c:pt>
                <c:pt idx="49">
                  <c:v>-0.13</c:v>
                </c:pt>
                <c:pt idx="50">
                  <c:v>-0.31</c:v>
                </c:pt>
                <c:pt idx="51">
                  <c:v>0.97</c:v>
                </c:pt>
                <c:pt idx="52">
                  <c:v>-0.11</c:v>
                </c:pt>
                <c:pt idx="53">
                  <c:v>-0.09</c:v>
                </c:pt>
                <c:pt idx="54">
                  <c:v>-0.08</c:v>
                </c:pt>
                <c:pt idx="55">
                  <c:v>0.81</c:v>
                </c:pt>
                <c:pt idx="56">
                  <c:v>9</c:v>
                </c:pt>
                <c:pt idx="57">
                  <c:v>9.19</c:v>
                </c:pt>
                <c:pt idx="58">
                  <c:v>8.34</c:v>
                </c:pt>
                <c:pt idx="59">
                  <c:v>7.28</c:v>
                </c:pt>
                <c:pt idx="60">
                  <c:v>2.13</c:v>
                </c:pt>
                <c:pt idx="61">
                  <c:v>5.0999999999999996</c:v>
                </c:pt>
                <c:pt idx="62">
                  <c:v>7.56</c:v>
                </c:pt>
                <c:pt idx="63">
                  <c:v>10</c:v>
                </c:pt>
                <c:pt idx="64">
                  <c:v>8.9499999999999993</c:v>
                </c:pt>
                <c:pt idx="65">
                  <c:v>15.84</c:v>
                </c:pt>
                <c:pt idx="66">
                  <c:v>30.48</c:v>
                </c:pt>
                <c:pt idx="67">
                  <c:v>123.65</c:v>
                </c:pt>
                <c:pt idx="68">
                  <c:v>105.15</c:v>
                </c:pt>
                <c:pt idx="69">
                  <c:v>132.27000000000001</c:v>
                </c:pt>
                <c:pt idx="70">
                  <c:v>155.93</c:v>
                </c:pt>
                <c:pt idx="71">
                  <c:v>188.04</c:v>
                </c:pt>
                <c:pt idx="72">
                  <c:v>185.85</c:v>
                </c:pt>
                <c:pt idx="73">
                  <c:v>193.32</c:v>
                </c:pt>
                <c:pt idx="74">
                  <c:v>204.68</c:v>
                </c:pt>
                <c:pt idx="75">
                  <c:v>212</c:v>
                </c:pt>
                <c:pt idx="76">
                  <c:v>220.95</c:v>
                </c:pt>
                <c:pt idx="77">
                  <c:v>221.32</c:v>
                </c:pt>
                <c:pt idx="78">
                  <c:v>195.28</c:v>
                </c:pt>
                <c:pt idx="79">
                  <c:v>193.44</c:v>
                </c:pt>
                <c:pt idx="80">
                  <c:v>190.5</c:v>
                </c:pt>
                <c:pt idx="81">
                  <c:v>198</c:v>
                </c:pt>
                <c:pt idx="82">
                  <c:v>193</c:v>
                </c:pt>
                <c:pt idx="83">
                  <c:v>181.47</c:v>
                </c:pt>
                <c:pt idx="84">
                  <c:v>182.29</c:v>
                </c:pt>
                <c:pt idx="85">
                  <c:v>178.93</c:v>
                </c:pt>
                <c:pt idx="86">
                  <c:v>183.17</c:v>
                </c:pt>
                <c:pt idx="87">
                  <c:v>176.44</c:v>
                </c:pt>
                <c:pt idx="88">
                  <c:v>180.94</c:v>
                </c:pt>
                <c:pt idx="89">
                  <c:v>178.04</c:v>
                </c:pt>
                <c:pt idx="90">
                  <c:v>173.78</c:v>
                </c:pt>
                <c:pt idx="91">
                  <c:v>184.14</c:v>
                </c:pt>
                <c:pt idx="92">
                  <c:v>186.75</c:v>
                </c:pt>
                <c:pt idx="93">
                  <c:v>179.43</c:v>
                </c:pt>
                <c:pt idx="94">
                  <c:v>189.43</c:v>
                </c:pt>
                <c:pt idx="95">
                  <c:v>173.42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FC-41BD-951F-B9C2FD2C9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13.914</v>
      </c>
      <c r="C5" s="25">
        <v>13.27</v>
      </c>
      <c r="D5" s="25">
        <v>24.529</v>
      </c>
      <c r="E5" s="25">
        <v>32.167000000000002</v>
      </c>
      <c r="F5" s="25">
        <v>61.384999999999998</v>
      </c>
      <c r="G5" s="25">
        <v>69.418999999999997</v>
      </c>
      <c r="H5" s="25">
        <v>97.378</v>
      </c>
      <c r="I5" s="25">
        <v>105.89400000000001</v>
      </c>
      <c r="J5" s="25">
        <v>66.783000000000001</v>
      </c>
      <c r="K5" s="25">
        <v>85.39</v>
      </c>
      <c r="L5" s="25">
        <v>114.621</v>
      </c>
      <c r="M5" s="25">
        <v>81.394000000000005</v>
      </c>
      <c r="N5" s="25">
        <v>78.680000000000007</v>
      </c>
      <c r="O5" s="25">
        <v>82.037999999999997</v>
      </c>
      <c r="P5" s="25">
        <v>77.671999999999997</v>
      </c>
      <c r="Q5" s="25">
        <v>16.439</v>
      </c>
      <c r="R5" s="25">
        <v>82.802999999999997</v>
      </c>
      <c r="S5" s="25">
        <v>103.104</v>
      </c>
      <c r="T5" s="25">
        <v>112.901</v>
      </c>
      <c r="U5" s="25">
        <v>45.844999999999999</v>
      </c>
      <c r="V5" s="25">
        <v>55.683999999999997</v>
      </c>
      <c r="W5" s="25">
        <v>106.538</v>
      </c>
      <c r="X5" s="25">
        <v>84.337000000000003</v>
      </c>
      <c r="Y5" s="25">
        <v>91.733999999999995</v>
      </c>
      <c r="Z5" s="25">
        <v>126.15900000000001</v>
      </c>
      <c r="AA5" s="25">
        <v>100.221</v>
      </c>
      <c r="AB5" s="25">
        <v>112.44799999999999</v>
      </c>
      <c r="AC5" s="25">
        <v>21.626999999999999</v>
      </c>
      <c r="AD5" s="25">
        <v>2.8140000000000001</v>
      </c>
      <c r="AE5" s="25">
        <v>3.13</v>
      </c>
      <c r="AF5" s="25">
        <v>3.8730000000000002</v>
      </c>
      <c r="AG5" s="25">
        <v>16.638999999999999</v>
      </c>
      <c r="AH5" s="25">
        <v>0.68100000000000005</v>
      </c>
      <c r="AI5" s="25">
        <v>4.2839999999999998</v>
      </c>
      <c r="AJ5" s="25">
        <v>68.3</v>
      </c>
      <c r="AK5" s="25">
        <v>58.52</v>
      </c>
      <c r="AL5" s="25">
        <v>100.583</v>
      </c>
      <c r="AM5" s="25">
        <v>114.223</v>
      </c>
      <c r="AN5" s="25">
        <v>106.95099999999999</v>
      </c>
      <c r="AO5" s="25">
        <v>126.879</v>
      </c>
      <c r="AP5" s="25">
        <v>82.125</v>
      </c>
      <c r="AQ5" s="25">
        <v>75.567999999999998</v>
      </c>
      <c r="AR5" s="25">
        <v>56.521999999999998</v>
      </c>
      <c r="AS5" s="25">
        <v>61.253999999999998</v>
      </c>
      <c r="AT5" s="25">
        <v>143.48599999999999</v>
      </c>
      <c r="AU5" s="25">
        <v>84.075000000000003</v>
      </c>
      <c r="AV5" s="25">
        <v>106.053</v>
      </c>
      <c r="AW5" s="25">
        <v>124.85599999999999</v>
      </c>
      <c r="AX5" s="25">
        <v>128.62</v>
      </c>
      <c r="AY5" s="25">
        <v>128.82</v>
      </c>
      <c r="AZ5" s="25">
        <v>121.994</v>
      </c>
      <c r="BA5" s="25">
        <v>143.56700000000001</v>
      </c>
      <c r="BB5" s="25">
        <v>136.541</v>
      </c>
      <c r="BC5" s="25">
        <v>139.02500000000001</v>
      </c>
      <c r="BD5" s="25">
        <v>139.09800000000001</v>
      </c>
      <c r="BE5" s="25">
        <v>145.161</v>
      </c>
      <c r="BF5" s="25">
        <v>9.8309999999999995</v>
      </c>
      <c r="BG5" s="25">
        <v>37.021999999999998</v>
      </c>
      <c r="BH5" s="25">
        <v>18.11</v>
      </c>
      <c r="BI5" s="25">
        <v>17.771000000000001</v>
      </c>
      <c r="BJ5" s="25">
        <v>32.320999999999998</v>
      </c>
      <c r="BK5" s="25">
        <v>36.859000000000002</v>
      </c>
      <c r="BL5" s="25">
        <v>132.47499999999999</v>
      </c>
      <c r="BM5" s="25">
        <v>141.31200000000001</v>
      </c>
      <c r="BN5" s="25">
        <v>124.53700000000001</v>
      </c>
      <c r="BO5" s="25">
        <v>85.122</v>
      </c>
      <c r="BP5" s="25">
        <v>126.023</v>
      </c>
      <c r="BQ5" s="25">
        <v>46.87</v>
      </c>
      <c r="BR5" s="25">
        <v>36.281999999999996</v>
      </c>
      <c r="BS5" s="25">
        <v>62.463000000000001</v>
      </c>
      <c r="BT5" s="25">
        <v>70.338999999999999</v>
      </c>
      <c r="BU5" s="25">
        <v>38.015000000000001</v>
      </c>
      <c r="BV5" s="25">
        <v>77.042000000000002</v>
      </c>
      <c r="BW5" s="25">
        <v>66.540000000000006</v>
      </c>
      <c r="BX5" s="25">
        <v>67.093999999999994</v>
      </c>
      <c r="BY5" s="25">
        <v>92.650999999999996</v>
      </c>
      <c r="BZ5" s="25">
        <v>10.894</v>
      </c>
      <c r="CA5" s="25">
        <v>10.210000000000001</v>
      </c>
      <c r="CB5" s="25">
        <v>29.341999999999999</v>
      </c>
      <c r="CC5" s="25">
        <v>37.244</v>
      </c>
      <c r="CD5" s="25">
        <v>26.54</v>
      </c>
      <c r="CE5" s="25">
        <v>115.167</v>
      </c>
      <c r="CF5" s="25">
        <v>82.974000000000004</v>
      </c>
      <c r="CG5" s="25">
        <v>43.174999999999997</v>
      </c>
      <c r="CH5" s="25">
        <v>47.904000000000003</v>
      </c>
      <c r="CI5" s="25">
        <v>69.096000000000004</v>
      </c>
      <c r="CJ5" s="25">
        <v>49.792000000000002</v>
      </c>
      <c r="CK5" s="25">
        <v>90.781000000000006</v>
      </c>
      <c r="CL5" s="25">
        <v>53.793999999999997</v>
      </c>
      <c r="CM5" s="25">
        <v>70.358999999999995</v>
      </c>
      <c r="CN5" s="25">
        <v>106.08799999999999</v>
      </c>
      <c r="CO5" s="25">
        <v>50.17</v>
      </c>
      <c r="CP5" s="25">
        <v>39.351999999999997</v>
      </c>
      <c r="CQ5" s="25">
        <v>55.204999999999998</v>
      </c>
      <c r="CR5" s="25">
        <v>30.029</v>
      </c>
      <c r="CS5" s="25">
        <v>91.191999999999993</v>
      </c>
      <c r="CT5" s="26"/>
      <c r="CU5" s="26"/>
      <c r="CV5" s="26"/>
      <c r="CW5" s="27"/>
      <c r="CX5" s="28">
        <f t="array" ref="CX5">SUMPRODUCT(B5:CW5*0.25)</f>
        <v>1729.0007500000006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203.49</v>
      </c>
      <c r="C8" s="37">
        <v>198.32</v>
      </c>
      <c r="D8" s="37">
        <v>190.98</v>
      </c>
      <c r="E8" s="37">
        <v>185.19</v>
      </c>
      <c r="F8" s="37">
        <v>181.39</v>
      </c>
      <c r="G8" s="37">
        <v>172</v>
      </c>
      <c r="H8" s="37">
        <v>159.28</v>
      </c>
      <c r="I8" s="37">
        <v>147.22</v>
      </c>
      <c r="J8" s="37">
        <v>174.45</v>
      </c>
      <c r="K8" s="37">
        <v>164.85</v>
      </c>
      <c r="L8" s="37">
        <v>158.61000000000001</v>
      </c>
      <c r="M8" s="37">
        <v>155.19</v>
      </c>
      <c r="N8" s="37">
        <v>150.51</v>
      </c>
      <c r="O8" s="37">
        <v>155.13999999999999</v>
      </c>
      <c r="P8" s="37">
        <v>150.05000000000001</v>
      </c>
      <c r="Q8" s="37">
        <v>165.54</v>
      </c>
      <c r="R8" s="37">
        <v>154.77000000000001</v>
      </c>
      <c r="S8" s="37">
        <v>149.01</v>
      </c>
      <c r="T8" s="37">
        <v>138.09</v>
      </c>
      <c r="U8" s="37">
        <v>149.61000000000001</v>
      </c>
      <c r="V8" s="37">
        <v>149.49</v>
      </c>
      <c r="W8" s="37">
        <v>139.58000000000001</v>
      </c>
      <c r="X8" s="37">
        <v>138.26</v>
      </c>
      <c r="Y8" s="37">
        <v>137.88999999999999</v>
      </c>
      <c r="Z8" s="37">
        <v>139.30000000000001</v>
      </c>
      <c r="AA8" s="37">
        <v>132.91</v>
      </c>
      <c r="AB8" s="37">
        <v>128.24</v>
      </c>
      <c r="AC8" s="37">
        <v>119.11</v>
      </c>
      <c r="AD8" s="37">
        <v>116.05</v>
      </c>
      <c r="AE8" s="37">
        <v>112.23</v>
      </c>
      <c r="AF8" s="37">
        <v>101.14</v>
      </c>
      <c r="AG8" s="37">
        <v>81.400000000000006</v>
      </c>
      <c r="AH8" s="37">
        <v>114.4</v>
      </c>
      <c r="AI8" s="37">
        <v>91.29</v>
      </c>
      <c r="AJ8" s="37">
        <v>36.46</v>
      </c>
      <c r="AK8" s="37">
        <v>8.9</v>
      </c>
      <c r="AL8" s="37">
        <v>8.41</v>
      </c>
      <c r="AM8" s="37">
        <v>2.68</v>
      </c>
      <c r="AN8" s="37">
        <v>0.09</v>
      </c>
      <c r="AO8" s="37">
        <v>1</v>
      </c>
      <c r="AP8" s="37">
        <v>5.08</v>
      </c>
      <c r="AQ8" s="37">
        <v>5.46</v>
      </c>
      <c r="AR8" s="37">
        <v>5.81</v>
      </c>
      <c r="AS8" s="37">
        <v>6.68</v>
      </c>
      <c r="AT8" s="37">
        <v>-5.79</v>
      </c>
      <c r="AU8" s="37">
        <v>-0.75</v>
      </c>
      <c r="AV8" s="37">
        <v>-0.3</v>
      </c>
      <c r="AW8" s="37">
        <v>0.1</v>
      </c>
      <c r="AX8" s="37">
        <v>0</v>
      </c>
      <c r="AY8" s="37">
        <v>-0.13</v>
      </c>
      <c r="AZ8" s="37">
        <v>-0.31</v>
      </c>
      <c r="BA8" s="37">
        <v>0.97</v>
      </c>
      <c r="BB8" s="37">
        <v>-0.11</v>
      </c>
      <c r="BC8" s="37">
        <v>-0.09</v>
      </c>
      <c r="BD8" s="37">
        <v>-0.08</v>
      </c>
      <c r="BE8" s="37">
        <v>0.81</v>
      </c>
      <c r="BF8" s="37">
        <v>9</v>
      </c>
      <c r="BG8" s="37">
        <v>9.19</v>
      </c>
      <c r="BH8" s="37">
        <v>8.34</v>
      </c>
      <c r="BI8" s="37">
        <v>7.28</v>
      </c>
      <c r="BJ8" s="37">
        <v>2.13</v>
      </c>
      <c r="BK8" s="37">
        <v>5.0999999999999996</v>
      </c>
      <c r="BL8" s="37">
        <v>7.56</v>
      </c>
      <c r="BM8" s="37">
        <v>10</v>
      </c>
      <c r="BN8" s="37">
        <v>8.9499999999999993</v>
      </c>
      <c r="BO8" s="37">
        <v>15.84</v>
      </c>
      <c r="BP8" s="37">
        <v>30.48</v>
      </c>
      <c r="BQ8" s="37">
        <v>123.65</v>
      </c>
      <c r="BR8" s="37">
        <v>105.15</v>
      </c>
      <c r="BS8" s="37">
        <v>132.27000000000001</v>
      </c>
      <c r="BT8" s="37">
        <v>155.93</v>
      </c>
      <c r="BU8" s="37">
        <v>188.04</v>
      </c>
      <c r="BV8" s="37">
        <v>185.85</v>
      </c>
      <c r="BW8" s="37">
        <v>193.32</v>
      </c>
      <c r="BX8" s="37">
        <v>204.68</v>
      </c>
      <c r="BY8" s="37">
        <v>212</v>
      </c>
      <c r="BZ8" s="37">
        <v>220.95</v>
      </c>
      <c r="CA8" s="37">
        <v>221.32</v>
      </c>
      <c r="CB8" s="37">
        <v>195.28</v>
      </c>
      <c r="CC8" s="37">
        <v>193.44</v>
      </c>
      <c r="CD8" s="37">
        <v>190.5</v>
      </c>
      <c r="CE8" s="37">
        <v>198</v>
      </c>
      <c r="CF8" s="37">
        <v>193</v>
      </c>
      <c r="CG8" s="37">
        <v>181.47</v>
      </c>
      <c r="CH8" s="37">
        <v>182.29</v>
      </c>
      <c r="CI8" s="37">
        <v>178.93</v>
      </c>
      <c r="CJ8" s="37">
        <v>183.17</v>
      </c>
      <c r="CK8" s="37">
        <v>176.44</v>
      </c>
      <c r="CL8" s="37">
        <v>180.94</v>
      </c>
      <c r="CM8" s="37">
        <v>178.04</v>
      </c>
      <c r="CN8" s="37">
        <v>173.78</v>
      </c>
      <c r="CO8" s="37">
        <v>184.14</v>
      </c>
      <c r="CP8" s="37">
        <v>186.75</v>
      </c>
      <c r="CQ8" s="37">
        <v>179.43</v>
      </c>
      <c r="CR8" s="37">
        <v>189.43</v>
      </c>
      <c r="CS8" s="37">
        <v>173.42</v>
      </c>
      <c r="CT8" s="38"/>
      <c r="CU8" s="38"/>
      <c r="CV8" s="38"/>
      <c r="CW8" s="39"/>
      <c r="CX8" s="40">
        <f>IF(SUM(B8:CW8)&lt;&gt;0,AVERAGEIF(B8:CW8,"&lt;&gt;"""),"")</f>
        <v>108.90989583333338</v>
      </c>
    </row>
    <row r="9" spans="1:102" ht="24.95" customHeight="1" thickBot="1" x14ac:dyDescent="0.25">
      <c r="A9" s="41" t="s">
        <v>6</v>
      </c>
      <c r="B9" s="42">
        <v>194.495</v>
      </c>
      <c r="C9" s="43">
        <v>194.495</v>
      </c>
      <c r="D9" s="43">
        <v>194.495</v>
      </c>
      <c r="E9" s="43">
        <v>194.495</v>
      </c>
      <c r="F9" s="43">
        <v>164.9725</v>
      </c>
      <c r="G9" s="43">
        <v>164.9725</v>
      </c>
      <c r="H9" s="43">
        <v>164.9725</v>
      </c>
      <c r="I9" s="43">
        <v>164.9725</v>
      </c>
      <c r="J9" s="43">
        <v>163.27500000000001</v>
      </c>
      <c r="K9" s="43">
        <v>163.27500000000001</v>
      </c>
      <c r="L9" s="43">
        <v>163.27500000000001</v>
      </c>
      <c r="M9" s="43">
        <v>163.27500000000001</v>
      </c>
      <c r="N9" s="43">
        <v>155.31</v>
      </c>
      <c r="O9" s="43">
        <v>155.31</v>
      </c>
      <c r="P9" s="43">
        <v>155.31</v>
      </c>
      <c r="Q9" s="43">
        <v>155.31</v>
      </c>
      <c r="R9" s="43">
        <v>147.87</v>
      </c>
      <c r="S9" s="43">
        <v>147.87</v>
      </c>
      <c r="T9" s="43">
        <v>147.87</v>
      </c>
      <c r="U9" s="43">
        <v>147.87</v>
      </c>
      <c r="V9" s="43">
        <v>141.30500000000001</v>
      </c>
      <c r="W9" s="43">
        <v>141.30500000000001</v>
      </c>
      <c r="X9" s="43">
        <v>141.30500000000001</v>
      </c>
      <c r="Y9" s="43">
        <v>141.30500000000001</v>
      </c>
      <c r="Z9" s="43">
        <v>129.88999999999999</v>
      </c>
      <c r="AA9" s="43">
        <v>129.88999999999999</v>
      </c>
      <c r="AB9" s="43">
        <v>129.88999999999999</v>
      </c>
      <c r="AC9" s="43">
        <v>129.88999999999999</v>
      </c>
      <c r="AD9" s="43">
        <v>102.705</v>
      </c>
      <c r="AE9" s="43">
        <v>102.705</v>
      </c>
      <c r="AF9" s="43">
        <v>102.705</v>
      </c>
      <c r="AG9" s="43">
        <v>102.705</v>
      </c>
      <c r="AH9" s="43">
        <v>62.762500000000003</v>
      </c>
      <c r="AI9" s="43">
        <v>62.762500000000003</v>
      </c>
      <c r="AJ9" s="43">
        <v>62.762500000000003</v>
      </c>
      <c r="AK9" s="43">
        <v>62.762500000000003</v>
      </c>
      <c r="AL9" s="43">
        <v>3.0449999999999999</v>
      </c>
      <c r="AM9" s="43">
        <v>3.0449999999999999</v>
      </c>
      <c r="AN9" s="43">
        <v>3.0449999999999999</v>
      </c>
      <c r="AO9" s="43">
        <v>3.0449999999999999</v>
      </c>
      <c r="AP9" s="43">
        <v>5.7575000000000003</v>
      </c>
      <c r="AQ9" s="43">
        <v>5.7575000000000003</v>
      </c>
      <c r="AR9" s="43">
        <v>5.7575000000000003</v>
      </c>
      <c r="AS9" s="43">
        <v>5.7575000000000003</v>
      </c>
      <c r="AT9" s="43">
        <v>-1.6850000000000001</v>
      </c>
      <c r="AU9" s="43">
        <v>-1.6850000000000001</v>
      </c>
      <c r="AV9" s="43">
        <v>-1.6850000000000001</v>
      </c>
      <c r="AW9" s="43">
        <v>-1.6850000000000001</v>
      </c>
      <c r="AX9" s="43">
        <v>0.13250000000000001</v>
      </c>
      <c r="AY9" s="43">
        <v>0.13250000000000001</v>
      </c>
      <c r="AZ9" s="43">
        <v>0.13250000000000001</v>
      </c>
      <c r="BA9" s="43">
        <v>0.13250000000000001</v>
      </c>
      <c r="BB9" s="43">
        <v>0.13250000000000001</v>
      </c>
      <c r="BC9" s="43">
        <v>0.13250000000000001</v>
      </c>
      <c r="BD9" s="43">
        <v>0.13250000000000001</v>
      </c>
      <c r="BE9" s="43">
        <v>0.13250000000000001</v>
      </c>
      <c r="BF9" s="43">
        <v>8.4525000000000006</v>
      </c>
      <c r="BG9" s="43">
        <v>8.4525000000000006</v>
      </c>
      <c r="BH9" s="43">
        <v>8.4525000000000006</v>
      </c>
      <c r="BI9" s="43">
        <v>8.4525000000000006</v>
      </c>
      <c r="BJ9" s="43">
        <v>6.1974999999999998</v>
      </c>
      <c r="BK9" s="43">
        <v>6.1974999999999998</v>
      </c>
      <c r="BL9" s="43">
        <v>6.1974999999999998</v>
      </c>
      <c r="BM9" s="43">
        <v>6.1974999999999998</v>
      </c>
      <c r="BN9" s="43">
        <v>44.73</v>
      </c>
      <c r="BO9" s="43">
        <v>44.73</v>
      </c>
      <c r="BP9" s="43">
        <v>44.73</v>
      </c>
      <c r="BQ9" s="43">
        <v>44.73</v>
      </c>
      <c r="BR9" s="43">
        <v>145.3475</v>
      </c>
      <c r="BS9" s="43">
        <v>145.3475</v>
      </c>
      <c r="BT9" s="43">
        <v>145.3475</v>
      </c>
      <c r="BU9" s="43">
        <v>145.3475</v>
      </c>
      <c r="BV9" s="43">
        <v>198.96250000000001</v>
      </c>
      <c r="BW9" s="43">
        <v>198.96250000000001</v>
      </c>
      <c r="BX9" s="43">
        <v>198.96250000000001</v>
      </c>
      <c r="BY9" s="43">
        <v>198.96250000000001</v>
      </c>
      <c r="BZ9" s="43">
        <v>207.7475</v>
      </c>
      <c r="CA9" s="43">
        <v>207.7475</v>
      </c>
      <c r="CB9" s="43">
        <v>207.7475</v>
      </c>
      <c r="CC9" s="43">
        <v>207.7475</v>
      </c>
      <c r="CD9" s="43">
        <v>190.74250000000001</v>
      </c>
      <c r="CE9" s="43">
        <v>190.74250000000001</v>
      </c>
      <c r="CF9" s="43">
        <v>190.74250000000001</v>
      </c>
      <c r="CG9" s="43">
        <v>190.74250000000001</v>
      </c>
      <c r="CH9" s="43">
        <v>180.20750000000001</v>
      </c>
      <c r="CI9" s="43">
        <v>180.20750000000001</v>
      </c>
      <c r="CJ9" s="43">
        <v>180.20750000000001</v>
      </c>
      <c r="CK9" s="43">
        <v>180.20750000000001</v>
      </c>
      <c r="CL9" s="43">
        <v>179.22499999999999</v>
      </c>
      <c r="CM9" s="43">
        <v>179.22499999999999</v>
      </c>
      <c r="CN9" s="43">
        <v>179.22499999999999</v>
      </c>
      <c r="CO9" s="43">
        <v>179.22499999999999</v>
      </c>
      <c r="CP9" s="43">
        <v>182.25749999999999</v>
      </c>
      <c r="CQ9" s="43">
        <v>182.25749999999999</v>
      </c>
      <c r="CR9" s="43">
        <v>182.25749999999999</v>
      </c>
      <c r="CS9" s="43">
        <v>182.25749999999999</v>
      </c>
      <c r="CT9" s="44"/>
      <c r="CU9" s="44"/>
      <c r="CV9" s="44"/>
      <c r="CW9" s="45"/>
      <c r="CX9" s="46">
        <f>IF(SUM(B9:CW9)&lt;&gt;0,AVERAGEIF(B9:CW9,"&lt;&gt;"""),"")</f>
        <v>108.90989583333329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>
        <v>18.228000000000002</v>
      </c>
      <c r="J11" s="53"/>
      <c r="K11" s="53"/>
      <c r="L11" s="53">
        <v>52.045999999999999</v>
      </c>
      <c r="M11" s="53">
        <v>21.393000000000001</v>
      </c>
      <c r="N11" s="53">
        <v>18.608000000000001</v>
      </c>
      <c r="O11" s="53">
        <v>21.963000000000001</v>
      </c>
      <c r="P11" s="53">
        <v>17.597000000000001</v>
      </c>
      <c r="Q11" s="53"/>
      <c r="R11" s="53">
        <v>82.709000000000003</v>
      </c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58.136000000000003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>
        <v>34.161999999999999</v>
      </c>
      <c r="G13" s="65">
        <v>69.418000000000006</v>
      </c>
      <c r="H13" s="65">
        <v>97.37700000000001</v>
      </c>
      <c r="I13" s="65">
        <v>87.665000000000006</v>
      </c>
      <c r="J13" s="65">
        <v>60</v>
      </c>
      <c r="K13" s="65">
        <v>60</v>
      </c>
      <c r="L13" s="65">
        <v>60</v>
      </c>
      <c r="M13" s="65">
        <v>60</v>
      </c>
      <c r="N13" s="65">
        <v>60</v>
      </c>
      <c r="O13" s="65">
        <v>60</v>
      </c>
      <c r="P13" s="65">
        <v>60</v>
      </c>
      <c r="Q13" s="65">
        <v>16.361999999999998</v>
      </c>
      <c r="R13" s="65"/>
      <c r="S13" s="65">
        <v>102.98099999999999</v>
      </c>
      <c r="T13" s="65">
        <v>112.749</v>
      </c>
      <c r="U13" s="65">
        <v>45.662999999999997</v>
      </c>
      <c r="V13" s="65">
        <v>55.482999999999997</v>
      </c>
      <c r="W13" s="65">
        <v>106.33199999999999</v>
      </c>
      <c r="X13" s="65">
        <v>84.126999999999995</v>
      </c>
      <c r="Y13" s="65">
        <v>91.516999999999996</v>
      </c>
      <c r="Z13" s="65">
        <v>125.83800000000001</v>
      </c>
      <c r="AA13" s="65">
        <v>99.869</v>
      </c>
      <c r="AB13" s="65">
        <v>112.057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>
        <v>37.326999999999998</v>
      </c>
      <c r="BR13" s="65"/>
      <c r="BS13" s="65">
        <v>26.686</v>
      </c>
      <c r="BT13" s="65">
        <v>33.856000000000002</v>
      </c>
      <c r="BU13" s="65">
        <v>3.0009999999999999</v>
      </c>
      <c r="BV13" s="65">
        <v>10</v>
      </c>
      <c r="BW13" s="65">
        <v>10</v>
      </c>
      <c r="BX13" s="65">
        <v>10</v>
      </c>
      <c r="BY13" s="65">
        <v>10</v>
      </c>
      <c r="BZ13" s="65">
        <v>10</v>
      </c>
      <c r="CA13" s="65">
        <v>10</v>
      </c>
      <c r="CB13" s="65">
        <v>10</v>
      </c>
      <c r="CC13" s="65"/>
      <c r="CD13" s="65"/>
      <c r="CE13" s="65">
        <v>10</v>
      </c>
      <c r="CF13" s="65">
        <v>10</v>
      </c>
      <c r="CG13" s="65"/>
      <c r="CH13" s="65">
        <v>20.356999999999999</v>
      </c>
      <c r="CI13" s="65">
        <v>58.313000000000002</v>
      </c>
      <c r="CJ13" s="65">
        <v>20.010999999999999</v>
      </c>
      <c r="CK13" s="65">
        <v>87.783999999999992</v>
      </c>
      <c r="CL13" s="65">
        <v>44.47</v>
      </c>
      <c r="CM13" s="65">
        <v>68.834999999999994</v>
      </c>
      <c r="CN13" s="65">
        <v>97.894999999999996</v>
      </c>
      <c r="CO13" s="65">
        <v>28.423000000000002</v>
      </c>
      <c r="CP13" s="65">
        <v>10</v>
      </c>
      <c r="CQ13" s="65">
        <v>54.387</v>
      </c>
      <c r="CR13" s="65">
        <v>10</v>
      </c>
      <c r="CS13" s="65">
        <v>91.192000000000007</v>
      </c>
      <c r="CT13" s="66"/>
      <c r="CU13" s="66"/>
      <c r="CV13" s="66"/>
      <c r="CW13" s="67"/>
      <c r="CX13" s="68">
        <f t="array" ref="CX13">SUMPRODUCT(B13:CW13*0.25)</f>
        <v>611.03425000000004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>
        <v>28.751000000000001</v>
      </c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7.1877500000000003</v>
      </c>
    </row>
    <row r="15" spans="1:102" ht="24.95" customHeight="1" x14ac:dyDescent="0.2">
      <c r="A15" s="69" t="s">
        <v>12</v>
      </c>
      <c r="B15" s="70">
        <v>13.914</v>
      </c>
      <c r="C15" s="71">
        <v>13.27</v>
      </c>
      <c r="D15" s="71">
        <v>10.673999999999999</v>
      </c>
      <c r="E15" s="71">
        <v>11.034000000000001</v>
      </c>
      <c r="F15" s="71">
        <v>11.004</v>
      </c>
      <c r="G15" s="71">
        <v>1E-3</v>
      </c>
      <c r="H15" s="71">
        <v>1E-3</v>
      </c>
      <c r="I15" s="71">
        <v>1E-3</v>
      </c>
      <c r="J15" s="71">
        <v>5.1999999999999998E-2</v>
      </c>
      <c r="K15" s="71">
        <v>10.994</v>
      </c>
      <c r="L15" s="71">
        <v>2E-3</v>
      </c>
      <c r="M15" s="71">
        <v>1E-3</v>
      </c>
      <c r="N15" s="71">
        <v>7.1999999999999995E-2</v>
      </c>
      <c r="O15" s="71">
        <v>7.4999999999999997E-2</v>
      </c>
      <c r="P15" s="71">
        <v>7.4999999999999997E-2</v>
      </c>
      <c r="Q15" s="71">
        <v>7.6999999999999999E-2</v>
      </c>
      <c r="R15" s="71">
        <v>9.4E-2</v>
      </c>
      <c r="S15" s="71">
        <v>0.123</v>
      </c>
      <c r="T15" s="71">
        <v>0.152</v>
      </c>
      <c r="U15" s="71">
        <v>0.182</v>
      </c>
      <c r="V15" s="71">
        <v>0.20100000000000001</v>
      </c>
      <c r="W15" s="71">
        <v>0.20599999999999999</v>
      </c>
      <c r="X15" s="71">
        <v>0.21</v>
      </c>
      <c r="Y15" s="71">
        <v>0.217</v>
      </c>
      <c r="Z15" s="71">
        <v>0.32100000000000001</v>
      </c>
      <c r="AA15" s="71">
        <v>0.35199999999999998</v>
      </c>
      <c r="AB15" s="71">
        <v>0.39100000000000001</v>
      </c>
      <c r="AC15" s="71">
        <v>0.42699999999999999</v>
      </c>
      <c r="AD15" s="71">
        <v>0.51400000000000001</v>
      </c>
      <c r="AE15" s="71">
        <v>0.53</v>
      </c>
      <c r="AF15" s="71">
        <v>0.57299999999999995</v>
      </c>
      <c r="AG15" s="71">
        <v>0.59299999999999997</v>
      </c>
      <c r="AH15" s="71">
        <v>0.58099999999999996</v>
      </c>
      <c r="AI15" s="71">
        <v>0.54600000000000004</v>
      </c>
      <c r="AJ15" s="71">
        <v>24.149000000000001</v>
      </c>
      <c r="AK15" s="71">
        <v>14.135</v>
      </c>
      <c r="AL15" s="71">
        <v>27.93</v>
      </c>
      <c r="AM15" s="71">
        <v>22.876999999999999</v>
      </c>
      <c r="AN15" s="71">
        <v>17.071000000000002</v>
      </c>
      <c r="AO15" s="71">
        <v>17.972000000000001</v>
      </c>
      <c r="AP15" s="71">
        <v>63.85</v>
      </c>
      <c r="AQ15" s="71">
        <v>63.536000000000001</v>
      </c>
      <c r="AR15" s="71">
        <v>44.792999999999999</v>
      </c>
      <c r="AS15" s="71">
        <v>48.569000000000003</v>
      </c>
      <c r="AT15" s="71">
        <v>139.18600000000001</v>
      </c>
      <c r="AU15" s="71"/>
      <c r="AV15" s="71"/>
      <c r="AW15" s="71">
        <v>0.69499999999999995</v>
      </c>
      <c r="AX15" s="71">
        <v>0.62</v>
      </c>
      <c r="AY15" s="71"/>
      <c r="AZ15" s="71"/>
      <c r="BA15" s="71">
        <v>0.24099999999999999</v>
      </c>
      <c r="BB15" s="71"/>
      <c r="BC15" s="71"/>
      <c r="BD15" s="71"/>
      <c r="BE15" s="71">
        <v>0.26500000000000001</v>
      </c>
      <c r="BF15" s="71">
        <v>0.43099999999999999</v>
      </c>
      <c r="BG15" s="71">
        <v>19.234000000000002</v>
      </c>
      <c r="BH15" s="71">
        <v>10.01</v>
      </c>
      <c r="BI15" s="71">
        <v>9.7710000000000008</v>
      </c>
      <c r="BJ15" s="71">
        <v>17.009</v>
      </c>
      <c r="BK15" s="71">
        <v>16.029</v>
      </c>
      <c r="BL15" s="71">
        <v>14.911</v>
      </c>
      <c r="BM15" s="71">
        <v>13.683</v>
      </c>
      <c r="BN15" s="71">
        <v>12.339</v>
      </c>
      <c r="BO15" s="71">
        <v>10.962</v>
      </c>
      <c r="BP15" s="71">
        <v>9.5530000000000008</v>
      </c>
      <c r="BQ15" s="71">
        <v>0.54300000000000004</v>
      </c>
      <c r="BR15" s="71">
        <v>0.38200000000000001</v>
      </c>
      <c r="BS15" s="71">
        <v>0.27700000000000002</v>
      </c>
      <c r="BT15" s="71">
        <v>0.183</v>
      </c>
      <c r="BU15" s="71">
        <v>0.114</v>
      </c>
      <c r="BV15" s="71">
        <v>0.36299999999999999</v>
      </c>
      <c r="BW15" s="71">
        <v>10.292</v>
      </c>
      <c r="BX15" s="71">
        <v>10.454000000000001</v>
      </c>
      <c r="BY15" s="71">
        <v>20.965</v>
      </c>
      <c r="BZ15" s="71">
        <v>0.89400000000000002</v>
      </c>
      <c r="CA15" s="71">
        <v>0.21</v>
      </c>
      <c r="CB15" s="71">
        <v>0.22700000000000001</v>
      </c>
      <c r="CC15" s="71">
        <v>0.24399999999999999</v>
      </c>
      <c r="CD15" s="71">
        <v>0.24</v>
      </c>
      <c r="CE15" s="71">
        <v>14.938000000000001</v>
      </c>
      <c r="CF15" s="71">
        <v>15.662000000000001</v>
      </c>
      <c r="CG15" s="71">
        <v>0.17499999999999999</v>
      </c>
      <c r="CH15" s="71">
        <v>2.3010000000000002</v>
      </c>
      <c r="CI15" s="71">
        <v>0.33100000000000002</v>
      </c>
      <c r="CJ15" s="71">
        <v>8.6999999999999993</v>
      </c>
      <c r="CK15" s="71">
        <v>0.22600000000000001</v>
      </c>
      <c r="CL15" s="71">
        <v>0.249</v>
      </c>
      <c r="CM15" s="71">
        <v>5.3999999999999999E-2</v>
      </c>
      <c r="CN15" s="71">
        <v>2E-3</v>
      </c>
      <c r="CO15" s="71">
        <v>9.657</v>
      </c>
      <c r="CP15" s="71">
        <v>19.189</v>
      </c>
      <c r="CQ15" s="71"/>
      <c r="CR15" s="71">
        <v>20.029</v>
      </c>
      <c r="CS15" s="71"/>
      <c r="CT15" s="72"/>
      <c r="CU15" s="72"/>
      <c r="CV15" s="72"/>
      <c r="CW15" s="73"/>
      <c r="CX15" s="74">
        <f t="array" ref="CX15">SUMPRODUCT(B15:CW15*0.25)</f>
        <v>208.54550000000006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9.9670000000000005</v>
      </c>
      <c r="BX17" s="71">
        <v>15.159000000000001</v>
      </c>
      <c r="BY17" s="71">
        <v>17.75</v>
      </c>
      <c r="BZ17" s="71"/>
      <c r="CA17" s="71"/>
      <c r="CB17" s="71"/>
      <c r="CC17" s="71"/>
      <c r="CD17" s="71"/>
      <c r="CE17" s="71">
        <v>17.75</v>
      </c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15.156500000000001</v>
      </c>
    </row>
    <row r="18" spans="1:102" ht="30" customHeight="1" thickBot="1" x14ac:dyDescent="0.25">
      <c r="A18" s="75" t="s">
        <v>15</v>
      </c>
      <c r="B18" s="76">
        <f>SUM(B11:B17)</f>
        <v>13.914</v>
      </c>
      <c r="C18" s="77">
        <f t="shared" ref="C18:BN18" si="0">SUM(C11:C17)</f>
        <v>13.27</v>
      </c>
      <c r="D18" s="77">
        <f t="shared" si="0"/>
        <v>10.673999999999999</v>
      </c>
      <c r="E18" s="77">
        <f t="shared" si="0"/>
        <v>11.034000000000001</v>
      </c>
      <c r="F18" s="77">
        <f t="shared" si="0"/>
        <v>45.165999999999997</v>
      </c>
      <c r="G18" s="77">
        <f t="shared" si="0"/>
        <v>69.419000000000011</v>
      </c>
      <c r="H18" s="77">
        <f t="shared" si="0"/>
        <v>97.378000000000014</v>
      </c>
      <c r="I18" s="77">
        <f t="shared" si="0"/>
        <v>105.89400000000001</v>
      </c>
      <c r="J18" s="77">
        <f t="shared" si="0"/>
        <v>60.052</v>
      </c>
      <c r="K18" s="77">
        <f t="shared" si="0"/>
        <v>70.994</v>
      </c>
      <c r="L18" s="77">
        <f t="shared" si="0"/>
        <v>112.04799999999999</v>
      </c>
      <c r="M18" s="77">
        <f t="shared" si="0"/>
        <v>81.394000000000005</v>
      </c>
      <c r="N18" s="77">
        <f t="shared" si="0"/>
        <v>78.680000000000007</v>
      </c>
      <c r="O18" s="77">
        <f t="shared" si="0"/>
        <v>82.037999999999997</v>
      </c>
      <c r="P18" s="77">
        <f t="shared" si="0"/>
        <v>77.672000000000011</v>
      </c>
      <c r="Q18" s="77">
        <f t="shared" si="0"/>
        <v>16.439</v>
      </c>
      <c r="R18" s="77">
        <f t="shared" si="0"/>
        <v>82.802999999999997</v>
      </c>
      <c r="S18" s="77">
        <f t="shared" si="0"/>
        <v>103.104</v>
      </c>
      <c r="T18" s="77">
        <f t="shared" si="0"/>
        <v>112.901</v>
      </c>
      <c r="U18" s="77">
        <f t="shared" si="0"/>
        <v>45.844999999999999</v>
      </c>
      <c r="V18" s="77">
        <f t="shared" si="0"/>
        <v>55.683999999999997</v>
      </c>
      <c r="W18" s="77">
        <f t="shared" si="0"/>
        <v>106.538</v>
      </c>
      <c r="X18" s="77">
        <f t="shared" si="0"/>
        <v>84.336999999999989</v>
      </c>
      <c r="Y18" s="77">
        <f t="shared" si="0"/>
        <v>91.733999999999995</v>
      </c>
      <c r="Z18" s="77">
        <f t="shared" si="0"/>
        <v>126.15900000000001</v>
      </c>
      <c r="AA18" s="77">
        <f t="shared" si="0"/>
        <v>100.221</v>
      </c>
      <c r="AB18" s="77">
        <f t="shared" si="0"/>
        <v>112.44800000000001</v>
      </c>
      <c r="AC18" s="77">
        <f t="shared" si="0"/>
        <v>0.42699999999999999</v>
      </c>
      <c r="AD18" s="77">
        <f t="shared" si="0"/>
        <v>0.51400000000000001</v>
      </c>
      <c r="AE18" s="77">
        <f t="shared" si="0"/>
        <v>0.53</v>
      </c>
      <c r="AF18" s="77">
        <f t="shared" si="0"/>
        <v>0.57299999999999995</v>
      </c>
      <c r="AG18" s="77">
        <f t="shared" si="0"/>
        <v>0.59299999999999997</v>
      </c>
      <c r="AH18" s="77">
        <f t="shared" si="0"/>
        <v>0.58099999999999996</v>
      </c>
      <c r="AI18" s="77">
        <f t="shared" si="0"/>
        <v>0.54600000000000004</v>
      </c>
      <c r="AJ18" s="77">
        <f t="shared" si="0"/>
        <v>24.149000000000001</v>
      </c>
      <c r="AK18" s="77">
        <f t="shared" si="0"/>
        <v>14.135</v>
      </c>
      <c r="AL18" s="77">
        <f t="shared" si="0"/>
        <v>27.93</v>
      </c>
      <c r="AM18" s="77">
        <f t="shared" si="0"/>
        <v>22.876999999999999</v>
      </c>
      <c r="AN18" s="77">
        <f t="shared" si="0"/>
        <v>17.071000000000002</v>
      </c>
      <c r="AO18" s="77">
        <f t="shared" si="0"/>
        <v>17.972000000000001</v>
      </c>
      <c r="AP18" s="77">
        <f t="shared" si="0"/>
        <v>63.85</v>
      </c>
      <c r="AQ18" s="77">
        <f t="shared" si="0"/>
        <v>63.536000000000001</v>
      </c>
      <c r="AR18" s="77">
        <f t="shared" si="0"/>
        <v>44.792999999999999</v>
      </c>
      <c r="AS18" s="77">
        <f t="shared" si="0"/>
        <v>48.569000000000003</v>
      </c>
      <c r="AT18" s="77">
        <f t="shared" si="0"/>
        <v>139.18600000000001</v>
      </c>
      <c r="AU18" s="77">
        <f t="shared" si="0"/>
        <v>0</v>
      </c>
      <c r="AV18" s="77">
        <f t="shared" si="0"/>
        <v>0</v>
      </c>
      <c r="AW18" s="77">
        <f t="shared" si="0"/>
        <v>0.69499999999999995</v>
      </c>
      <c r="AX18" s="77">
        <f t="shared" si="0"/>
        <v>0.62</v>
      </c>
      <c r="AY18" s="77">
        <f t="shared" si="0"/>
        <v>0</v>
      </c>
      <c r="AZ18" s="77">
        <f t="shared" si="0"/>
        <v>0</v>
      </c>
      <c r="BA18" s="77">
        <f t="shared" si="0"/>
        <v>0.24099999999999999</v>
      </c>
      <c r="BB18" s="77">
        <f t="shared" si="0"/>
        <v>0</v>
      </c>
      <c r="BC18" s="77">
        <f t="shared" si="0"/>
        <v>0</v>
      </c>
      <c r="BD18" s="77">
        <f t="shared" si="0"/>
        <v>0</v>
      </c>
      <c r="BE18" s="77">
        <f t="shared" si="0"/>
        <v>0.26500000000000001</v>
      </c>
      <c r="BF18" s="77">
        <f t="shared" si="0"/>
        <v>0.43099999999999999</v>
      </c>
      <c r="BG18" s="77">
        <f t="shared" si="0"/>
        <v>19.234000000000002</v>
      </c>
      <c r="BH18" s="77">
        <f t="shared" si="0"/>
        <v>10.01</v>
      </c>
      <c r="BI18" s="77">
        <f t="shared" si="0"/>
        <v>9.7710000000000008</v>
      </c>
      <c r="BJ18" s="77">
        <f t="shared" si="0"/>
        <v>17.009</v>
      </c>
      <c r="BK18" s="77">
        <f t="shared" si="0"/>
        <v>16.029</v>
      </c>
      <c r="BL18" s="77">
        <f t="shared" si="0"/>
        <v>14.911</v>
      </c>
      <c r="BM18" s="77">
        <f t="shared" si="0"/>
        <v>13.683</v>
      </c>
      <c r="BN18" s="77">
        <f t="shared" si="0"/>
        <v>12.339</v>
      </c>
      <c r="BO18" s="77">
        <f t="shared" ref="BO18:CW18" si="1">SUM(BO11:BO17)</f>
        <v>10.962</v>
      </c>
      <c r="BP18" s="77">
        <f t="shared" si="1"/>
        <v>9.5530000000000008</v>
      </c>
      <c r="BQ18" s="77">
        <f t="shared" si="1"/>
        <v>37.869999999999997</v>
      </c>
      <c r="BR18" s="77">
        <f t="shared" si="1"/>
        <v>0.38200000000000001</v>
      </c>
      <c r="BS18" s="77">
        <f t="shared" si="1"/>
        <v>26.963000000000001</v>
      </c>
      <c r="BT18" s="77">
        <f t="shared" si="1"/>
        <v>34.039000000000001</v>
      </c>
      <c r="BU18" s="77">
        <f t="shared" si="1"/>
        <v>3.1149999999999998</v>
      </c>
      <c r="BV18" s="77">
        <f t="shared" si="1"/>
        <v>39.114000000000004</v>
      </c>
      <c r="BW18" s="77">
        <f t="shared" si="1"/>
        <v>30.259</v>
      </c>
      <c r="BX18" s="77">
        <f t="shared" si="1"/>
        <v>35.613</v>
      </c>
      <c r="BY18" s="77">
        <f t="shared" si="1"/>
        <v>48.715000000000003</v>
      </c>
      <c r="BZ18" s="77">
        <f t="shared" si="1"/>
        <v>10.894</v>
      </c>
      <c r="CA18" s="77">
        <f t="shared" si="1"/>
        <v>10.210000000000001</v>
      </c>
      <c r="CB18" s="77">
        <f t="shared" si="1"/>
        <v>10.227</v>
      </c>
      <c r="CC18" s="77">
        <f t="shared" si="1"/>
        <v>0.24399999999999999</v>
      </c>
      <c r="CD18" s="77">
        <f t="shared" si="1"/>
        <v>0.24</v>
      </c>
      <c r="CE18" s="77">
        <f t="shared" si="1"/>
        <v>42.688000000000002</v>
      </c>
      <c r="CF18" s="77">
        <f t="shared" si="1"/>
        <v>25.661999999999999</v>
      </c>
      <c r="CG18" s="77">
        <f t="shared" si="1"/>
        <v>0.17499999999999999</v>
      </c>
      <c r="CH18" s="77">
        <f t="shared" si="1"/>
        <v>22.658000000000001</v>
      </c>
      <c r="CI18" s="77">
        <f t="shared" si="1"/>
        <v>58.644000000000005</v>
      </c>
      <c r="CJ18" s="77">
        <f t="shared" si="1"/>
        <v>28.710999999999999</v>
      </c>
      <c r="CK18" s="77">
        <f t="shared" si="1"/>
        <v>88.009999999999991</v>
      </c>
      <c r="CL18" s="77">
        <f t="shared" si="1"/>
        <v>44.719000000000001</v>
      </c>
      <c r="CM18" s="77">
        <f t="shared" si="1"/>
        <v>68.888999999999996</v>
      </c>
      <c r="CN18" s="77">
        <f t="shared" si="1"/>
        <v>97.896999999999991</v>
      </c>
      <c r="CO18" s="77">
        <f t="shared" si="1"/>
        <v>38.08</v>
      </c>
      <c r="CP18" s="77">
        <f t="shared" si="1"/>
        <v>29.189</v>
      </c>
      <c r="CQ18" s="77">
        <f t="shared" si="1"/>
        <v>54.387</v>
      </c>
      <c r="CR18" s="77">
        <f t="shared" si="1"/>
        <v>30.029</v>
      </c>
      <c r="CS18" s="77">
        <f t="shared" si="1"/>
        <v>91.192000000000007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900.06000000000017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>
        <v>1.5</v>
      </c>
      <c r="AE22" s="94">
        <v>1.4</v>
      </c>
      <c r="AF22" s="94">
        <v>1.4</v>
      </c>
      <c r="AG22" s="94">
        <v>9</v>
      </c>
      <c r="AH22" s="94"/>
      <c r="AI22" s="94"/>
      <c r="AJ22" s="94"/>
      <c r="AK22" s="94"/>
      <c r="AL22" s="94"/>
      <c r="AM22" s="94"/>
      <c r="AN22" s="94"/>
      <c r="AO22" s="94"/>
      <c r="AP22" s="94">
        <v>6</v>
      </c>
      <c r="AQ22" s="94">
        <v>6</v>
      </c>
      <c r="AR22" s="94">
        <v>6</v>
      </c>
      <c r="AS22" s="94">
        <v>6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>
        <v>6.532</v>
      </c>
      <c r="BH22" s="94"/>
      <c r="BI22" s="94"/>
      <c r="BJ22" s="94"/>
      <c r="BK22" s="94"/>
      <c r="BL22" s="94"/>
      <c r="BM22" s="94"/>
      <c r="BN22" s="94">
        <v>1.5</v>
      </c>
      <c r="BO22" s="94">
        <v>1.5</v>
      </c>
      <c r="BP22" s="94">
        <v>1.5</v>
      </c>
      <c r="BQ22" s="94">
        <v>1.5</v>
      </c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12.457999999999998</v>
      </c>
    </row>
    <row r="23" spans="1:102" ht="24.95" customHeight="1" x14ac:dyDescent="0.2">
      <c r="A23" s="92" t="s">
        <v>19</v>
      </c>
      <c r="B23" s="98"/>
      <c r="C23" s="99"/>
      <c r="D23" s="99">
        <v>13.855</v>
      </c>
      <c r="E23" s="99">
        <v>21.132999999999999</v>
      </c>
      <c r="F23" s="99">
        <v>16.219000000000001</v>
      </c>
      <c r="G23" s="99"/>
      <c r="H23" s="99"/>
      <c r="I23" s="99"/>
      <c r="J23" s="99">
        <v>6.7309999999999999</v>
      </c>
      <c r="K23" s="99">
        <v>14.396000000000001</v>
      </c>
      <c r="L23" s="99">
        <v>2.573</v>
      </c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>
        <v>0.8</v>
      </c>
      <c r="AE23" s="99">
        <v>1.2</v>
      </c>
      <c r="AF23" s="99">
        <v>1.9</v>
      </c>
      <c r="AG23" s="99">
        <v>7.0460000000000003</v>
      </c>
      <c r="AH23" s="99">
        <v>0.1</v>
      </c>
      <c r="AI23" s="99">
        <v>3.738</v>
      </c>
      <c r="AJ23" s="99">
        <v>44.151000000000003</v>
      </c>
      <c r="AK23" s="99">
        <v>44.384999999999998</v>
      </c>
      <c r="AL23" s="99">
        <v>72.653000000000006</v>
      </c>
      <c r="AM23" s="99">
        <v>91.346000000000004</v>
      </c>
      <c r="AN23" s="99">
        <v>89.88</v>
      </c>
      <c r="AO23" s="99">
        <v>108.907</v>
      </c>
      <c r="AP23" s="99">
        <v>12.275</v>
      </c>
      <c r="AQ23" s="99">
        <v>6.032</v>
      </c>
      <c r="AR23" s="99">
        <v>5.7290000000000001</v>
      </c>
      <c r="AS23" s="99">
        <v>6.6849999999999996</v>
      </c>
      <c r="AT23" s="99">
        <v>4.3</v>
      </c>
      <c r="AU23" s="99">
        <v>84.075000000000003</v>
      </c>
      <c r="AV23" s="99">
        <v>106.053</v>
      </c>
      <c r="AW23" s="99">
        <v>124.161</v>
      </c>
      <c r="AX23" s="99">
        <v>128</v>
      </c>
      <c r="AY23" s="99">
        <v>128.82</v>
      </c>
      <c r="AZ23" s="99">
        <v>121.994</v>
      </c>
      <c r="BA23" s="99">
        <v>143.32599999999999</v>
      </c>
      <c r="BB23" s="99">
        <v>136.541</v>
      </c>
      <c r="BC23" s="99">
        <v>139.02500000000001</v>
      </c>
      <c r="BD23" s="99">
        <v>139.09800000000001</v>
      </c>
      <c r="BE23" s="99">
        <v>144.89599999999999</v>
      </c>
      <c r="BF23" s="99">
        <v>9.4</v>
      </c>
      <c r="BG23" s="99">
        <v>11.256</v>
      </c>
      <c r="BH23" s="99">
        <v>8.1</v>
      </c>
      <c r="BI23" s="99">
        <v>8</v>
      </c>
      <c r="BJ23" s="99">
        <v>15.311999999999999</v>
      </c>
      <c r="BK23" s="99">
        <v>20.83</v>
      </c>
      <c r="BL23" s="99">
        <v>117.56399999999999</v>
      </c>
      <c r="BM23" s="99">
        <v>127.629</v>
      </c>
      <c r="BN23" s="99">
        <v>110.69799999999999</v>
      </c>
      <c r="BO23" s="99">
        <v>72.66</v>
      </c>
      <c r="BP23" s="99">
        <v>114.97</v>
      </c>
      <c r="BQ23" s="99">
        <v>7.5</v>
      </c>
      <c r="BR23" s="99">
        <v>1</v>
      </c>
      <c r="BS23" s="99">
        <v>0.6</v>
      </c>
      <c r="BT23" s="99">
        <v>1.4</v>
      </c>
      <c r="BU23" s="99"/>
      <c r="BV23" s="99">
        <v>37.927999999999997</v>
      </c>
      <c r="BW23" s="99">
        <v>31.181000000000001</v>
      </c>
      <c r="BX23" s="99">
        <v>26.981000000000002</v>
      </c>
      <c r="BY23" s="99">
        <v>43.936</v>
      </c>
      <c r="BZ23" s="99"/>
      <c r="CA23" s="99"/>
      <c r="CB23" s="99">
        <v>19.114999999999998</v>
      </c>
      <c r="CC23" s="99"/>
      <c r="CD23" s="99">
        <v>0.1</v>
      </c>
      <c r="CE23" s="99">
        <v>72.478999999999999</v>
      </c>
      <c r="CF23" s="99">
        <v>57.311999999999998</v>
      </c>
      <c r="CG23" s="99">
        <v>0.3</v>
      </c>
      <c r="CH23" s="99">
        <v>25.245999999999999</v>
      </c>
      <c r="CI23" s="99">
        <v>10.452</v>
      </c>
      <c r="CJ23" s="99">
        <v>21.081</v>
      </c>
      <c r="CK23" s="99">
        <v>2.7709999999999999</v>
      </c>
      <c r="CL23" s="99">
        <v>9.0749999999999993</v>
      </c>
      <c r="CM23" s="99">
        <v>1.47</v>
      </c>
      <c r="CN23" s="99">
        <v>8.1910000000000007</v>
      </c>
      <c r="CO23" s="99">
        <v>12.09</v>
      </c>
      <c r="CP23" s="99">
        <v>10.163</v>
      </c>
      <c r="CQ23" s="99">
        <v>0.81799999999999995</v>
      </c>
      <c r="CR23" s="99"/>
      <c r="CS23" s="99"/>
      <c r="CT23" s="100"/>
      <c r="CU23" s="100"/>
      <c r="CV23" s="100"/>
      <c r="CW23" s="96"/>
      <c r="CX23" s="97">
        <f t="array" ref="CX23">SUMPRODUCT(B23:CW23*0.25)</f>
        <v>747.40774999999985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13.855</v>
      </c>
      <c r="E28" s="107">
        <f t="shared" si="2"/>
        <v>21.132999999999999</v>
      </c>
      <c r="F28" s="107">
        <f t="shared" si="2"/>
        <v>16.219000000000001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6.7309999999999999</v>
      </c>
      <c r="K28" s="107">
        <f t="shared" si="2"/>
        <v>14.396000000000001</v>
      </c>
      <c r="L28" s="107">
        <f t="shared" si="2"/>
        <v>2.573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2.2999999999999998</v>
      </c>
      <c r="AE28" s="107">
        <f t="shared" si="3"/>
        <v>2.5999999999999996</v>
      </c>
      <c r="AF28" s="107">
        <f t="shared" si="3"/>
        <v>3.3</v>
      </c>
      <c r="AG28" s="107">
        <f t="shared" si="3"/>
        <v>16.045999999999999</v>
      </c>
      <c r="AH28" s="107">
        <f t="shared" si="3"/>
        <v>0.1</v>
      </c>
      <c r="AI28" s="107">
        <f t="shared" si="3"/>
        <v>3.738</v>
      </c>
      <c r="AJ28" s="107">
        <f t="shared" si="3"/>
        <v>44.151000000000003</v>
      </c>
      <c r="AK28" s="107">
        <f t="shared" si="3"/>
        <v>44.384999999999998</v>
      </c>
      <c r="AL28" s="107">
        <f t="shared" si="3"/>
        <v>72.653000000000006</v>
      </c>
      <c r="AM28" s="107">
        <f t="shared" si="3"/>
        <v>91.346000000000004</v>
      </c>
      <c r="AN28" s="107">
        <f t="shared" si="3"/>
        <v>89.88</v>
      </c>
      <c r="AO28" s="107">
        <f t="shared" si="3"/>
        <v>108.907</v>
      </c>
      <c r="AP28" s="107">
        <f t="shared" si="3"/>
        <v>18.274999999999999</v>
      </c>
      <c r="AQ28" s="107">
        <f t="shared" si="3"/>
        <v>12.032</v>
      </c>
      <c r="AR28" s="107">
        <f t="shared" si="3"/>
        <v>11.728999999999999</v>
      </c>
      <c r="AS28" s="107">
        <f t="shared" si="3"/>
        <v>12.684999999999999</v>
      </c>
      <c r="AT28" s="107">
        <f t="shared" si="3"/>
        <v>4.3</v>
      </c>
      <c r="AU28" s="107">
        <f t="shared" si="3"/>
        <v>84.075000000000003</v>
      </c>
      <c r="AV28" s="107">
        <f t="shared" si="3"/>
        <v>106.053</v>
      </c>
      <c r="AW28" s="107">
        <f t="shared" si="3"/>
        <v>124.161</v>
      </c>
      <c r="AX28" s="107">
        <f t="shared" si="3"/>
        <v>128</v>
      </c>
      <c r="AY28" s="107">
        <f t="shared" si="3"/>
        <v>128.82</v>
      </c>
      <c r="AZ28" s="107">
        <f t="shared" si="3"/>
        <v>121.994</v>
      </c>
      <c r="BA28" s="107">
        <f t="shared" si="3"/>
        <v>143.32599999999999</v>
      </c>
      <c r="BB28" s="107">
        <f t="shared" si="3"/>
        <v>136.541</v>
      </c>
      <c r="BC28" s="107">
        <f t="shared" si="3"/>
        <v>139.02500000000001</v>
      </c>
      <c r="BD28" s="107">
        <f t="shared" si="3"/>
        <v>139.09800000000001</v>
      </c>
      <c r="BE28" s="107">
        <f t="shared" si="3"/>
        <v>144.89599999999999</v>
      </c>
      <c r="BF28" s="107">
        <f t="shared" si="3"/>
        <v>9.4</v>
      </c>
      <c r="BG28" s="107">
        <f t="shared" si="3"/>
        <v>17.788</v>
      </c>
      <c r="BH28" s="107">
        <f t="shared" si="3"/>
        <v>8.1</v>
      </c>
      <c r="BI28" s="107">
        <f t="shared" si="3"/>
        <v>8</v>
      </c>
      <c r="BJ28" s="107">
        <f t="shared" si="3"/>
        <v>15.311999999999999</v>
      </c>
      <c r="BK28" s="107">
        <f t="shared" si="3"/>
        <v>20.83</v>
      </c>
      <c r="BL28" s="107">
        <f t="shared" si="3"/>
        <v>117.56399999999999</v>
      </c>
      <c r="BM28" s="107">
        <f t="shared" si="3"/>
        <v>127.629</v>
      </c>
      <c r="BN28" s="107">
        <f t="shared" si="3"/>
        <v>112.19799999999999</v>
      </c>
      <c r="BO28" s="107">
        <f t="shared" si="3"/>
        <v>74.16</v>
      </c>
      <c r="BP28" s="107">
        <f t="shared" si="3"/>
        <v>116.47</v>
      </c>
      <c r="BQ28" s="107">
        <f t="shared" si="3"/>
        <v>9</v>
      </c>
      <c r="BR28" s="107">
        <f t="shared" si="3"/>
        <v>1</v>
      </c>
      <c r="BS28" s="107">
        <f t="shared" si="3"/>
        <v>0.6</v>
      </c>
      <c r="BT28" s="107">
        <f t="shared" si="3"/>
        <v>1.4</v>
      </c>
      <c r="BU28" s="107">
        <f t="shared" si="3"/>
        <v>0</v>
      </c>
      <c r="BV28" s="107">
        <f t="shared" si="3"/>
        <v>37.927999999999997</v>
      </c>
      <c r="BW28" s="107">
        <f t="shared" si="3"/>
        <v>31.181000000000001</v>
      </c>
      <c r="BX28" s="107">
        <f t="shared" si="3"/>
        <v>26.981000000000002</v>
      </c>
      <c r="BY28" s="107">
        <f t="shared" si="3"/>
        <v>43.936</v>
      </c>
      <c r="BZ28" s="107">
        <f t="shared" si="3"/>
        <v>0</v>
      </c>
      <c r="CA28" s="107">
        <f t="shared" si="3"/>
        <v>0</v>
      </c>
      <c r="CB28" s="107">
        <f t="shared" si="3"/>
        <v>19.114999999999998</v>
      </c>
      <c r="CC28" s="107">
        <f t="shared" si="3"/>
        <v>0</v>
      </c>
      <c r="CD28" s="107">
        <f t="shared" ref="CD28:CW28" si="4">SUM(CD21:CD27)</f>
        <v>0.1</v>
      </c>
      <c r="CE28" s="107">
        <f t="shared" si="4"/>
        <v>72.478999999999999</v>
      </c>
      <c r="CF28" s="107">
        <f t="shared" si="4"/>
        <v>57.311999999999998</v>
      </c>
      <c r="CG28" s="107">
        <f t="shared" si="4"/>
        <v>0.3</v>
      </c>
      <c r="CH28" s="107">
        <f t="shared" si="4"/>
        <v>25.245999999999999</v>
      </c>
      <c r="CI28" s="107">
        <f t="shared" si="4"/>
        <v>10.452</v>
      </c>
      <c r="CJ28" s="107">
        <f t="shared" si="4"/>
        <v>21.081</v>
      </c>
      <c r="CK28" s="107">
        <f t="shared" si="4"/>
        <v>2.7709999999999999</v>
      </c>
      <c r="CL28" s="107">
        <f t="shared" si="4"/>
        <v>9.0749999999999993</v>
      </c>
      <c r="CM28" s="107">
        <f t="shared" si="4"/>
        <v>1.47</v>
      </c>
      <c r="CN28" s="107">
        <f t="shared" si="4"/>
        <v>8.1910000000000007</v>
      </c>
      <c r="CO28" s="107">
        <f t="shared" si="4"/>
        <v>12.09</v>
      </c>
      <c r="CP28" s="107">
        <f t="shared" si="4"/>
        <v>10.163</v>
      </c>
      <c r="CQ28" s="107">
        <f t="shared" si="4"/>
        <v>0.81799999999999995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759.86574999999982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13.914</v>
      </c>
      <c r="C32" s="94">
        <v>13.27</v>
      </c>
      <c r="D32" s="94">
        <v>24.529</v>
      </c>
      <c r="E32" s="94">
        <v>32.167000000000002</v>
      </c>
      <c r="F32" s="94">
        <v>61.384999999999998</v>
      </c>
      <c r="G32" s="94">
        <v>69.418999999999997</v>
      </c>
      <c r="H32" s="94">
        <v>97.378</v>
      </c>
      <c r="I32" s="94">
        <v>105.89400000000001</v>
      </c>
      <c r="J32" s="94">
        <v>66.783000000000001</v>
      </c>
      <c r="K32" s="94">
        <v>85.39</v>
      </c>
      <c r="L32" s="94">
        <v>114.621</v>
      </c>
      <c r="M32" s="94">
        <v>81.394000000000005</v>
      </c>
      <c r="N32" s="94">
        <v>78.680000000000007</v>
      </c>
      <c r="O32" s="94">
        <v>82.037999999999997</v>
      </c>
      <c r="P32" s="94">
        <v>77.671999999999997</v>
      </c>
      <c r="Q32" s="94">
        <v>16.439</v>
      </c>
      <c r="R32" s="94">
        <v>82.802999999999997</v>
      </c>
      <c r="S32" s="94">
        <v>103.104</v>
      </c>
      <c r="T32" s="94">
        <v>112.901</v>
      </c>
      <c r="U32" s="94">
        <v>45.844999999999999</v>
      </c>
      <c r="V32" s="94">
        <v>55.683999999999997</v>
      </c>
      <c r="W32" s="94">
        <v>106.538</v>
      </c>
      <c r="X32" s="94">
        <v>84.337000000000003</v>
      </c>
      <c r="Y32" s="94">
        <v>91.733999999999995</v>
      </c>
      <c r="Z32" s="94">
        <v>126.15900000000001</v>
      </c>
      <c r="AA32" s="94">
        <v>100.221</v>
      </c>
      <c r="AB32" s="94">
        <v>112.44799999999999</v>
      </c>
      <c r="AC32" s="94">
        <v>0.42699999999999999</v>
      </c>
      <c r="AD32" s="94">
        <v>2.8140000000000001</v>
      </c>
      <c r="AE32" s="94">
        <v>3.13</v>
      </c>
      <c r="AF32" s="94">
        <v>3.8730000000000002</v>
      </c>
      <c r="AG32" s="94">
        <v>16.638999999999999</v>
      </c>
      <c r="AH32" s="94">
        <v>0.68100000000000005</v>
      </c>
      <c r="AI32" s="94">
        <v>4.2839999999999998</v>
      </c>
      <c r="AJ32" s="94">
        <v>68.3</v>
      </c>
      <c r="AK32" s="94">
        <v>58.52</v>
      </c>
      <c r="AL32" s="94">
        <v>100.583</v>
      </c>
      <c r="AM32" s="94">
        <v>114.223</v>
      </c>
      <c r="AN32" s="94">
        <v>106.95099999999999</v>
      </c>
      <c r="AO32" s="94">
        <v>126.879</v>
      </c>
      <c r="AP32" s="94">
        <v>82.125</v>
      </c>
      <c r="AQ32" s="94">
        <v>75.567999999999998</v>
      </c>
      <c r="AR32" s="94">
        <v>56.521999999999998</v>
      </c>
      <c r="AS32" s="94">
        <v>61.253999999999998</v>
      </c>
      <c r="AT32" s="94">
        <v>143.48599999999999</v>
      </c>
      <c r="AU32" s="94">
        <v>84.075000000000003</v>
      </c>
      <c r="AV32" s="94">
        <v>106.053</v>
      </c>
      <c r="AW32" s="94">
        <v>124.85599999999999</v>
      </c>
      <c r="AX32" s="94">
        <v>128.62</v>
      </c>
      <c r="AY32" s="94">
        <v>128.82</v>
      </c>
      <c r="AZ32" s="94">
        <v>121.994</v>
      </c>
      <c r="BA32" s="94">
        <v>143.56700000000001</v>
      </c>
      <c r="BB32" s="94">
        <v>136.541</v>
      </c>
      <c r="BC32" s="94">
        <v>139.02500000000001</v>
      </c>
      <c r="BD32" s="94">
        <v>139.09800000000001</v>
      </c>
      <c r="BE32" s="94">
        <v>145.161</v>
      </c>
      <c r="BF32" s="94">
        <v>9.8309999999999995</v>
      </c>
      <c r="BG32" s="94">
        <v>37.021999999999998</v>
      </c>
      <c r="BH32" s="94">
        <v>18.11</v>
      </c>
      <c r="BI32" s="94">
        <v>17.771000000000001</v>
      </c>
      <c r="BJ32" s="94">
        <v>32.320999999999998</v>
      </c>
      <c r="BK32" s="94">
        <v>36.859000000000002</v>
      </c>
      <c r="BL32" s="94">
        <v>132.47499999999999</v>
      </c>
      <c r="BM32" s="94">
        <v>141.31200000000001</v>
      </c>
      <c r="BN32" s="94">
        <v>124.53700000000001</v>
      </c>
      <c r="BO32" s="94">
        <v>85.122</v>
      </c>
      <c r="BP32" s="94">
        <v>126.023</v>
      </c>
      <c r="BQ32" s="94">
        <v>46.87</v>
      </c>
      <c r="BR32" s="94">
        <v>1.3819999999999999</v>
      </c>
      <c r="BS32" s="94">
        <v>27.562999999999999</v>
      </c>
      <c r="BT32" s="94">
        <v>35.439</v>
      </c>
      <c r="BU32" s="94">
        <v>3.1150000000000002</v>
      </c>
      <c r="BV32" s="94">
        <v>77.042000000000002</v>
      </c>
      <c r="BW32" s="94">
        <v>61.44</v>
      </c>
      <c r="BX32" s="94">
        <v>62.594000000000001</v>
      </c>
      <c r="BY32" s="94">
        <v>92.650999999999996</v>
      </c>
      <c r="BZ32" s="94">
        <v>10.894</v>
      </c>
      <c r="CA32" s="94">
        <v>10.210000000000001</v>
      </c>
      <c r="CB32" s="94">
        <v>29.341999999999999</v>
      </c>
      <c r="CC32" s="94">
        <v>0.24399999999999999</v>
      </c>
      <c r="CD32" s="94">
        <v>0.34</v>
      </c>
      <c r="CE32" s="94">
        <v>115.167</v>
      </c>
      <c r="CF32" s="94">
        <v>82.974000000000004</v>
      </c>
      <c r="CG32" s="94">
        <v>0.47499999999999998</v>
      </c>
      <c r="CH32" s="94">
        <v>47.904000000000003</v>
      </c>
      <c r="CI32" s="94">
        <v>69.096000000000004</v>
      </c>
      <c r="CJ32" s="94">
        <v>49.792000000000002</v>
      </c>
      <c r="CK32" s="94">
        <v>90.781000000000006</v>
      </c>
      <c r="CL32" s="94">
        <v>53.793999999999997</v>
      </c>
      <c r="CM32" s="94">
        <v>70.358999999999995</v>
      </c>
      <c r="CN32" s="94">
        <v>106.08799999999999</v>
      </c>
      <c r="CO32" s="94">
        <v>50.17</v>
      </c>
      <c r="CP32" s="94">
        <v>39.351999999999997</v>
      </c>
      <c r="CQ32" s="94">
        <v>55.204999999999998</v>
      </c>
      <c r="CR32" s="94">
        <v>30.029</v>
      </c>
      <c r="CS32" s="94">
        <v>91.191999999999993</v>
      </c>
      <c r="CT32" s="95"/>
      <c r="CU32" s="95"/>
      <c r="CV32" s="95"/>
      <c r="CW32" s="96"/>
      <c r="CX32" s="97">
        <f t="array" ref="CX32">SUMPRODUCT(B32:CW32*0.25)</f>
        <v>1659.9257500000008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13.914</v>
      </c>
      <c r="C34" s="77">
        <f t="shared" ref="C34:BN34" si="5">SUM(C31:C33)</f>
        <v>13.27</v>
      </c>
      <c r="D34" s="77">
        <f t="shared" si="5"/>
        <v>24.529</v>
      </c>
      <c r="E34" s="77">
        <f t="shared" si="5"/>
        <v>32.167000000000002</v>
      </c>
      <c r="F34" s="77">
        <f t="shared" si="5"/>
        <v>61.384999999999998</v>
      </c>
      <c r="G34" s="77">
        <f t="shared" si="5"/>
        <v>69.418999999999997</v>
      </c>
      <c r="H34" s="77">
        <f t="shared" si="5"/>
        <v>97.378</v>
      </c>
      <c r="I34" s="77">
        <f t="shared" si="5"/>
        <v>105.89400000000001</v>
      </c>
      <c r="J34" s="77">
        <f t="shared" si="5"/>
        <v>66.783000000000001</v>
      </c>
      <c r="K34" s="77">
        <f t="shared" si="5"/>
        <v>85.39</v>
      </c>
      <c r="L34" s="77">
        <f t="shared" si="5"/>
        <v>114.621</v>
      </c>
      <c r="M34" s="77">
        <f t="shared" si="5"/>
        <v>81.394000000000005</v>
      </c>
      <c r="N34" s="77">
        <f t="shared" si="5"/>
        <v>78.680000000000007</v>
      </c>
      <c r="O34" s="77">
        <f t="shared" si="5"/>
        <v>82.037999999999997</v>
      </c>
      <c r="P34" s="77">
        <f t="shared" si="5"/>
        <v>77.671999999999997</v>
      </c>
      <c r="Q34" s="77">
        <f t="shared" si="5"/>
        <v>16.439</v>
      </c>
      <c r="R34" s="77">
        <f t="shared" si="5"/>
        <v>82.802999999999997</v>
      </c>
      <c r="S34" s="77">
        <f t="shared" si="5"/>
        <v>103.104</v>
      </c>
      <c r="T34" s="77">
        <f t="shared" si="5"/>
        <v>112.901</v>
      </c>
      <c r="U34" s="77">
        <f t="shared" si="5"/>
        <v>45.844999999999999</v>
      </c>
      <c r="V34" s="77">
        <f t="shared" si="5"/>
        <v>55.683999999999997</v>
      </c>
      <c r="W34" s="77">
        <f t="shared" si="5"/>
        <v>106.538</v>
      </c>
      <c r="X34" s="77">
        <f t="shared" si="5"/>
        <v>84.337000000000003</v>
      </c>
      <c r="Y34" s="77">
        <f t="shared" si="5"/>
        <v>91.733999999999995</v>
      </c>
      <c r="Z34" s="77">
        <f t="shared" si="5"/>
        <v>126.15900000000001</v>
      </c>
      <c r="AA34" s="77">
        <f t="shared" si="5"/>
        <v>100.221</v>
      </c>
      <c r="AB34" s="77">
        <f t="shared" si="5"/>
        <v>112.44799999999999</v>
      </c>
      <c r="AC34" s="77">
        <f t="shared" si="5"/>
        <v>0.42699999999999999</v>
      </c>
      <c r="AD34" s="77">
        <f t="shared" si="5"/>
        <v>2.8140000000000001</v>
      </c>
      <c r="AE34" s="77">
        <f t="shared" si="5"/>
        <v>3.13</v>
      </c>
      <c r="AF34" s="77">
        <f t="shared" si="5"/>
        <v>3.8730000000000002</v>
      </c>
      <c r="AG34" s="77">
        <f t="shared" si="5"/>
        <v>16.638999999999999</v>
      </c>
      <c r="AH34" s="77">
        <f t="shared" si="5"/>
        <v>0.68100000000000005</v>
      </c>
      <c r="AI34" s="77">
        <f t="shared" si="5"/>
        <v>4.2839999999999998</v>
      </c>
      <c r="AJ34" s="77">
        <f t="shared" si="5"/>
        <v>68.3</v>
      </c>
      <c r="AK34" s="77">
        <f t="shared" si="5"/>
        <v>58.52</v>
      </c>
      <c r="AL34" s="77">
        <f t="shared" si="5"/>
        <v>100.583</v>
      </c>
      <c r="AM34" s="77">
        <f t="shared" si="5"/>
        <v>114.223</v>
      </c>
      <c r="AN34" s="77">
        <f t="shared" si="5"/>
        <v>106.95099999999999</v>
      </c>
      <c r="AO34" s="77">
        <f t="shared" si="5"/>
        <v>126.879</v>
      </c>
      <c r="AP34" s="77">
        <f t="shared" si="5"/>
        <v>82.125</v>
      </c>
      <c r="AQ34" s="77">
        <f t="shared" si="5"/>
        <v>75.567999999999998</v>
      </c>
      <c r="AR34" s="77">
        <f t="shared" si="5"/>
        <v>56.521999999999998</v>
      </c>
      <c r="AS34" s="77">
        <f t="shared" si="5"/>
        <v>61.253999999999998</v>
      </c>
      <c r="AT34" s="77">
        <f t="shared" si="5"/>
        <v>143.48599999999999</v>
      </c>
      <c r="AU34" s="77">
        <f t="shared" si="5"/>
        <v>84.075000000000003</v>
      </c>
      <c r="AV34" s="77">
        <f t="shared" si="5"/>
        <v>106.053</v>
      </c>
      <c r="AW34" s="77">
        <f t="shared" si="5"/>
        <v>124.85599999999999</v>
      </c>
      <c r="AX34" s="77">
        <f t="shared" si="5"/>
        <v>128.62</v>
      </c>
      <c r="AY34" s="77">
        <f t="shared" si="5"/>
        <v>128.82</v>
      </c>
      <c r="AZ34" s="77">
        <f t="shared" si="5"/>
        <v>121.994</v>
      </c>
      <c r="BA34" s="77">
        <f t="shared" si="5"/>
        <v>143.56700000000001</v>
      </c>
      <c r="BB34" s="77">
        <f t="shared" si="5"/>
        <v>136.541</v>
      </c>
      <c r="BC34" s="77">
        <f t="shared" si="5"/>
        <v>139.02500000000001</v>
      </c>
      <c r="BD34" s="77">
        <f t="shared" si="5"/>
        <v>139.09800000000001</v>
      </c>
      <c r="BE34" s="77">
        <f t="shared" si="5"/>
        <v>145.161</v>
      </c>
      <c r="BF34" s="77">
        <f t="shared" si="5"/>
        <v>9.8309999999999995</v>
      </c>
      <c r="BG34" s="77">
        <f t="shared" si="5"/>
        <v>37.021999999999998</v>
      </c>
      <c r="BH34" s="77">
        <f t="shared" si="5"/>
        <v>18.11</v>
      </c>
      <c r="BI34" s="77">
        <f t="shared" si="5"/>
        <v>17.771000000000001</v>
      </c>
      <c r="BJ34" s="77">
        <f t="shared" si="5"/>
        <v>32.320999999999998</v>
      </c>
      <c r="BK34" s="77">
        <f t="shared" si="5"/>
        <v>36.859000000000002</v>
      </c>
      <c r="BL34" s="77">
        <f t="shared" si="5"/>
        <v>132.47499999999999</v>
      </c>
      <c r="BM34" s="77">
        <f t="shared" si="5"/>
        <v>141.31200000000001</v>
      </c>
      <c r="BN34" s="77">
        <f t="shared" si="5"/>
        <v>124.53700000000001</v>
      </c>
      <c r="BO34" s="77">
        <f t="shared" ref="BO34:CW34" si="6">SUM(BO31:BO33)</f>
        <v>85.122</v>
      </c>
      <c r="BP34" s="77">
        <f t="shared" si="6"/>
        <v>126.023</v>
      </c>
      <c r="BQ34" s="77">
        <f t="shared" si="6"/>
        <v>46.87</v>
      </c>
      <c r="BR34" s="77">
        <f t="shared" si="6"/>
        <v>1.3819999999999999</v>
      </c>
      <c r="BS34" s="77">
        <f t="shared" si="6"/>
        <v>27.562999999999999</v>
      </c>
      <c r="BT34" s="77">
        <f t="shared" si="6"/>
        <v>35.439</v>
      </c>
      <c r="BU34" s="77">
        <f t="shared" si="6"/>
        <v>3.1150000000000002</v>
      </c>
      <c r="BV34" s="77">
        <f t="shared" si="6"/>
        <v>77.042000000000002</v>
      </c>
      <c r="BW34" s="77">
        <f t="shared" si="6"/>
        <v>61.44</v>
      </c>
      <c r="BX34" s="77">
        <f t="shared" si="6"/>
        <v>62.594000000000001</v>
      </c>
      <c r="BY34" s="77">
        <f t="shared" si="6"/>
        <v>92.650999999999996</v>
      </c>
      <c r="BZ34" s="77">
        <f t="shared" si="6"/>
        <v>10.894</v>
      </c>
      <c r="CA34" s="77">
        <f t="shared" si="6"/>
        <v>10.210000000000001</v>
      </c>
      <c r="CB34" s="77">
        <f t="shared" si="6"/>
        <v>29.341999999999999</v>
      </c>
      <c r="CC34" s="77">
        <f t="shared" si="6"/>
        <v>0.24399999999999999</v>
      </c>
      <c r="CD34" s="77">
        <f t="shared" si="6"/>
        <v>0.34</v>
      </c>
      <c r="CE34" s="77">
        <f t="shared" si="6"/>
        <v>115.167</v>
      </c>
      <c r="CF34" s="77">
        <f t="shared" si="6"/>
        <v>82.974000000000004</v>
      </c>
      <c r="CG34" s="77">
        <f t="shared" si="6"/>
        <v>0.47499999999999998</v>
      </c>
      <c r="CH34" s="77">
        <f t="shared" si="6"/>
        <v>47.904000000000003</v>
      </c>
      <c r="CI34" s="77">
        <f t="shared" si="6"/>
        <v>69.096000000000004</v>
      </c>
      <c r="CJ34" s="77">
        <f t="shared" si="6"/>
        <v>49.792000000000002</v>
      </c>
      <c r="CK34" s="77">
        <f t="shared" si="6"/>
        <v>90.781000000000006</v>
      </c>
      <c r="CL34" s="77">
        <f t="shared" si="6"/>
        <v>53.793999999999997</v>
      </c>
      <c r="CM34" s="77">
        <f t="shared" si="6"/>
        <v>70.358999999999995</v>
      </c>
      <c r="CN34" s="77">
        <f t="shared" si="6"/>
        <v>106.08799999999999</v>
      </c>
      <c r="CO34" s="77">
        <f t="shared" si="6"/>
        <v>50.17</v>
      </c>
      <c r="CP34" s="77">
        <f t="shared" si="6"/>
        <v>39.351999999999997</v>
      </c>
      <c r="CQ34" s="77">
        <f t="shared" si="6"/>
        <v>55.204999999999998</v>
      </c>
      <c r="CR34" s="77">
        <f t="shared" si="6"/>
        <v>30.029</v>
      </c>
      <c r="CS34" s="77">
        <f t="shared" si="6"/>
        <v>91.191999999999993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1659.9257500000008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>
        <v>21.2</v>
      </c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>
        <v>5.0999999999999996</v>
      </c>
      <c r="BX39" s="120">
        <v>4.5</v>
      </c>
      <c r="BY39" s="120"/>
      <c r="BZ39" s="120"/>
      <c r="CA39" s="120"/>
      <c r="CB39" s="120"/>
      <c r="CC39" s="120">
        <v>37</v>
      </c>
      <c r="CD39" s="120">
        <v>26.2</v>
      </c>
      <c r="CE39" s="120"/>
      <c r="CF39" s="120"/>
      <c r="CG39" s="120">
        <v>42.7</v>
      </c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34.174999999999997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34.9</v>
      </c>
      <c r="BS41" s="120">
        <v>34.9</v>
      </c>
      <c r="BT41" s="120">
        <v>34.9</v>
      </c>
      <c r="BU41" s="120">
        <v>34.9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34.9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21.2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34.9</v>
      </c>
      <c r="BS42" s="107">
        <f t="shared" si="8"/>
        <v>34.9</v>
      </c>
      <c r="BT42" s="107">
        <f t="shared" si="8"/>
        <v>34.9</v>
      </c>
      <c r="BU42" s="107">
        <f t="shared" si="8"/>
        <v>34.9</v>
      </c>
      <c r="BV42" s="107">
        <f t="shared" si="8"/>
        <v>0</v>
      </c>
      <c r="BW42" s="107">
        <f t="shared" si="8"/>
        <v>5.0999999999999996</v>
      </c>
      <c r="BX42" s="107">
        <f t="shared" si="8"/>
        <v>4.5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37</v>
      </c>
      <c r="CD42" s="107">
        <f t="shared" si="8"/>
        <v>26.2</v>
      </c>
      <c r="CE42" s="107">
        <f t="shared" si="8"/>
        <v>0</v>
      </c>
      <c r="CF42" s="107">
        <f t="shared" si="8"/>
        <v>0</v>
      </c>
      <c r="CG42" s="107">
        <f t="shared" si="8"/>
        <v>42.7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69.074999999999989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>
        <v>21.2</v>
      </c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>
        <v>5.0999999999999996</v>
      </c>
      <c r="BX47" s="120">
        <v>4.5</v>
      </c>
      <c r="BY47" s="120"/>
      <c r="BZ47" s="120"/>
      <c r="CA47" s="120"/>
      <c r="CB47" s="120"/>
      <c r="CC47" s="120">
        <v>37</v>
      </c>
      <c r="CD47" s="120">
        <v>26.2</v>
      </c>
      <c r="CE47" s="120"/>
      <c r="CF47" s="120"/>
      <c r="CG47" s="120">
        <v>42.7</v>
      </c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34.174999999999997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34.9</v>
      </c>
      <c r="BS49" s="120">
        <v>34.9</v>
      </c>
      <c r="BT49" s="120">
        <v>34.9</v>
      </c>
      <c r="BU49" s="120">
        <v>34.9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34.9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21.2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34.9</v>
      </c>
      <c r="BS51" s="107">
        <f t="shared" si="10"/>
        <v>34.9</v>
      </c>
      <c r="BT51" s="107">
        <f t="shared" si="10"/>
        <v>34.9</v>
      </c>
      <c r="BU51" s="107">
        <f t="shared" si="10"/>
        <v>34.9</v>
      </c>
      <c r="BV51" s="107">
        <f t="shared" si="10"/>
        <v>0</v>
      </c>
      <c r="BW51" s="107">
        <f t="shared" si="10"/>
        <v>5.0999999999999996</v>
      </c>
      <c r="BX51" s="107">
        <f t="shared" si="10"/>
        <v>4.5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37</v>
      </c>
      <c r="CD51" s="107">
        <f t="shared" si="10"/>
        <v>26.2</v>
      </c>
      <c r="CE51" s="107">
        <f t="shared" si="10"/>
        <v>0</v>
      </c>
      <c r="CF51" s="107">
        <f t="shared" si="10"/>
        <v>0</v>
      </c>
      <c r="CG51" s="107">
        <f t="shared" si="10"/>
        <v>42.7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69.074999999999989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13.914</v>
      </c>
      <c r="C54" s="107">
        <f t="shared" ref="C54:BN54" si="13">C18+C28+C42</f>
        <v>13.27</v>
      </c>
      <c r="D54" s="107">
        <f t="shared" si="13"/>
        <v>24.529</v>
      </c>
      <c r="E54" s="107">
        <f t="shared" si="13"/>
        <v>32.167000000000002</v>
      </c>
      <c r="F54" s="107">
        <f t="shared" si="13"/>
        <v>61.384999999999998</v>
      </c>
      <c r="G54" s="107">
        <f t="shared" si="13"/>
        <v>69.419000000000011</v>
      </c>
      <c r="H54" s="107">
        <f t="shared" si="13"/>
        <v>97.378000000000014</v>
      </c>
      <c r="I54" s="107">
        <f t="shared" si="13"/>
        <v>105.89400000000001</v>
      </c>
      <c r="J54" s="107">
        <f t="shared" si="13"/>
        <v>66.783000000000001</v>
      </c>
      <c r="K54" s="107">
        <f t="shared" si="13"/>
        <v>85.39</v>
      </c>
      <c r="L54" s="107">
        <f t="shared" si="13"/>
        <v>114.62099999999998</v>
      </c>
      <c r="M54" s="107">
        <f t="shared" si="13"/>
        <v>81.394000000000005</v>
      </c>
      <c r="N54" s="107">
        <f t="shared" si="13"/>
        <v>78.680000000000007</v>
      </c>
      <c r="O54" s="107">
        <f t="shared" si="13"/>
        <v>82.037999999999997</v>
      </c>
      <c r="P54" s="107">
        <f t="shared" si="13"/>
        <v>77.672000000000011</v>
      </c>
      <c r="Q54" s="107">
        <f t="shared" si="13"/>
        <v>16.439</v>
      </c>
      <c r="R54" s="107">
        <f t="shared" si="13"/>
        <v>82.802999999999997</v>
      </c>
      <c r="S54" s="107">
        <f t="shared" si="13"/>
        <v>103.104</v>
      </c>
      <c r="T54" s="107">
        <f t="shared" si="13"/>
        <v>112.901</v>
      </c>
      <c r="U54" s="107">
        <f t="shared" si="13"/>
        <v>45.844999999999999</v>
      </c>
      <c r="V54" s="107">
        <f t="shared" si="13"/>
        <v>55.683999999999997</v>
      </c>
      <c r="W54" s="107">
        <f t="shared" si="13"/>
        <v>106.538</v>
      </c>
      <c r="X54" s="107">
        <f t="shared" si="13"/>
        <v>84.336999999999989</v>
      </c>
      <c r="Y54" s="107">
        <f t="shared" si="13"/>
        <v>91.733999999999995</v>
      </c>
      <c r="Z54" s="107">
        <f t="shared" si="13"/>
        <v>126.15900000000001</v>
      </c>
      <c r="AA54" s="107">
        <f t="shared" si="13"/>
        <v>100.221</v>
      </c>
      <c r="AB54" s="107">
        <f t="shared" si="13"/>
        <v>112.44800000000001</v>
      </c>
      <c r="AC54" s="107">
        <f t="shared" si="13"/>
        <v>21.626999999999999</v>
      </c>
      <c r="AD54" s="107">
        <f t="shared" si="13"/>
        <v>2.8140000000000001</v>
      </c>
      <c r="AE54" s="107">
        <f t="shared" si="13"/>
        <v>3.13</v>
      </c>
      <c r="AF54" s="107">
        <f t="shared" si="13"/>
        <v>3.8729999999999998</v>
      </c>
      <c r="AG54" s="107">
        <f t="shared" si="13"/>
        <v>16.638999999999999</v>
      </c>
      <c r="AH54" s="107">
        <f t="shared" si="13"/>
        <v>0.68099999999999994</v>
      </c>
      <c r="AI54" s="107">
        <f t="shared" si="13"/>
        <v>4.2839999999999998</v>
      </c>
      <c r="AJ54" s="107">
        <f t="shared" si="13"/>
        <v>68.300000000000011</v>
      </c>
      <c r="AK54" s="107">
        <f t="shared" si="13"/>
        <v>58.519999999999996</v>
      </c>
      <c r="AL54" s="107">
        <f t="shared" si="13"/>
        <v>100.583</v>
      </c>
      <c r="AM54" s="107">
        <f t="shared" si="13"/>
        <v>114.223</v>
      </c>
      <c r="AN54" s="107">
        <f t="shared" si="13"/>
        <v>106.95099999999999</v>
      </c>
      <c r="AO54" s="107">
        <f t="shared" si="13"/>
        <v>126.87899999999999</v>
      </c>
      <c r="AP54" s="107">
        <f t="shared" si="13"/>
        <v>82.125</v>
      </c>
      <c r="AQ54" s="107">
        <f t="shared" si="13"/>
        <v>75.567999999999998</v>
      </c>
      <c r="AR54" s="107">
        <f t="shared" si="13"/>
        <v>56.521999999999998</v>
      </c>
      <c r="AS54" s="107">
        <f t="shared" si="13"/>
        <v>61.254000000000005</v>
      </c>
      <c r="AT54" s="107">
        <f t="shared" si="13"/>
        <v>143.48600000000002</v>
      </c>
      <c r="AU54" s="107">
        <f t="shared" si="13"/>
        <v>84.075000000000003</v>
      </c>
      <c r="AV54" s="107">
        <f t="shared" si="13"/>
        <v>106.053</v>
      </c>
      <c r="AW54" s="107">
        <f t="shared" si="13"/>
        <v>124.85599999999999</v>
      </c>
      <c r="AX54" s="107">
        <f t="shared" si="13"/>
        <v>128.62</v>
      </c>
      <c r="AY54" s="107">
        <f t="shared" si="13"/>
        <v>128.82</v>
      </c>
      <c r="AZ54" s="107">
        <f t="shared" si="13"/>
        <v>121.994</v>
      </c>
      <c r="BA54" s="107">
        <f t="shared" si="13"/>
        <v>143.56700000000001</v>
      </c>
      <c r="BB54" s="107">
        <f t="shared" si="13"/>
        <v>136.541</v>
      </c>
      <c r="BC54" s="107">
        <f t="shared" si="13"/>
        <v>139.02500000000001</v>
      </c>
      <c r="BD54" s="107">
        <f t="shared" si="13"/>
        <v>139.09800000000001</v>
      </c>
      <c r="BE54" s="107">
        <f t="shared" si="13"/>
        <v>145.16099999999997</v>
      </c>
      <c r="BF54" s="107">
        <f t="shared" si="13"/>
        <v>9.8309999999999995</v>
      </c>
      <c r="BG54" s="107">
        <f t="shared" si="13"/>
        <v>37.022000000000006</v>
      </c>
      <c r="BH54" s="107">
        <f t="shared" si="13"/>
        <v>18.11</v>
      </c>
      <c r="BI54" s="107">
        <f t="shared" si="13"/>
        <v>17.771000000000001</v>
      </c>
      <c r="BJ54" s="107">
        <f t="shared" si="13"/>
        <v>32.320999999999998</v>
      </c>
      <c r="BK54" s="107">
        <f t="shared" si="13"/>
        <v>36.858999999999995</v>
      </c>
      <c r="BL54" s="107">
        <f t="shared" si="13"/>
        <v>132.47499999999999</v>
      </c>
      <c r="BM54" s="107">
        <f t="shared" si="13"/>
        <v>141.31200000000001</v>
      </c>
      <c r="BN54" s="107">
        <f t="shared" si="13"/>
        <v>124.53699999999999</v>
      </c>
      <c r="BO54" s="107">
        <f t="shared" ref="BO54:CX54" si="14">BO18+BO28+BO42</f>
        <v>85.122</v>
      </c>
      <c r="BP54" s="107">
        <f t="shared" si="14"/>
        <v>126.023</v>
      </c>
      <c r="BQ54" s="107">
        <f t="shared" si="14"/>
        <v>46.87</v>
      </c>
      <c r="BR54" s="107">
        <f t="shared" si="14"/>
        <v>36.281999999999996</v>
      </c>
      <c r="BS54" s="107">
        <f t="shared" si="14"/>
        <v>62.463000000000001</v>
      </c>
      <c r="BT54" s="107">
        <f t="shared" si="14"/>
        <v>70.338999999999999</v>
      </c>
      <c r="BU54" s="107">
        <f t="shared" si="14"/>
        <v>38.015000000000001</v>
      </c>
      <c r="BV54" s="107">
        <f t="shared" si="14"/>
        <v>77.042000000000002</v>
      </c>
      <c r="BW54" s="107">
        <f t="shared" si="14"/>
        <v>66.539999999999992</v>
      </c>
      <c r="BX54" s="107">
        <f t="shared" si="14"/>
        <v>67.093999999999994</v>
      </c>
      <c r="BY54" s="107">
        <f t="shared" si="14"/>
        <v>92.65100000000001</v>
      </c>
      <c r="BZ54" s="107">
        <f t="shared" si="14"/>
        <v>10.894</v>
      </c>
      <c r="CA54" s="107">
        <f t="shared" si="14"/>
        <v>10.210000000000001</v>
      </c>
      <c r="CB54" s="107">
        <f t="shared" si="14"/>
        <v>29.341999999999999</v>
      </c>
      <c r="CC54" s="107">
        <f t="shared" si="14"/>
        <v>37.244</v>
      </c>
      <c r="CD54" s="107">
        <f t="shared" si="14"/>
        <v>26.54</v>
      </c>
      <c r="CE54" s="107">
        <f t="shared" si="14"/>
        <v>115.167</v>
      </c>
      <c r="CF54" s="107">
        <f t="shared" si="14"/>
        <v>82.97399999999999</v>
      </c>
      <c r="CG54" s="107">
        <f t="shared" si="14"/>
        <v>43.175000000000004</v>
      </c>
      <c r="CH54" s="107">
        <f t="shared" si="14"/>
        <v>47.903999999999996</v>
      </c>
      <c r="CI54" s="107">
        <f t="shared" si="14"/>
        <v>69.096000000000004</v>
      </c>
      <c r="CJ54" s="107">
        <f t="shared" si="14"/>
        <v>49.792000000000002</v>
      </c>
      <c r="CK54" s="107">
        <f t="shared" si="14"/>
        <v>90.780999999999992</v>
      </c>
      <c r="CL54" s="107">
        <f t="shared" si="14"/>
        <v>53.793999999999997</v>
      </c>
      <c r="CM54" s="107">
        <f t="shared" si="14"/>
        <v>70.358999999999995</v>
      </c>
      <c r="CN54" s="107">
        <f t="shared" si="14"/>
        <v>106.08799999999999</v>
      </c>
      <c r="CO54" s="107">
        <f t="shared" si="14"/>
        <v>50.17</v>
      </c>
      <c r="CP54" s="107">
        <f t="shared" si="14"/>
        <v>39.352000000000004</v>
      </c>
      <c r="CQ54" s="107">
        <f t="shared" si="14"/>
        <v>55.204999999999998</v>
      </c>
      <c r="CR54" s="107">
        <f t="shared" si="14"/>
        <v>30.029</v>
      </c>
      <c r="CS54" s="107">
        <f t="shared" si="14"/>
        <v>91.192000000000007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1729.0007499999999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13.9</v>
      </c>
      <c r="C5" s="25">
        <v>13.3</v>
      </c>
      <c r="D5" s="25">
        <v>24.527999999999999</v>
      </c>
      <c r="E5" s="25">
        <v>32.200000000000003</v>
      </c>
      <c r="F5" s="25">
        <v>61.432000000000002</v>
      </c>
      <c r="G5" s="25">
        <v>69.447000000000003</v>
      </c>
      <c r="H5" s="25">
        <v>97.381</v>
      </c>
      <c r="I5" s="25">
        <v>105.93300000000001</v>
      </c>
      <c r="J5" s="25">
        <v>66.796000000000006</v>
      </c>
      <c r="K5" s="25">
        <v>85.4</v>
      </c>
      <c r="L5" s="25">
        <v>114.66200000000001</v>
      </c>
      <c r="M5" s="25">
        <v>81.394000000000005</v>
      </c>
      <c r="N5" s="25">
        <v>78.722999999999999</v>
      </c>
      <c r="O5" s="25">
        <v>82.084999999999994</v>
      </c>
      <c r="P5" s="25">
        <v>77.713999999999999</v>
      </c>
      <c r="Q5" s="25">
        <v>16.417000000000002</v>
      </c>
      <c r="R5" s="25">
        <v>82.85</v>
      </c>
      <c r="S5" s="25">
        <v>103.146</v>
      </c>
      <c r="T5" s="25">
        <v>112.931</v>
      </c>
      <c r="U5" s="25">
        <v>45.875</v>
      </c>
      <c r="V5" s="25">
        <v>55.71</v>
      </c>
      <c r="W5" s="25">
        <v>106.505</v>
      </c>
      <c r="X5" s="25">
        <v>84.376000000000005</v>
      </c>
      <c r="Y5" s="25">
        <v>91.763999999999996</v>
      </c>
      <c r="Z5" s="25">
        <v>126.191</v>
      </c>
      <c r="AA5" s="25">
        <v>100.264</v>
      </c>
      <c r="AB5" s="25">
        <v>112.446</v>
      </c>
      <c r="AC5" s="25">
        <v>21.667000000000002</v>
      </c>
      <c r="AD5" s="25">
        <v>2.7930000000000001</v>
      </c>
      <c r="AE5" s="25">
        <v>3.1150000000000002</v>
      </c>
      <c r="AF5" s="25">
        <v>3.9</v>
      </c>
      <c r="AG5" s="25">
        <v>16.600000000000001</v>
      </c>
      <c r="AH5" s="25">
        <v>0.71699999999999997</v>
      </c>
      <c r="AI5" s="25">
        <v>4.3</v>
      </c>
      <c r="AJ5" s="25">
        <v>68.3</v>
      </c>
      <c r="AK5" s="25">
        <v>58.5</v>
      </c>
      <c r="AL5" s="25">
        <v>100.6</v>
      </c>
      <c r="AM5" s="25">
        <v>114.2</v>
      </c>
      <c r="AN5" s="25">
        <v>107</v>
      </c>
      <c r="AO5" s="25">
        <v>126.892</v>
      </c>
      <c r="AP5" s="25">
        <v>82.1</v>
      </c>
      <c r="AQ5" s="25">
        <v>75.599999999999994</v>
      </c>
      <c r="AR5" s="25">
        <v>56.5</v>
      </c>
      <c r="AS5" s="25">
        <v>61.3</v>
      </c>
      <c r="AT5" s="25">
        <v>143.48400000000001</v>
      </c>
      <c r="AU5" s="25">
        <v>84.052000000000007</v>
      </c>
      <c r="AV5" s="25">
        <v>106.003</v>
      </c>
      <c r="AW5" s="25">
        <v>124.898</v>
      </c>
      <c r="AX5" s="25">
        <v>128.61000000000001</v>
      </c>
      <c r="AY5" s="25">
        <v>128.798</v>
      </c>
      <c r="AZ5" s="25">
        <v>121.974</v>
      </c>
      <c r="BA5" s="25">
        <v>143.55500000000001</v>
      </c>
      <c r="BB5" s="25">
        <v>136.51900000000001</v>
      </c>
      <c r="BC5" s="25">
        <v>138.98500000000001</v>
      </c>
      <c r="BD5" s="25">
        <v>139.11500000000001</v>
      </c>
      <c r="BE5" s="25">
        <v>145.14099999999999</v>
      </c>
      <c r="BF5" s="25">
        <v>9.85</v>
      </c>
      <c r="BG5" s="25">
        <v>37</v>
      </c>
      <c r="BH5" s="25">
        <v>18.100000000000001</v>
      </c>
      <c r="BI5" s="25">
        <v>17.8</v>
      </c>
      <c r="BJ5" s="25">
        <v>32.299999999999997</v>
      </c>
      <c r="BK5" s="25">
        <v>36.9</v>
      </c>
      <c r="BL5" s="25">
        <v>132.5</v>
      </c>
      <c r="BM5" s="25">
        <v>141.30000000000001</v>
      </c>
      <c r="BN5" s="25">
        <v>124.512</v>
      </c>
      <c r="BO5" s="25">
        <v>85.14</v>
      </c>
      <c r="BP5" s="25">
        <v>126</v>
      </c>
      <c r="BQ5" s="25">
        <v>46.915999999999997</v>
      </c>
      <c r="BR5" s="25">
        <v>36.280999999999999</v>
      </c>
      <c r="BS5" s="25">
        <v>62.448999999999998</v>
      </c>
      <c r="BT5" s="25">
        <v>70.364999999999995</v>
      </c>
      <c r="BU5" s="25">
        <v>37.988</v>
      </c>
      <c r="BV5" s="25">
        <v>77.087999999999994</v>
      </c>
      <c r="BW5" s="25">
        <v>66.531999999999996</v>
      </c>
      <c r="BX5" s="25">
        <v>67.06</v>
      </c>
      <c r="BY5" s="25">
        <v>92.7</v>
      </c>
      <c r="BZ5" s="25">
        <v>10.894</v>
      </c>
      <c r="CA5" s="25">
        <v>10.210000000000001</v>
      </c>
      <c r="CB5" s="25">
        <v>29.390999999999998</v>
      </c>
      <c r="CC5" s="25">
        <v>37.26</v>
      </c>
      <c r="CD5" s="25">
        <v>26.498999999999999</v>
      </c>
      <c r="CE5" s="25">
        <v>115.2</v>
      </c>
      <c r="CF5" s="25">
        <v>83</v>
      </c>
      <c r="CG5" s="25">
        <v>43.15</v>
      </c>
      <c r="CH5" s="25">
        <v>47.872</v>
      </c>
      <c r="CI5" s="25">
        <v>69.090999999999994</v>
      </c>
      <c r="CJ5" s="25">
        <v>49.752000000000002</v>
      </c>
      <c r="CK5" s="25">
        <v>90.822999999999993</v>
      </c>
      <c r="CL5" s="25">
        <v>53.816000000000003</v>
      </c>
      <c r="CM5" s="25">
        <v>70.325000000000003</v>
      </c>
      <c r="CN5" s="25">
        <v>106.044</v>
      </c>
      <c r="CO5" s="25">
        <v>50.13</v>
      </c>
      <c r="CP5" s="25">
        <v>39.35</v>
      </c>
      <c r="CQ5" s="25">
        <v>55.210999999999999</v>
      </c>
      <c r="CR5" s="25">
        <v>30.06</v>
      </c>
      <c r="CS5" s="25">
        <v>91.218999999999994</v>
      </c>
      <c r="CT5" s="26"/>
      <c r="CU5" s="26"/>
      <c r="CV5" s="26"/>
      <c r="CW5" s="27"/>
      <c r="CX5" s="28">
        <f t="array" ref="CX5">SUMPRODUCT(B5:CW5*0.25)</f>
        <v>1729.1665000000003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203.49</v>
      </c>
      <c r="C8" s="37">
        <v>198.32</v>
      </c>
      <c r="D8" s="37">
        <v>190.98</v>
      </c>
      <c r="E8" s="37">
        <v>185.19</v>
      </c>
      <c r="F8" s="37">
        <v>181.39</v>
      </c>
      <c r="G8" s="37">
        <v>172</v>
      </c>
      <c r="H8" s="37">
        <v>159.28</v>
      </c>
      <c r="I8" s="37">
        <v>147.22</v>
      </c>
      <c r="J8" s="37">
        <v>174.45</v>
      </c>
      <c r="K8" s="37">
        <v>164.85</v>
      </c>
      <c r="L8" s="37">
        <v>158.61000000000001</v>
      </c>
      <c r="M8" s="37">
        <v>155.19</v>
      </c>
      <c r="N8" s="37">
        <v>150.51</v>
      </c>
      <c r="O8" s="37">
        <v>155.13999999999999</v>
      </c>
      <c r="P8" s="37">
        <v>150.05000000000001</v>
      </c>
      <c r="Q8" s="37">
        <v>165.54</v>
      </c>
      <c r="R8" s="37">
        <v>154.77000000000001</v>
      </c>
      <c r="S8" s="37">
        <v>149.01</v>
      </c>
      <c r="T8" s="37">
        <v>138.09</v>
      </c>
      <c r="U8" s="37">
        <v>149.61000000000001</v>
      </c>
      <c r="V8" s="37">
        <v>149.49</v>
      </c>
      <c r="W8" s="37">
        <v>139.58000000000001</v>
      </c>
      <c r="X8" s="37">
        <v>138.26</v>
      </c>
      <c r="Y8" s="37">
        <v>137.88999999999999</v>
      </c>
      <c r="Z8" s="37">
        <v>139.30000000000001</v>
      </c>
      <c r="AA8" s="37">
        <v>132.91</v>
      </c>
      <c r="AB8" s="37">
        <v>128.24</v>
      </c>
      <c r="AC8" s="37">
        <v>119.11</v>
      </c>
      <c r="AD8" s="37">
        <v>116.05</v>
      </c>
      <c r="AE8" s="37">
        <v>112.23</v>
      </c>
      <c r="AF8" s="37">
        <v>101.14</v>
      </c>
      <c r="AG8" s="37">
        <v>81.400000000000006</v>
      </c>
      <c r="AH8" s="37">
        <v>114.4</v>
      </c>
      <c r="AI8" s="37">
        <v>91.29</v>
      </c>
      <c r="AJ8" s="37">
        <v>36.46</v>
      </c>
      <c r="AK8" s="37">
        <v>8.9</v>
      </c>
      <c r="AL8" s="37">
        <v>8.41</v>
      </c>
      <c r="AM8" s="37">
        <v>2.68</v>
      </c>
      <c r="AN8" s="37">
        <v>0.09</v>
      </c>
      <c r="AO8" s="37">
        <v>1</v>
      </c>
      <c r="AP8" s="37">
        <v>5.08</v>
      </c>
      <c r="AQ8" s="37">
        <v>5.46</v>
      </c>
      <c r="AR8" s="37">
        <v>5.81</v>
      </c>
      <c r="AS8" s="37">
        <v>6.68</v>
      </c>
      <c r="AT8" s="37">
        <v>-5.79</v>
      </c>
      <c r="AU8" s="37">
        <v>-0.75</v>
      </c>
      <c r="AV8" s="37">
        <v>-0.3</v>
      </c>
      <c r="AW8" s="37">
        <v>0.1</v>
      </c>
      <c r="AX8" s="37">
        <v>0</v>
      </c>
      <c r="AY8" s="37">
        <v>-0.13</v>
      </c>
      <c r="AZ8" s="37">
        <v>-0.31</v>
      </c>
      <c r="BA8" s="37">
        <v>0.97</v>
      </c>
      <c r="BB8" s="37">
        <v>-0.11</v>
      </c>
      <c r="BC8" s="37">
        <v>-0.09</v>
      </c>
      <c r="BD8" s="37">
        <v>-0.08</v>
      </c>
      <c r="BE8" s="37">
        <v>0.81</v>
      </c>
      <c r="BF8" s="37">
        <v>9</v>
      </c>
      <c r="BG8" s="37">
        <v>9.19</v>
      </c>
      <c r="BH8" s="37">
        <v>8.34</v>
      </c>
      <c r="BI8" s="37">
        <v>7.28</v>
      </c>
      <c r="BJ8" s="37">
        <v>2.13</v>
      </c>
      <c r="BK8" s="37">
        <v>5.0999999999999996</v>
      </c>
      <c r="BL8" s="37">
        <v>7.56</v>
      </c>
      <c r="BM8" s="37">
        <v>10</v>
      </c>
      <c r="BN8" s="37">
        <v>8.9499999999999993</v>
      </c>
      <c r="BO8" s="37">
        <v>15.84</v>
      </c>
      <c r="BP8" s="37">
        <v>30.48</v>
      </c>
      <c r="BQ8" s="37">
        <v>123.65</v>
      </c>
      <c r="BR8" s="37">
        <v>105.15</v>
      </c>
      <c r="BS8" s="37">
        <v>132.27000000000001</v>
      </c>
      <c r="BT8" s="37">
        <v>155.93</v>
      </c>
      <c r="BU8" s="37">
        <v>188.04</v>
      </c>
      <c r="BV8" s="37">
        <v>185.85</v>
      </c>
      <c r="BW8" s="37">
        <v>193.32</v>
      </c>
      <c r="BX8" s="37">
        <v>204.68</v>
      </c>
      <c r="BY8" s="37">
        <v>212</v>
      </c>
      <c r="BZ8" s="37">
        <v>220.95</v>
      </c>
      <c r="CA8" s="37">
        <v>221.32</v>
      </c>
      <c r="CB8" s="37">
        <v>195.28</v>
      </c>
      <c r="CC8" s="37">
        <v>193.44</v>
      </c>
      <c r="CD8" s="37">
        <v>190.5</v>
      </c>
      <c r="CE8" s="37">
        <v>198</v>
      </c>
      <c r="CF8" s="37">
        <v>193</v>
      </c>
      <c r="CG8" s="37">
        <v>181.47</v>
      </c>
      <c r="CH8" s="37">
        <v>182.29</v>
      </c>
      <c r="CI8" s="37">
        <v>178.93</v>
      </c>
      <c r="CJ8" s="37">
        <v>183.17</v>
      </c>
      <c r="CK8" s="37">
        <v>176.44</v>
      </c>
      <c r="CL8" s="37">
        <v>180.94</v>
      </c>
      <c r="CM8" s="37">
        <v>178.04</v>
      </c>
      <c r="CN8" s="37">
        <v>173.78</v>
      </c>
      <c r="CO8" s="37">
        <v>184.14</v>
      </c>
      <c r="CP8" s="37">
        <v>186.75</v>
      </c>
      <c r="CQ8" s="37">
        <v>179.43</v>
      </c>
      <c r="CR8" s="37">
        <v>189.43</v>
      </c>
      <c r="CS8" s="37">
        <v>173.42</v>
      </c>
      <c r="CT8" s="38"/>
      <c r="CU8" s="38"/>
      <c r="CV8" s="38"/>
      <c r="CW8" s="39"/>
      <c r="CX8" s="40">
        <f>IF(SUM(B8:CW8)&lt;&gt;0,AVERAGEIF(B8:CW8,"&lt;&gt;"""),"")</f>
        <v>108.90989583333338</v>
      </c>
    </row>
    <row r="9" spans="1:102" ht="24.95" customHeight="1" thickBot="1" x14ac:dyDescent="0.25">
      <c r="A9" s="41" t="s">
        <v>6</v>
      </c>
      <c r="B9" s="42">
        <v>194.495</v>
      </c>
      <c r="C9" s="43">
        <v>194.495</v>
      </c>
      <c r="D9" s="43">
        <v>194.495</v>
      </c>
      <c r="E9" s="43">
        <v>194.495</v>
      </c>
      <c r="F9" s="43">
        <v>164.9725</v>
      </c>
      <c r="G9" s="43">
        <v>164.9725</v>
      </c>
      <c r="H9" s="43">
        <v>164.9725</v>
      </c>
      <c r="I9" s="43">
        <v>164.9725</v>
      </c>
      <c r="J9" s="43">
        <v>163.27500000000001</v>
      </c>
      <c r="K9" s="43">
        <v>163.27500000000001</v>
      </c>
      <c r="L9" s="43">
        <v>163.27500000000001</v>
      </c>
      <c r="M9" s="43">
        <v>163.27500000000001</v>
      </c>
      <c r="N9" s="43">
        <v>155.31</v>
      </c>
      <c r="O9" s="43">
        <v>155.31</v>
      </c>
      <c r="P9" s="43">
        <v>155.31</v>
      </c>
      <c r="Q9" s="43">
        <v>155.31</v>
      </c>
      <c r="R9" s="43">
        <v>147.87</v>
      </c>
      <c r="S9" s="43">
        <v>147.87</v>
      </c>
      <c r="T9" s="43">
        <v>147.87</v>
      </c>
      <c r="U9" s="43">
        <v>147.87</v>
      </c>
      <c r="V9" s="43">
        <v>141.30500000000001</v>
      </c>
      <c r="W9" s="43">
        <v>141.30500000000001</v>
      </c>
      <c r="X9" s="43">
        <v>141.30500000000001</v>
      </c>
      <c r="Y9" s="43">
        <v>141.30500000000001</v>
      </c>
      <c r="Z9" s="43">
        <v>129.88999999999999</v>
      </c>
      <c r="AA9" s="43">
        <v>129.88999999999999</v>
      </c>
      <c r="AB9" s="43">
        <v>129.88999999999999</v>
      </c>
      <c r="AC9" s="43">
        <v>129.88999999999999</v>
      </c>
      <c r="AD9" s="43">
        <v>102.705</v>
      </c>
      <c r="AE9" s="43">
        <v>102.705</v>
      </c>
      <c r="AF9" s="43">
        <v>102.705</v>
      </c>
      <c r="AG9" s="43">
        <v>102.705</v>
      </c>
      <c r="AH9" s="43">
        <v>62.762500000000003</v>
      </c>
      <c r="AI9" s="43">
        <v>62.762500000000003</v>
      </c>
      <c r="AJ9" s="43">
        <v>62.762500000000003</v>
      </c>
      <c r="AK9" s="43">
        <v>62.762500000000003</v>
      </c>
      <c r="AL9" s="43">
        <v>3.0449999999999999</v>
      </c>
      <c r="AM9" s="43">
        <v>3.0449999999999999</v>
      </c>
      <c r="AN9" s="43">
        <v>3.0449999999999999</v>
      </c>
      <c r="AO9" s="43">
        <v>3.0449999999999999</v>
      </c>
      <c r="AP9" s="43">
        <v>5.7575000000000003</v>
      </c>
      <c r="AQ9" s="43">
        <v>5.7575000000000003</v>
      </c>
      <c r="AR9" s="43">
        <v>5.7575000000000003</v>
      </c>
      <c r="AS9" s="43">
        <v>5.7575000000000003</v>
      </c>
      <c r="AT9" s="43">
        <v>-1.6850000000000001</v>
      </c>
      <c r="AU9" s="43">
        <v>-1.6850000000000001</v>
      </c>
      <c r="AV9" s="43">
        <v>-1.6850000000000001</v>
      </c>
      <c r="AW9" s="43">
        <v>-1.6850000000000001</v>
      </c>
      <c r="AX9" s="43">
        <v>0.13250000000000001</v>
      </c>
      <c r="AY9" s="43">
        <v>0.13250000000000001</v>
      </c>
      <c r="AZ9" s="43">
        <v>0.13250000000000001</v>
      </c>
      <c r="BA9" s="43">
        <v>0.13250000000000001</v>
      </c>
      <c r="BB9" s="43">
        <v>0.13250000000000001</v>
      </c>
      <c r="BC9" s="43">
        <v>0.13250000000000001</v>
      </c>
      <c r="BD9" s="43">
        <v>0.13250000000000001</v>
      </c>
      <c r="BE9" s="43">
        <v>0.13250000000000001</v>
      </c>
      <c r="BF9" s="43">
        <v>8.4525000000000006</v>
      </c>
      <c r="BG9" s="43">
        <v>8.4525000000000006</v>
      </c>
      <c r="BH9" s="43">
        <v>8.4525000000000006</v>
      </c>
      <c r="BI9" s="43">
        <v>8.4525000000000006</v>
      </c>
      <c r="BJ9" s="43">
        <v>6.1974999999999998</v>
      </c>
      <c r="BK9" s="43">
        <v>6.1974999999999998</v>
      </c>
      <c r="BL9" s="43">
        <v>6.1974999999999998</v>
      </c>
      <c r="BM9" s="43">
        <v>6.1974999999999998</v>
      </c>
      <c r="BN9" s="43">
        <v>44.73</v>
      </c>
      <c r="BO9" s="43">
        <v>44.73</v>
      </c>
      <c r="BP9" s="43">
        <v>44.73</v>
      </c>
      <c r="BQ9" s="43">
        <v>44.73</v>
      </c>
      <c r="BR9" s="43">
        <v>145.3475</v>
      </c>
      <c r="BS9" s="43">
        <v>145.3475</v>
      </c>
      <c r="BT9" s="43">
        <v>145.3475</v>
      </c>
      <c r="BU9" s="43">
        <v>145.3475</v>
      </c>
      <c r="BV9" s="43">
        <v>198.96250000000001</v>
      </c>
      <c r="BW9" s="43">
        <v>198.96250000000001</v>
      </c>
      <c r="BX9" s="43">
        <v>198.96250000000001</v>
      </c>
      <c r="BY9" s="43">
        <v>198.96250000000001</v>
      </c>
      <c r="BZ9" s="43">
        <v>207.7475</v>
      </c>
      <c r="CA9" s="43">
        <v>207.7475</v>
      </c>
      <c r="CB9" s="43">
        <v>207.7475</v>
      </c>
      <c r="CC9" s="43">
        <v>207.7475</v>
      </c>
      <c r="CD9" s="43">
        <v>190.74250000000001</v>
      </c>
      <c r="CE9" s="43">
        <v>190.74250000000001</v>
      </c>
      <c r="CF9" s="43">
        <v>190.74250000000001</v>
      </c>
      <c r="CG9" s="43">
        <v>190.74250000000001</v>
      </c>
      <c r="CH9" s="43">
        <v>180.20750000000001</v>
      </c>
      <c r="CI9" s="43">
        <v>180.20750000000001</v>
      </c>
      <c r="CJ9" s="43">
        <v>180.20750000000001</v>
      </c>
      <c r="CK9" s="43">
        <v>180.20750000000001</v>
      </c>
      <c r="CL9" s="43">
        <v>179.22499999999999</v>
      </c>
      <c r="CM9" s="43">
        <v>179.22499999999999</v>
      </c>
      <c r="CN9" s="43">
        <v>179.22499999999999</v>
      </c>
      <c r="CO9" s="43">
        <v>179.22499999999999</v>
      </c>
      <c r="CP9" s="43">
        <v>182.25749999999999</v>
      </c>
      <c r="CQ9" s="43">
        <v>182.25749999999999</v>
      </c>
      <c r="CR9" s="43">
        <v>182.25749999999999</v>
      </c>
      <c r="CS9" s="43">
        <v>182.25749999999999</v>
      </c>
      <c r="CT9" s="44"/>
      <c r="CU9" s="44"/>
      <c r="CV9" s="44"/>
      <c r="CW9" s="45"/>
      <c r="CX9" s="46">
        <f>IF(SUM(B9:CW9)&lt;&gt;0,AVERAGEIF(B9:CW9,"&lt;&gt;"""),"")</f>
        <v>108.90989583333329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>
        <v>7.0279999999999996</v>
      </c>
      <c r="H15" s="71">
        <v>5</v>
      </c>
      <c r="I15" s="71">
        <v>5.9560000000000004</v>
      </c>
      <c r="J15" s="71"/>
      <c r="K15" s="71"/>
      <c r="L15" s="71">
        <v>5</v>
      </c>
      <c r="M15" s="71">
        <v>6.1639999999999997</v>
      </c>
      <c r="N15" s="71">
        <v>7.093</v>
      </c>
      <c r="O15" s="71">
        <v>6.5110000000000001</v>
      </c>
      <c r="P15" s="71">
        <v>7.2249999999999996</v>
      </c>
      <c r="Q15" s="71">
        <v>5</v>
      </c>
      <c r="R15" s="71">
        <v>5</v>
      </c>
      <c r="S15" s="71">
        <v>17.114999999999998</v>
      </c>
      <c r="T15" s="71">
        <v>5</v>
      </c>
      <c r="U15" s="71">
        <v>17.440000000000001</v>
      </c>
      <c r="V15" s="71">
        <v>17.138000000000002</v>
      </c>
      <c r="W15" s="71">
        <v>17.338999999999999</v>
      </c>
      <c r="X15" s="71">
        <v>16.385000000000002</v>
      </c>
      <c r="Y15" s="71">
        <v>14.237</v>
      </c>
      <c r="Z15" s="71">
        <v>17.582000000000001</v>
      </c>
      <c r="AA15" s="71">
        <v>5.1070000000000002</v>
      </c>
      <c r="AB15" s="71">
        <v>5.1550000000000002</v>
      </c>
      <c r="AC15" s="71">
        <v>5.0890000000000004</v>
      </c>
      <c r="AD15" s="71"/>
      <c r="AE15" s="71"/>
      <c r="AF15" s="71"/>
      <c r="AG15" s="71"/>
      <c r="AH15" s="71">
        <v>0.11700000000000001</v>
      </c>
      <c r="AI15" s="71"/>
      <c r="AJ15" s="71"/>
      <c r="AK15" s="71"/>
      <c r="AL15" s="71"/>
      <c r="AM15" s="71"/>
      <c r="AN15" s="71"/>
      <c r="AO15" s="71">
        <v>5.3920000000000003</v>
      </c>
      <c r="AP15" s="71"/>
      <c r="AQ15" s="71"/>
      <c r="AR15" s="71"/>
      <c r="AS15" s="71"/>
      <c r="AT15" s="71">
        <v>47.584000000000003</v>
      </c>
      <c r="AU15" s="71">
        <v>0.45200000000000001</v>
      </c>
      <c r="AV15" s="71">
        <v>21.902999999999999</v>
      </c>
      <c r="AW15" s="71">
        <v>40.398000000000003</v>
      </c>
      <c r="AX15" s="71">
        <v>44.91</v>
      </c>
      <c r="AY15" s="71">
        <v>44.997999999999998</v>
      </c>
      <c r="AZ15" s="71">
        <v>47.774000000000001</v>
      </c>
      <c r="BA15" s="71">
        <v>65.555000000000007</v>
      </c>
      <c r="BB15" s="71">
        <v>52.418999999999997</v>
      </c>
      <c r="BC15" s="71">
        <v>69.685000000000002</v>
      </c>
      <c r="BD15" s="71">
        <v>67.814999999999998</v>
      </c>
      <c r="BE15" s="71">
        <v>71.641000000000005</v>
      </c>
      <c r="BF15" s="71">
        <v>0.45</v>
      </c>
      <c r="BG15" s="71"/>
      <c r="BH15" s="71"/>
      <c r="BI15" s="71"/>
      <c r="BJ15" s="71"/>
      <c r="BK15" s="71"/>
      <c r="BL15" s="71">
        <v>16</v>
      </c>
      <c r="BM15" s="71">
        <v>22</v>
      </c>
      <c r="BN15" s="71">
        <v>1.2E-2</v>
      </c>
      <c r="BO15" s="71">
        <v>0.04</v>
      </c>
      <c r="BP15" s="71"/>
      <c r="BQ15" s="71">
        <v>26.169</v>
      </c>
      <c r="BR15" s="71">
        <v>28.128</v>
      </c>
      <c r="BS15" s="71">
        <v>19.548999999999999</v>
      </c>
      <c r="BT15" s="71">
        <v>19.216999999999999</v>
      </c>
      <c r="BU15" s="71">
        <v>18.66</v>
      </c>
      <c r="BV15" s="71"/>
      <c r="BW15" s="71"/>
      <c r="BX15" s="71"/>
      <c r="BY15" s="71"/>
      <c r="BZ15" s="71">
        <v>2.71</v>
      </c>
      <c r="CA15" s="71">
        <v>3.0619999999999998</v>
      </c>
      <c r="CB15" s="71">
        <v>5</v>
      </c>
      <c r="CC15" s="71">
        <v>17.065999999999999</v>
      </c>
      <c r="CD15" s="71">
        <v>7.0890000000000004</v>
      </c>
      <c r="CE15" s="71"/>
      <c r="CF15" s="71"/>
      <c r="CG15" s="71">
        <v>6.5190000000000001</v>
      </c>
      <c r="CH15" s="71"/>
      <c r="CI15" s="71">
        <v>5</v>
      </c>
      <c r="CJ15" s="71"/>
      <c r="CK15" s="71">
        <v>5</v>
      </c>
      <c r="CL15" s="71"/>
      <c r="CM15" s="71">
        <v>5</v>
      </c>
      <c r="CN15" s="71"/>
      <c r="CO15" s="71">
        <v>0.03</v>
      </c>
      <c r="CP15" s="71">
        <v>0.05</v>
      </c>
      <c r="CQ15" s="71">
        <v>5.0549999999999997</v>
      </c>
      <c r="CR15" s="71">
        <v>0.06</v>
      </c>
      <c r="CS15" s="71">
        <v>5.0670000000000002</v>
      </c>
      <c r="CT15" s="72"/>
      <c r="CU15" s="72"/>
      <c r="CV15" s="72"/>
      <c r="CW15" s="73"/>
      <c r="CX15" s="74">
        <f t="array" ref="CX15">SUMPRODUCT(B15:CW15*0.25)</f>
        <v>248.78499999999997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>
        <v>17.95</v>
      </c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4.4874999999999998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7.0279999999999996</v>
      </c>
      <c r="H18" s="77">
        <f t="shared" si="0"/>
        <v>5</v>
      </c>
      <c r="I18" s="77">
        <f t="shared" si="0"/>
        <v>5.9560000000000004</v>
      </c>
      <c r="J18" s="77">
        <f t="shared" si="0"/>
        <v>0</v>
      </c>
      <c r="K18" s="77">
        <f t="shared" si="0"/>
        <v>0</v>
      </c>
      <c r="L18" s="77">
        <f t="shared" si="0"/>
        <v>5</v>
      </c>
      <c r="M18" s="77">
        <f t="shared" si="0"/>
        <v>6.1639999999999997</v>
      </c>
      <c r="N18" s="77">
        <f t="shared" si="0"/>
        <v>7.093</v>
      </c>
      <c r="O18" s="77">
        <f t="shared" si="0"/>
        <v>6.5110000000000001</v>
      </c>
      <c r="P18" s="77">
        <f t="shared" si="0"/>
        <v>7.2249999999999996</v>
      </c>
      <c r="Q18" s="77">
        <f t="shared" si="0"/>
        <v>5</v>
      </c>
      <c r="R18" s="77">
        <f t="shared" si="0"/>
        <v>5</v>
      </c>
      <c r="S18" s="77">
        <f t="shared" si="0"/>
        <v>17.114999999999998</v>
      </c>
      <c r="T18" s="77">
        <f t="shared" si="0"/>
        <v>5</v>
      </c>
      <c r="U18" s="77">
        <f t="shared" si="0"/>
        <v>17.440000000000001</v>
      </c>
      <c r="V18" s="77">
        <f t="shared" si="0"/>
        <v>17.138000000000002</v>
      </c>
      <c r="W18" s="77">
        <f t="shared" si="0"/>
        <v>17.338999999999999</v>
      </c>
      <c r="X18" s="77">
        <f t="shared" si="0"/>
        <v>16.385000000000002</v>
      </c>
      <c r="Y18" s="77">
        <f t="shared" si="0"/>
        <v>14.237</v>
      </c>
      <c r="Z18" s="77">
        <f t="shared" si="0"/>
        <v>17.582000000000001</v>
      </c>
      <c r="AA18" s="77">
        <f t="shared" si="0"/>
        <v>5.1070000000000002</v>
      </c>
      <c r="AB18" s="77">
        <f t="shared" si="0"/>
        <v>5.1550000000000002</v>
      </c>
      <c r="AC18" s="77">
        <f t="shared" si="0"/>
        <v>5.0890000000000004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0.11700000000000001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5.3920000000000003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47.584000000000003</v>
      </c>
      <c r="AU18" s="77">
        <f t="shared" si="0"/>
        <v>0.45200000000000001</v>
      </c>
      <c r="AV18" s="77">
        <f t="shared" si="0"/>
        <v>21.902999999999999</v>
      </c>
      <c r="AW18" s="77">
        <f t="shared" si="0"/>
        <v>40.398000000000003</v>
      </c>
      <c r="AX18" s="77">
        <f t="shared" si="0"/>
        <v>44.91</v>
      </c>
      <c r="AY18" s="77">
        <f t="shared" si="0"/>
        <v>44.997999999999998</v>
      </c>
      <c r="AZ18" s="77">
        <f t="shared" si="0"/>
        <v>47.774000000000001</v>
      </c>
      <c r="BA18" s="77">
        <f t="shared" si="0"/>
        <v>65.555000000000007</v>
      </c>
      <c r="BB18" s="77">
        <f t="shared" si="0"/>
        <v>52.418999999999997</v>
      </c>
      <c r="BC18" s="77">
        <f t="shared" si="0"/>
        <v>69.685000000000002</v>
      </c>
      <c r="BD18" s="77">
        <f t="shared" si="0"/>
        <v>67.814999999999998</v>
      </c>
      <c r="BE18" s="77">
        <f t="shared" si="0"/>
        <v>71.641000000000005</v>
      </c>
      <c r="BF18" s="77">
        <f t="shared" si="0"/>
        <v>0.45</v>
      </c>
      <c r="BG18" s="77">
        <f t="shared" si="0"/>
        <v>0</v>
      </c>
      <c r="BH18" s="77">
        <f t="shared" si="0"/>
        <v>0</v>
      </c>
      <c r="BI18" s="77">
        <f t="shared" si="0"/>
        <v>0</v>
      </c>
      <c r="BJ18" s="77">
        <f t="shared" si="0"/>
        <v>0</v>
      </c>
      <c r="BK18" s="77">
        <f t="shared" si="0"/>
        <v>0</v>
      </c>
      <c r="BL18" s="77">
        <f t="shared" si="0"/>
        <v>16</v>
      </c>
      <c r="BM18" s="77">
        <f t="shared" si="0"/>
        <v>22</v>
      </c>
      <c r="BN18" s="77">
        <f t="shared" si="0"/>
        <v>1.2E-2</v>
      </c>
      <c r="BO18" s="77">
        <f t="shared" ref="BO18:CW18" si="1">SUM(BO11:BO17)</f>
        <v>0.04</v>
      </c>
      <c r="BP18" s="77">
        <f t="shared" si="1"/>
        <v>0</v>
      </c>
      <c r="BQ18" s="77">
        <f t="shared" si="1"/>
        <v>26.169</v>
      </c>
      <c r="BR18" s="77">
        <f t="shared" si="1"/>
        <v>28.128</v>
      </c>
      <c r="BS18" s="77">
        <f t="shared" si="1"/>
        <v>19.548999999999999</v>
      </c>
      <c r="BT18" s="77">
        <f t="shared" si="1"/>
        <v>19.216999999999999</v>
      </c>
      <c r="BU18" s="77">
        <f t="shared" si="1"/>
        <v>18.66</v>
      </c>
      <c r="BV18" s="77">
        <f t="shared" si="1"/>
        <v>0</v>
      </c>
      <c r="BW18" s="77">
        <f t="shared" si="1"/>
        <v>0</v>
      </c>
      <c r="BX18" s="77">
        <f t="shared" si="1"/>
        <v>0</v>
      </c>
      <c r="BY18" s="77">
        <f t="shared" si="1"/>
        <v>0</v>
      </c>
      <c r="BZ18" s="77">
        <f t="shared" si="1"/>
        <v>2.71</v>
      </c>
      <c r="CA18" s="77">
        <f t="shared" si="1"/>
        <v>3.0619999999999998</v>
      </c>
      <c r="CB18" s="77">
        <f t="shared" si="1"/>
        <v>5</v>
      </c>
      <c r="CC18" s="77">
        <f t="shared" si="1"/>
        <v>17.065999999999999</v>
      </c>
      <c r="CD18" s="77">
        <f t="shared" si="1"/>
        <v>7.0890000000000004</v>
      </c>
      <c r="CE18" s="77">
        <f t="shared" si="1"/>
        <v>0</v>
      </c>
      <c r="CF18" s="77">
        <f t="shared" si="1"/>
        <v>0</v>
      </c>
      <c r="CG18" s="77">
        <f t="shared" si="1"/>
        <v>24.469000000000001</v>
      </c>
      <c r="CH18" s="77">
        <f t="shared" si="1"/>
        <v>0</v>
      </c>
      <c r="CI18" s="77">
        <f t="shared" si="1"/>
        <v>5</v>
      </c>
      <c r="CJ18" s="77">
        <f t="shared" si="1"/>
        <v>0</v>
      </c>
      <c r="CK18" s="77">
        <f t="shared" si="1"/>
        <v>5</v>
      </c>
      <c r="CL18" s="77">
        <f t="shared" si="1"/>
        <v>0</v>
      </c>
      <c r="CM18" s="77">
        <f t="shared" si="1"/>
        <v>5</v>
      </c>
      <c r="CN18" s="77">
        <f t="shared" si="1"/>
        <v>0</v>
      </c>
      <c r="CO18" s="77">
        <f t="shared" si="1"/>
        <v>0.03</v>
      </c>
      <c r="CP18" s="77">
        <f t="shared" si="1"/>
        <v>0.05</v>
      </c>
      <c r="CQ18" s="77">
        <f t="shared" si="1"/>
        <v>5.0549999999999997</v>
      </c>
      <c r="CR18" s="77">
        <f t="shared" si="1"/>
        <v>0.06</v>
      </c>
      <c r="CS18" s="77">
        <f t="shared" si="1"/>
        <v>5.0670000000000002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253.27249999999998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>
        <v>8</v>
      </c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2</v>
      </c>
    </row>
    <row r="22" spans="1:102" ht="24.95" customHeight="1" x14ac:dyDescent="0.2">
      <c r="A22" s="92" t="s">
        <v>18</v>
      </c>
      <c r="B22" s="93">
        <v>1.6</v>
      </c>
      <c r="C22" s="94">
        <v>1.6</v>
      </c>
      <c r="D22" s="94">
        <v>2.7360000000000002</v>
      </c>
      <c r="E22" s="94">
        <v>1.6</v>
      </c>
      <c r="F22" s="94">
        <v>2.7759999999999998</v>
      </c>
      <c r="G22" s="94">
        <v>2.6960000000000002</v>
      </c>
      <c r="H22" s="94">
        <v>2.7480000000000002</v>
      </c>
      <c r="I22" s="94">
        <v>4.62</v>
      </c>
      <c r="J22" s="94">
        <v>2.7879999999999998</v>
      </c>
      <c r="K22" s="94">
        <v>1.5</v>
      </c>
      <c r="L22" s="94">
        <v>2.6480000000000001</v>
      </c>
      <c r="M22" s="94">
        <v>6.2679999999999998</v>
      </c>
      <c r="N22" s="94">
        <v>4.4279999999999999</v>
      </c>
      <c r="O22" s="94">
        <v>6.1680000000000001</v>
      </c>
      <c r="P22" s="94">
        <v>4.3319999999999999</v>
      </c>
      <c r="Q22" s="94">
        <v>2.6160000000000001</v>
      </c>
      <c r="R22" s="94">
        <v>3.1869999999999998</v>
      </c>
      <c r="S22" s="94">
        <v>6.1040000000000001</v>
      </c>
      <c r="T22" s="94">
        <v>4.42</v>
      </c>
      <c r="U22" s="94">
        <v>4.3920000000000003</v>
      </c>
      <c r="V22" s="94">
        <v>6.2119999999999997</v>
      </c>
      <c r="W22" s="94">
        <v>4.3159999999999998</v>
      </c>
      <c r="X22" s="94">
        <v>2.488</v>
      </c>
      <c r="Y22" s="94">
        <v>2.532</v>
      </c>
      <c r="Z22" s="94">
        <v>2.84</v>
      </c>
      <c r="AA22" s="94">
        <v>1.02</v>
      </c>
      <c r="AB22" s="94">
        <v>0.996</v>
      </c>
      <c r="AC22" s="94">
        <v>0.90400000000000003</v>
      </c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>
        <v>4</v>
      </c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>
        <v>5.2</v>
      </c>
      <c r="BS22" s="94">
        <v>1.6</v>
      </c>
      <c r="BT22" s="94">
        <v>2.7679999999999998</v>
      </c>
      <c r="BU22" s="94">
        <v>2.8479999999999999</v>
      </c>
      <c r="BV22" s="94">
        <v>2.8679999999999999</v>
      </c>
      <c r="BW22" s="94">
        <v>2.9159999999999999</v>
      </c>
      <c r="BX22" s="94">
        <v>2.9039999999999999</v>
      </c>
      <c r="BY22" s="94">
        <v>1.7</v>
      </c>
      <c r="BZ22" s="94">
        <v>2.9</v>
      </c>
      <c r="CA22" s="94">
        <v>3.004</v>
      </c>
      <c r="CB22" s="94">
        <v>3.1280000000000001</v>
      </c>
      <c r="CC22" s="94">
        <v>3.1640000000000001</v>
      </c>
      <c r="CD22" s="94">
        <v>3.08</v>
      </c>
      <c r="CE22" s="94">
        <v>1.7</v>
      </c>
      <c r="CF22" s="94">
        <v>1.7</v>
      </c>
      <c r="CG22" s="94">
        <v>3.18</v>
      </c>
      <c r="CH22" s="94">
        <v>2.6680000000000001</v>
      </c>
      <c r="CI22" s="94">
        <v>2.8439999999999999</v>
      </c>
      <c r="CJ22" s="94">
        <v>2.944</v>
      </c>
      <c r="CK22" s="94">
        <v>2.9239999999999999</v>
      </c>
      <c r="CL22" s="94">
        <v>2.7879999999999998</v>
      </c>
      <c r="CM22" s="94">
        <v>2.78</v>
      </c>
      <c r="CN22" s="94">
        <v>2.8079999999999998</v>
      </c>
      <c r="CO22" s="94">
        <v>1.6</v>
      </c>
      <c r="CP22" s="94">
        <v>1.6</v>
      </c>
      <c r="CQ22" s="94">
        <v>2.6760000000000002</v>
      </c>
      <c r="CR22" s="94">
        <v>1.6</v>
      </c>
      <c r="CS22" s="94">
        <v>2.6760000000000002</v>
      </c>
      <c r="CT22" s="95"/>
      <c r="CU22" s="95"/>
      <c r="CV22" s="95"/>
      <c r="CW22" s="96"/>
      <c r="CX22" s="97">
        <f t="array" ref="CX22">SUMPRODUCT(B22:CW22*0.25)</f>
        <v>42.275749999999981</v>
      </c>
    </row>
    <row r="23" spans="1:102" ht="24.95" customHeight="1" x14ac:dyDescent="0.2">
      <c r="A23" s="92" t="s">
        <v>19</v>
      </c>
      <c r="B23" s="98">
        <v>2</v>
      </c>
      <c r="C23" s="99">
        <v>1.4</v>
      </c>
      <c r="D23" s="99">
        <v>1.6919999999999999</v>
      </c>
      <c r="E23" s="99">
        <v>1.4</v>
      </c>
      <c r="F23" s="99">
        <v>3.056</v>
      </c>
      <c r="G23" s="99">
        <v>3.6230000000000002</v>
      </c>
      <c r="H23" s="99">
        <v>4.133</v>
      </c>
      <c r="I23" s="99">
        <v>9.3569999999999993</v>
      </c>
      <c r="J23" s="99">
        <v>3.4079999999999999</v>
      </c>
      <c r="K23" s="99">
        <v>2.5</v>
      </c>
      <c r="L23" s="99">
        <v>3.8140000000000001</v>
      </c>
      <c r="M23" s="99">
        <v>15.962</v>
      </c>
      <c r="N23" s="99">
        <v>11.102</v>
      </c>
      <c r="O23" s="99">
        <v>13.606</v>
      </c>
      <c r="P23" s="99">
        <v>10.457000000000001</v>
      </c>
      <c r="Q23" s="99">
        <v>3.101</v>
      </c>
      <c r="R23" s="99">
        <v>19.263000000000002</v>
      </c>
      <c r="S23" s="99">
        <v>24.027000000000001</v>
      </c>
      <c r="T23" s="99">
        <v>18.111000000000001</v>
      </c>
      <c r="U23" s="99">
        <v>23.542999999999999</v>
      </c>
      <c r="V23" s="99">
        <v>28.66</v>
      </c>
      <c r="W23" s="99">
        <v>33.35</v>
      </c>
      <c r="X23" s="99">
        <v>15.103</v>
      </c>
      <c r="Y23" s="99">
        <v>19.195</v>
      </c>
      <c r="Z23" s="99">
        <v>49.869</v>
      </c>
      <c r="AA23" s="99">
        <v>57.036999999999999</v>
      </c>
      <c r="AB23" s="99">
        <v>62.295000000000002</v>
      </c>
      <c r="AC23" s="99">
        <v>15.673999999999999</v>
      </c>
      <c r="AD23" s="99">
        <v>2.1930000000000001</v>
      </c>
      <c r="AE23" s="99">
        <v>1.7150000000000001</v>
      </c>
      <c r="AF23" s="99"/>
      <c r="AG23" s="99"/>
      <c r="AH23" s="99"/>
      <c r="AI23" s="99"/>
      <c r="AJ23" s="99"/>
      <c r="AK23" s="99"/>
      <c r="AL23" s="99"/>
      <c r="AM23" s="99"/>
      <c r="AN23" s="99">
        <v>4</v>
      </c>
      <c r="AO23" s="99"/>
      <c r="AP23" s="99"/>
      <c r="AQ23" s="99"/>
      <c r="AR23" s="99"/>
      <c r="AS23" s="99"/>
      <c r="AT23" s="99">
        <v>4</v>
      </c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>
        <v>0.64700000000000002</v>
      </c>
      <c r="BR23" s="99">
        <v>2.9529999999999998</v>
      </c>
      <c r="BS23" s="99"/>
      <c r="BT23" s="99">
        <v>1.28</v>
      </c>
      <c r="BU23" s="99">
        <v>7.78</v>
      </c>
      <c r="BV23" s="99">
        <v>1.92</v>
      </c>
      <c r="BW23" s="99">
        <v>1.516</v>
      </c>
      <c r="BX23" s="99">
        <v>2.056</v>
      </c>
      <c r="BY23" s="99">
        <v>0.9</v>
      </c>
      <c r="BZ23" s="99">
        <v>3.1840000000000002</v>
      </c>
      <c r="CA23" s="99">
        <v>2.044</v>
      </c>
      <c r="CB23" s="99">
        <v>8.5630000000000006</v>
      </c>
      <c r="CC23" s="99">
        <v>14.93</v>
      </c>
      <c r="CD23" s="99">
        <v>16.329999999999998</v>
      </c>
      <c r="CE23" s="99"/>
      <c r="CF23" s="99"/>
      <c r="CG23" s="99">
        <v>15.500999999999999</v>
      </c>
      <c r="CH23" s="99">
        <v>1.004</v>
      </c>
      <c r="CI23" s="99">
        <v>5.2469999999999999</v>
      </c>
      <c r="CJ23" s="99">
        <v>1.008</v>
      </c>
      <c r="CK23" s="99">
        <v>5.7990000000000004</v>
      </c>
      <c r="CL23" s="99">
        <v>3.2280000000000002</v>
      </c>
      <c r="CM23" s="99">
        <v>8.3450000000000006</v>
      </c>
      <c r="CN23" s="99">
        <v>2.6360000000000001</v>
      </c>
      <c r="CO23" s="99">
        <v>1.3</v>
      </c>
      <c r="CP23" s="99">
        <v>2.9</v>
      </c>
      <c r="CQ23" s="99">
        <v>2.78</v>
      </c>
      <c r="CR23" s="99">
        <v>2.8</v>
      </c>
      <c r="CS23" s="99">
        <v>11.576000000000001</v>
      </c>
      <c r="CT23" s="100"/>
      <c r="CU23" s="100"/>
      <c r="CV23" s="100"/>
      <c r="CW23" s="96"/>
      <c r="CX23" s="97">
        <f t="array" ref="CX23">SUMPRODUCT(B23:CW23*0.25)</f>
        <v>149.2182499999999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3.6</v>
      </c>
      <c r="C28" s="107">
        <f t="shared" ref="C28:BN28" si="2">SUM(C21:C27)</f>
        <v>3</v>
      </c>
      <c r="D28" s="107">
        <f t="shared" si="2"/>
        <v>4.4279999999999999</v>
      </c>
      <c r="E28" s="107">
        <f t="shared" si="2"/>
        <v>3</v>
      </c>
      <c r="F28" s="107">
        <f t="shared" si="2"/>
        <v>5.8319999999999999</v>
      </c>
      <c r="G28" s="107">
        <f t="shared" si="2"/>
        <v>6.3190000000000008</v>
      </c>
      <c r="H28" s="107">
        <f t="shared" si="2"/>
        <v>6.8810000000000002</v>
      </c>
      <c r="I28" s="107">
        <f t="shared" si="2"/>
        <v>13.977</v>
      </c>
      <c r="J28" s="107">
        <f t="shared" si="2"/>
        <v>6.1959999999999997</v>
      </c>
      <c r="K28" s="107">
        <f t="shared" si="2"/>
        <v>4</v>
      </c>
      <c r="L28" s="107">
        <f t="shared" si="2"/>
        <v>6.4619999999999997</v>
      </c>
      <c r="M28" s="107">
        <f t="shared" si="2"/>
        <v>22.23</v>
      </c>
      <c r="N28" s="107">
        <f t="shared" si="2"/>
        <v>15.530000000000001</v>
      </c>
      <c r="O28" s="107">
        <f t="shared" si="2"/>
        <v>19.774000000000001</v>
      </c>
      <c r="P28" s="107">
        <f t="shared" si="2"/>
        <v>14.789000000000001</v>
      </c>
      <c r="Q28" s="107">
        <f t="shared" si="2"/>
        <v>5.7170000000000005</v>
      </c>
      <c r="R28" s="107">
        <f t="shared" si="2"/>
        <v>22.450000000000003</v>
      </c>
      <c r="S28" s="107">
        <f t="shared" si="2"/>
        <v>30.131</v>
      </c>
      <c r="T28" s="107">
        <f t="shared" si="2"/>
        <v>22.530999999999999</v>
      </c>
      <c r="U28" s="107">
        <f t="shared" si="2"/>
        <v>27.934999999999999</v>
      </c>
      <c r="V28" s="107">
        <f t="shared" si="2"/>
        <v>34.872</v>
      </c>
      <c r="W28" s="107">
        <f t="shared" si="2"/>
        <v>37.666000000000004</v>
      </c>
      <c r="X28" s="107">
        <f t="shared" si="2"/>
        <v>17.591000000000001</v>
      </c>
      <c r="Y28" s="107">
        <f t="shared" si="2"/>
        <v>21.727</v>
      </c>
      <c r="Z28" s="107">
        <f t="shared" si="2"/>
        <v>52.709000000000003</v>
      </c>
      <c r="AA28" s="107">
        <f t="shared" si="2"/>
        <v>58.057000000000002</v>
      </c>
      <c r="AB28" s="107">
        <f t="shared" si="2"/>
        <v>63.291000000000004</v>
      </c>
      <c r="AC28" s="107">
        <f t="shared" si="2"/>
        <v>16.577999999999999</v>
      </c>
      <c r="AD28" s="107">
        <f t="shared" si="2"/>
        <v>2.1930000000000001</v>
      </c>
      <c r="AE28" s="107">
        <f t="shared" si="2"/>
        <v>1.7150000000000001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12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8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0</v>
      </c>
      <c r="BG28" s="107">
        <f t="shared" si="2"/>
        <v>0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0.64700000000000002</v>
      </c>
      <c r="BR28" s="107">
        <f t="shared" si="3"/>
        <v>8.1530000000000005</v>
      </c>
      <c r="BS28" s="107">
        <f t="shared" si="3"/>
        <v>1.6</v>
      </c>
      <c r="BT28" s="107">
        <f t="shared" si="3"/>
        <v>4.048</v>
      </c>
      <c r="BU28" s="107">
        <f t="shared" si="3"/>
        <v>10.628</v>
      </c>
      <c r="BV28" s="107">
        <f t="shared" si="3"/>
        <v>4.7880000000000003</v>
      </c>
      <c r="BW28" s="107">
        <f t="shared" si="3"/>
        <v>4.4320000000000004</v>
      </c>
      <c r="BX28" s="107">
        <f t="shared" si="3"/>
        <v>4.96</v>
      </c>
      <c r="BY28" s="107">
        <f t="shared" si="3"/>
        <v>2.6</v>
      </c>
      <c r="BZ28" s="107">
        <f t="shared" si="3"/>
        <v>6.0839999999999996</v>
      </c>
      <c r="CA28" s="107">
        <f t="shared" si="3"/>
        <v>5.048</v>
      </c>
      <c r="CB28" s="107">
        <f t="shared" si="3"/>
        <v>11.691000000000001</v>
      </c>
      <c r="CC28" s="107">
        <f t="shared" si="3"/>
        <v>18.094000000000001</v>
      </c>
      <c r="CD28" s="107">
        <f t="shared" si="3"/>
        <v>19.409999999999997</v>
      </c>
      <c r="CE28" s="107">
        <f t="shared" si="3"/>
        <v>1.7</v>
      </c>
      <c r="CF28" s="107">
        <f t="shared" si="3"/>
        <v>1.7</v>
      </c>
      <c r="CG28" s="107">
        <f t="shared" si="3"/>
        <v>18.681000000000001</v>
      </c>
      <c r="CH28" s="107">
        <f t="shared" si="3"/>
        <v>3.6720000000000002</v>
      </c>
      <c r="CI28" s="107">
        <f t="shared" si="3"/>
        <v>8.0909999999999993</v>
      </c>
      <c r="CJ28" s="107">
        <f t="shared" si="3"/>
        <v>3.952</v>
      </c>
      <c r="CK28" s="107">
        <f t="shared" si="3"/>
        <v>8.7230000000000008</v>
      </c>
      <c r="CL28" s="107">
        <f t="shared" si="3"/>
        <v>6.016</v>
      </c>
      <c r="CM28" s="107">
        <f t="shared" si="3"/>
        <v>11.125</v>
      </c>
      <c r="CN28" s="107">
        <f t="shared" si="3"/>
        <v>5.444</v>
      </c>
      <c r="CO28" s="107">
        <f t="shared" si="3"/>
        <v>2.9000000000000004</v>
      </c>
      <c r="CP28" s="107">
        <f t="shared" si="3"/>
        <v>4.5</v>
      </c>
      <c r="CQ28" s="107">
        <f t="shared" si="3"/>
        <v>5.4559999999999995</v>
      </c>
      <c r="CR28" s="107">
        <f t="shared" si="3"/>
        <v>4.4000000000000004</v>
      </c>
      <c r="CS28" s="107">
        <f t="shared" si="3"/>
        <v>14.252000000000001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193.49399999999989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3.6</v>
      </c>
      <c r="C32" s="94">
        <v>3</v>
      </c>
      <c r="D32" s="94">
        <v>4.4279999999999999</v>
      </c>
      <c r="E32" s="94">
        <v>3</v>
      </c>
      <c r="F32" s="94">
        <v>5.8319999999999999</v>
      </c>
      <c r="G32" s="94">
        <v>13.347</v>
      </c>
      <c r="H32" s="94">
        <v>11.881</v>
      </c>
      <c r="I32" s="94">
        <v>19.933</v>
      </c>
      <c r="J32" s="94">
        <v>6.1959999999999997</v>
      </c>
      <c r="K32" s="94">
        <v>4</v>
      </c>
      <c r="L32" s="94">
        <v>11.462</v>
      </c>
      <c r="M32" s="94">
        <v>28.393999999999998</v>
      </c>
      <c r="N32" s="94">
        <v>22.623000000000001</v>
      </c>
      <c r="O32" s="94">
        <v>26.285</v>
      </c>
      <c r="P32" s="94">
        <v>22.013999999999999</v>
      </c>
      <c r="Q32" s="94">
        <v>10.717000000000001</v>
      </c>
      <c r="R32" s="94">
        <v>27.45</v>
      </c>
      <c r="S32" s="94">
        <v>47.246000000000002</v>
      </c>
      <c r="T32" s="94">
        <v>27.530999999999999</v>
      </c>
      <c r="U32" s="94">
        <v>45.375</v>
      </c>
      <c r="V32" s="94">
        <v>52.01</v>
      </c>
      <c r="W32" s="94">
        <v>55.005000000000003</v>
      </c>
      <c r="X32" s="94">
        <v>33.975999999999999</v>
      </c>
      <c r="Y32" s="94">
        <v>35.963999999999999</v>
      </c>
      <c r="Z32" s="94">
        <v>70.290999999999997</v>
      </c>
      <c r="AA32" s="94">
        <v>63.164000000000001</v>
      </c>
      <c r="AB32" s="94">
        <v>68.445999999999998</v>
      </c>
      <c r="AC32" s="94">
        <v>21.667000000000002</v>
      </c>
      <c r="AD32" s="94">
        <v>2.1930000000000001</v>
      </c>
      <c r="AE32" s="94">
        <v>1.7150000000000001</v>
      </c>
      <c r="AF32" s="94"/>
      <c r="AG32" s="94"/>
      <c r="AH32" s="94">
        <v>0.11700000000000001</v>
      </c>
      <c r="AI32" s="94"/>
      <c r="AJ32" s="94"/>
      <c r="AK32" s="94"/>
      <c r="AL32" s="94"/>
      <c r="AM32" s="94"/>
      <c r="AN32" s="94">
        <v>12</v>
      </c>
      <c r="AO32" s="94">
        <v>5.3920000000000003</v>
      </c>
      <c r="AP32" s="94"/>
      <c r="AQ32" s="94"/>
      <c r="AR32" s="94"/>
      <c r="AS32" s="94"/>
      <c r="AT32" s="94">
        <v>55.584000000000003</v>
      </c>
      <c r="AU32" s="94">
        <v>0.45200000000000001</v>
      </c>
      <c r="AV32" s="94">
        <v>21.902999999999999</v>
      </c>
      <c r="AW32" s="94">
        <v>40.398000000000003</v>
      </c>
      <c r="AX32" s="94">
        <v>44.91</v>
      </c>
      <c r="AY32" s="94">
        <v>44.997999999999998</v>
      </c>
      <c r="AZ32" s="94">
        <v>47.774000000000001</v>
      </c>
      <c r="BA32" s="94">
        <v>65.555000000000007</v>
      </c>
      <c r="BB32" s="94">
        <v>52.418999999999997</v>
      </c>
      <c r="BC32" s="94">
        <v>69.685000000000002</v>
      </c>
      <c r="BD32" s="94">
        <v>67.814999999999998</v>
      </c>
      <c r="BE32" s="94">
        <v>71.641000000000005</v>
      </c>
      <c r="BF32" s="94">
        <v>0.45</v>
      </c>
      <c r="BG32" s="94"/>
      <c r="BH32" s="94"/>
      <c r="BI32" s="94"/>
      <c r="BJ32" s="94"/>
      <c r="BK32" s="94"/>
      <c r="BL32" s="94">
        <v>16</v>
      </c>
      <c r="BM32" s="94">
        <v>22</v>
      </c>
      <c r="BN32" s="94">
        <v>1.2E-2</v>
      </c>
      <c r="BO32" s="94">
        <v>0.04</v>
      </c>
      <c r="BP32" s="94"/>
      <c r="BQ32" s="94">
        <v>26.815999999999999</v>
      </c>
      <c r="BR32" s="94">
        <v>36.280999999999999</v>
      </c>
      <c r="BS32" s="94">
        <v>21.149000000000001</v>
      </c>
      <c r="BT32" s="94">
        <v>23.265000000000001</v>
      </c>
      <c r="BU32" s="94">
        <v>29.288</v>
      </c>
      <c r="BV32" s="94">
        <v>4.7880000000000003</v>
      </c>
      <c r="BW32" s="94">
        <v>4.4320000000000004</v>
      </c>
      <c r="BX32" s="94">
        <v>4.96</v>
      </c>
      <c r="BY32" s="94">
        <v>2.6</v>
      </c>
      <c r="BZ32" s="94">
        <v>8.7940000000000005</v>
      </c>
      <c r="CA32" s="94">
        <v>8.11</v>
      </c>
      <c r="CB32" s="94">
        <v>16.690999999999999</v>
      </c>
      <c r="CC32" s="94">
        <v>35.159999999999997</v>
      </c>
      <c r="CD32" s="94">
        <v>26.498999999999999</v>
      </c>
      <c r="CE32" s="94">
        <v>1.7</v>
      </c>
      <c r="CF32" s="94">
        <v>1.7</v>
      </c>
      <c r="CG32" s="94">
        <v>43.15</v>
      </c>
      <c r="CH32" s="94">
        <v>3.6720000000000002</v>
      </c>
      <c r="CI32" s="94">
        <v>13.090999999999999</v>
      </c>
      <c r="CJ32" s="94">
        <v>3.952</v>
      </c>
      <c r="CK32" s="94">
        <v>13.723000000000001</v>
      </c>
      <c r="CL32" s="94">
        <v>6.016</v>
      </c>
      <c r="CM32" s="94">
        <v>16.125</v>
      </c>
      <c r="CN32" s="94">
        <v>5.444</v>
      </c>
      <c r="CO32" s="94">
        <v>2.93</v>
      </c>
      <c r="CP32" s="94">
        <v>4.55</v>
      </c>
      <c r="CQ32" s="94">
        <v>10.510999999999999</v>
      </c>
      <c r="CR32" s="94">
        <v>4.46</v>
      </c>
      <c r="CS32" s="94">
        <v>19.318999999999999</v>
      </c>
      <c r="CT32" s="95"/>
      <c r="CU32" s="95"/>
      <c r="CV32" s="95"/>
      <c r="CW32" s="96"/>
      <c r="CX32" s="97">
        <f t="array" ref="CX32">SUMPRODUCT(B32:CW32*0.25)</f>
        <v>446.76650000000006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3.6</v>
      </c>
      <c r="C34" s="77">
        <f t="shared" ref="C34:BN34" si="4">SUM(C31:C33)</f>
        <v>3</v>
      </c>
      <c r="D34" s="77">
        <f t="shared" si="4"/>
        <v>4.4279999999999999</v>
      </c>
      <c r="E34" s="77">
        <f t="shared" si="4"/>
        <v>3</v>
      </c>
      <c r="F34" s="77">
        <f t="shared" si="4"/>
        <v>5.8319999999999999</v>
      </c>
      <c r="G34" s="77">
        <f t="shared" si="4"/>
        <v>13.347</v>
      </c>
      <c r="H34" s="77">
        <f t="shared" si="4"/>
        <v>11.881</v>
      </c>
      <c r="I34" s="77">
        <f t="shared" si="4"/>
        <v>19.933</v>
      </c>
      <c r="J34" s="77">
        <f t="shared" si="4"/>
        <v>6.1959999999999997</v>
      </c>
      <c r="K34" s="77">
        <f t="shared" si="4"/>
        <v>4</v>
      </c>
      <c r="L34" s="77">
        <f t="shared" si="4"/>
        <v>11.462</v>
      </c>
      <c r="M34" s="77">
        <f t="shared" si="4"/>
        <v>28.393999999999998</v>
      </c>
      <c r="N34" s="77">
        <f t="shared" si="4"/>
        <v>22.623000000000001</v>
      </c>
      <c r="O34" s="77">
        <f t="shared" si="4"/>
        <v>26.285</v>
      </c>
      <c r="P34" s="77">
        <f t="shared" si="4"/>
        <v>22.013999999999999</v>
      </c>
      <c r="Q34" s="77">
        <f t="shared" si="4"/>
        <v>10.717000000000001</v>
      </c>
      <c r="R34" s="77">
        <f t="shared" si="4"/>
        <v>27.45</v>
      </c>
      <c r="S34" s="77">
        <f t="shared" si="4"/>
        <v>47.246000000000002</v>
      </c>
      <c r="T34" s="77">
        <f t="shared" si="4"/>
        <v>27.530999999999999</v>
      </c>
      <c r="U34" s="77">
        <f t="shared" si="4"/>
        <v>45.375</v>
      </c>
      <c r="V34" s="77">
        <f t="shared" si="4"/>
        <v>52.01</v>
      </c>
      <c r="W34" s="77">
        <f t="shared" si="4"/>
        <v>55.005000000000003</v>
      </c>
      <c r="X34" s="77">
        <f t="shared" si="4"/>
        <v>33.975999999999999</v>
      </c>
      <c r="Y34" s="77">
        <f t="shared" si="4"/>
        <v>35.963999999999999</v>
      </c>
      <c r="Z34" s="77">
        <f t="shared" si="4"/>
        <v>70.290999999999997</v>
      </c>
      <c r="AA34" s="77">
        <f t="shared" si="4"/>
        <v>63.164000000000001</v>
      </c>
      <c r="AB34" s="77">
        <f t="shared" si="4"/>
        <v>68.445999999999998</v>
      </c>
      <c r="AC34" s="77">
        <f t="shared" si="4"/>
        <v>21.667000000000002</v>
      </c>
      <c r="AD34" s="77">
        <f t="shared" si="4"/>
        <v>2.1930000000000001</v>
      </c>
      <c r="AE34" s="77">
        <f t="shared" si="4"/>
        <v>1.7150000000000001</v>
      </c>
      <c r="AF34" s="77">
        <f t="shared" si="4"/>
        <v>0</v>
      </c>
      <c r="AG34" s="77">
        <f t="shared" si="4"/>
        <v>0</v>
      </c>
      <c r="AH34" s="77">
        <f t="shared" si="4"/>
        <v>0.11700000000000001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12</v>
      </c>
      <c r="AO34" s="77">
        <f t="shared" si="4"/>
        <v>5.3920000000000003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55.584000000000003</v>
      </c>
      <c r="AU34" s="77">
        <f t="shared" si="4"/>
        <v>0.45200000000000001</v>
      </c>
      <c r="AV34" s="77">
        <f t="shared" si="4"/>
        <v>21.902999999999999</v>
      </c>
      <c r="AW34" s="77">
        <f t="shared" si="4"/>
        <v>40.398000000000003</v>
      </c>
      <c r="AX34" s="77">
        <f t="shared" si="4"/>
        <v>44.91</v>
      </c>
      <c r="AY34" s="77">
        <f t="shared" si="4"/>
        <v>44.997999999999998</v>
      </c>
      <c r="AZ34" s="77">
        <f t="shared" si="4"/>
        <v>47.774000000000001</v>
      </c>
      <c r="BA34" s="77">
        <f t="shared" si="4"/>
        <v>65.555000000000007</v>
      </c>
      <c r="BB34" s="77">
        <f t="shared" si="4"/>
        <v>52.418999999999997</v>
      </c>
      <c r="BC34" s="77">
        <f t="shared" si="4"/>
        <v>69.685000000000002</v>
      </c>
      <c r="BD34" s="77">
        <f t="shared" si="4"/>
        <v>67.814999999999998</v>
      </c>
      <c r="BE34" s="77">
        <f t="shared" si="4"/>
        <v>71.641000000000005</v>
      </c>
      <c r="BF34" s="77">
        <f t="shared" si="4"/>
        <v>0.45</v>
      </c>
      <c r="BG34" s="77">
        <f t="shared" si="4"/>
        <v>0</v>
      </c>
      <c r="BH34" s="77">
        <f t="shared" si="4"/>
        <v>0</v>
      </c>
      <c r="BI34" s="77">
        <f t="shared" si="4"/>
        <v>0</v>
      </c>
      <c r="BJ34" s="77">
        <f t="shared" si="4"/>
        <v>0</v>
      </c>
      <c r="BK34" s="77">
        <f t="shared" si="4"/>
        <v>0</v>
      </c>
      <c r="BL34" s="77">
        <f t="shared" si="4"/>
        <v>16</v>
      </c>
      <c r="BM34" s="77">
        <f t="shared" si="4"/>
        <v>22</v>
      </c>
      <c r="BN34" s="77">
        <f t="shared" si="4"/>
        <v>1.2E-2</v>
      </c>
      <c r="BO34" s="77">
        <f t="shared" ref="BO34:CW34" si="5">SUM(BO31:BO33)</f>
        <v>0.04</v>
      </c>
      <c r="BP34" s="77">
        <f t="shared" si="5"/>
        <v>0</v>
      </c>
      <c r="BQ34" s="77">
        <f t="shared" si="5"/>
        <v>26.815999999999999</v>
      </c>
      <c r="BR34" s="77">
        <f t="shared" si="5"/>
        <v>36.280999999999999</v>
      </c>
      <c r="BS34" s="77">
        <f t="shared" si="5"/>
        <v>21.149000000000001</v>
      </c>
      <c r="BT34" s="77">
        <f t="shared" si="5"/>
        <v>23.265000000000001</v>
      </c>
      <c r="BU34" s="77">
        <f t="shared" si="5"/>
        <v>29.288</v>
      </c>
      <c r="BV34" s="77">
        <f t="shared" si="5"/>
        <v>4.7880000000000003</v>
      </c>
      <c r="BW34" s="77">
        <f t="shared" si="5"/>
        <v>4.4320000000000004</v>
      </c>
      <c r="BX34" s="77">
        <f t="shared" si="5"/>
        <v>4.96</v>
      </c>
      <c r="BY34" s="77">
        <f t="shared" si="5"/>
        <v>2.6</v>
      </c>
      <c r="BZ34" s="77">
        <f t="shared" si="5"/>
        <v>8.7940000000000005</v>
      </c>
      <c r="CA34" s="77">
        <f t="shared" si="5"/>
        <v>8.11</v>
      </c>
      <c r="CB34" s="77">
        <f t="shared" si="5"/>
        <v>16.690999999999999</v>
      </c>
      <c r="CC34" s="77">
        <f t="shared" si="5"/>
        <v>35.159999999999997</v>
      </c>
      <c r="CD34" s="77">
        <f t="shared" si="5"/>
        <v>26.498999999999999</v>
      </c>
      <c r="CE34" s="77">
        <f t="shared" si="5"/>
        <v>1.7</v>
      </c>
      <c r="CF34" s="77">
        <f t="shared" si="5"/>
        <v>1.7</v>
      </c>
      <c r="CG34" s="77">
        <f t="shared" si="5"/>
        <v>43.15</v>
      </c>
      <c r="CH34" s="77">
        <f t="shared" si="5"/>
        <v>3.6720000000000002</v>
      </c>
      <c r="CI34" s="77">
        <f t="shared" si="5"/>
        <v>13.090999999999999</v>
      </c>
      <c r="CJ34" s="77">
        <f t="shared" si="5"/>
        <v>3.952</v>
      </c>
      <c r="CK34" s="77">
        <f t="shared" si="5"/>
        <v>13.723000000000001</v>
      </c>
      <c r="CL34" s="77">
        <f t="shared" si="5"/>
        <v>6.016</v>
      </c>
      <c r="CM34" s="77">
        <f t="shared" si="5"/>
        <v>16.125</v>
      </c>
      <c r="CN34" s="77">
        <f t="shared" si="5"/>
        <v>5.444</v>
      </c>
      <c r="CO34" s="77">
        <f t="shared" si="5"/>
        <v>2.93</v>
      </c>
      <c r="CP34" s="77">
        <f t="shared" si="5"/>
        <v>4.55</v>
      </c>
      <c r="CQ34" s="77">
        <f t="shared" si="5"/>
        <v>10.510999999999999</v>
      </c>
      <c r="CR34" s="77">
        <f t="shared" si="5"/>
        <v>4.46</v>
      </c>
      <c r="CS34" s="77">
        <f t="shared" si="5"/>
        <v>19.318999999999999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446.76650000000006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>
        <v>10.3</v>
      </c>
      <c r="C39" s="120">
        <v>10.3</v>
      </c>
      <c r="D39" s="120">
        <v>20.100000000000001</v>
      </c>
      <c r="E39" s="120">
        <v>29.2</v>
      </c>
      <c r="F39" s="120">
        <v>55.6</v>
      </c>
      <c r="G39" s="120">
        <v>56.1</v>
      </c>
      <c r="H39" s="120">
        <v>85.5</v>
      </c>
      <c r="I39" s="120">
        <v>86</v>
      </c>
      <c r="J39" s="120">
        <v>7.6</v>
      </c>
      <c r="K39" s="120">
        <v>28.4</v>
      </c>
      <c r="L39" s="120">
        <v>50.2</v>
      </c>
      <c r="M39" s="120"/>
      <c r="N39" s="120">
        <v>56.1</v>
      </c>
      <c r="O39" s="120">
        <v>55.8</v>
      </c>
      <c r="P39" s="120">
        <v>55.7</v>
      </c>
      <c r="Q39" s="120">
        <v>5.7</v>
      </c>
      <c r="R39" s="120">
        <v>55.4</v>
      </c>
      <c r="S39" s="120">
        <v>55.9</v>
      </c>
      <c r="T39" s="120">
        <v>85.4</v>
      </c>
      <c r="U39" s="120">
        <v>0.5</v>
      </c>
      <c r="V39" s="120">
        <v>3.7</v>
      </c>
      <c r="W39" s="120">
        <v>51.5</v>
      </c>
      <c r="X39" s="120">
        <v>50.4</v>
      </c>
      <c r="Y39" s="120">
        <v>55.8</v>
      </c>
      <c r="Z39" s="120">
        <v>55.9</v>
      </c>
      <c r="AA39" s="120">
        <v>37.1</v>
      </c>
      <c r="AB39" s="120">
        <v>44</v>
      </c>
      <c r="AC39" s="120"/>
      <c r="AD39" s="120">
        <v>0.6</v>
      </c>
      <c r="AE39" s="120">
        <v>1.4</v>
      </c>
      <c r="AF39" s="120">
        <v>3.9</v>
      </c>
      <c r="AG39" s="120">
        <v>16.600000000000001</v>
      </c>
      <c r="AH39" s="120">
        <v>0.6</v>
      </c>
      <c r="AI39" s="120">
        <v>4.3</v>
      </c>
      <c r="AJ39" s="120">
        <v>68.3</v>
      </c>
      <c r="AK39" s="120">
        <v>58.5</v>
      </c>
      <c r="AL39" s="120">
        <v>100.6</v>
      </c>
      <c r="AM39" s="120">
        <v>114.2</v>
      </c>
      <c r="AN39" s="120">
        <v>95</v>
      </c>
      <c r="AO39" s="120">
        <v>121.5</v>
      </c>
      <c r="AP39" s="120">
        <v>82.1</v>
      </c>
      <c r="AQ39" s="120">
        <v>75.599999999999994</v>
      </c>
      <c r="AR39" s="120">
        <v>56.5</v>
      </c>
      <c r="AS39" s="120">
        <v>61.3</v>
      </c>
      <c r="AT39" s="120">
        <v>87.9</v>
      </c>
      <c r="AU39" s="120">
        <v>83.6</v>
      </c>
      <c r="AV39" s="120">
        <v>84.1</v>
      </c>
      <c r="AW39" s="120">
        <v>84.5</v>
      </c>
      <c r="AX39" s="120">
        <v>83.7</v>
      </c>
      <c r="AY39" s="120">
        <v>83.8</v>
      </c>
      <c r="AZ39" s="120">
        <v>74.2</v>
      </c>
      <c r="BA39" s="120">
        <v>78</v>
      </c>
      <c r="BB39" s="120">
        <v>84.1</v>
      </c>
      <c r="BC39" s="120">
        <v>69.3</v>
      </c>
      <c r="BD39" s="120">
        <v>71.3</v>
      </c>
      <c r="BE39" s="120">
        <v>73.5</v>
      </c>
      <c r="BF39" s="120">
        <v>6.8</v>
      </c>
      <c r="BG39" s="120">
        <v>34.4</v>
      </c>
      <c r="BH39" s="120">
        <v>15.5</v>
      </c>
      <c r="BI39" s="120">
        <v>15.2</v>
      </c>
      <c r="BJ39" s="120">
        <v>32.299999999999997</v>
      </c>
      <c r="BK39" s="120">
        <v>36.9</v>
      </c>
      <c r="BL39" s="120">
        <v>116.5</v>
      </c>
      <c r="BM39" s="120">
        <v>119.3</v>
      </c>
      <c r="BN39" s="120">
        <v>124.5</v>
      </c>
      <c r="BO39" s="120">
        <v>85.1</v>
      </c>
      <c r="BP39" s="120">
        <v>126</v>
      </c>
      <c r="BQ39" s="120">
        <v>20.100000000000001</v>
      </c>
      <c r="BR39" s="120"/>
      <c r="BS39" s="120">
        <v>41.3</v>
      </c>
      <c r="BT39" s="120">
        <v>47.1</v>
      </c>
      <c r="BU39" s="120">
        <v>8.6999999999999993</v>
      </c>
      <c r="BV39" s="120">
        <v>10.199999999999999</v>
      </c>
      <c r="BW39" s="120"/>
      <c r="BX39" s="120"/>
      <c r="BY39" s="120">
        <v>28</v>
      </c>
      <c r="BZ39" s="120"/>
      <c r="CA39" s="120"/>
      <c r="CB39" s="120">
        <v>10.6</v>
      </c>
      <c r="CC39" s="120"/>
      <c r="CD39" s="120"/>
      <c r="CE39" s="120">
        <v>113.5</v>
      </c>
      <c r="CF39" s="120">
        <v>81.3</v>
      </c>
      <c r="CG39" s="120"/>
      <c r="CH39" s="120">
        <v>44.2</v>
      </c>
      <c r="CI39" s="120">
        <v>56</v>
      </c>
      <c r="CJ39" s="120">
        <v>45.8</v>
      </c>
      <c r="CK39" s="120">
        <v>77.099999999999994</v>
      </c>
      <c r="CL39" s="120">
        <v>47.8</v>
      </c>
      <c r="CM39" s="120">
        <v>54.2</v>
      </c>
      <c r="CN39" s="120">
        <v>100.6</v>
      </c>
      <c r="CO39" s="120">
        <v>47.2</v>
      </c>
      <c r="CP39" s="120">
        <v>34.799999999999997</v>
      </c>
      <c r="CQ39" s="120">
        <v>44.7</v>
      </c>
      <c r="CR39" s="120">
        <v>25.6</v>
      </c>
      <c r="CS39" s="120">
        <v>71.900000000000006</v>
      </c>
      <c r="CT39" s="122"/>
      <c r="CU39" s="122"/>
      <c r="CV39" s="122"/>
      <c r="CW39" s="121"/>
      <c r="CX39" s="97">
        <f t="array" ref="CX39">SUMPRODUCT(B39:CW39*0.25)</f>
        <v>1162.5999999999999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>
        <v>53</v>
      </c>
      <c r="K41" s="120">
        <v>53</v>
      </c>
      <c r="L41" s="120">
        <v>53</v>
      </c>
      <c r="M41" s="120">
        <v>53</v>
      </c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>
        <v>2.6</v>
      </c>
      <c r="BG41" s="120">
        <v>2.6</v>
      </c>
      <c r="BH41" s="120">
        <v>2.6</v>
      </c>
      <c r="BI41" s="120">
        <v>2.6</v>
      </c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62.1</v>
      </c>
      <c r="BW41" s="120">
        <v>62.1</v>
      </c>
      <c r="BX41" s="120">
        <v>62.1</v>
      </c>
      <c r="BY41" s="120">
        <v>62.1</v>
      </c>
      <c r="BZ41" s="120">
        <v>2.1</v>
      </c>
      <c r="CA41" s="120">
        <v>2.1</v>
      </c>
      <c r="CB41" s="120">
        <v>2.1</v>
      </c>
      <c r="CC41" s="120">
        <v>2.1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119.80000000000004</v>
      </c>
    </row>
    <row r="42" spans="1:102" ht="30" customHeight="1" thickBot="1" x14ac:dyDescent="0.25">
      <c r="A42" s="105" t="s">
        <v>49</v>
      </c>
      <c r="B42" s="106">
        <f>SUM(B37:B41)</f>
        <v>10.3</v>
      </c>
      <c r="C42" s="107">
        <f t="shared" ref="C42:BN42" si="6">SUM(C37:C41)</f>
        <v>10.3</v>
      </c>
      <c r="D42" s="107">
        <f t="shared" si="6"/>
        <v>20.100000000000001</v>
      </c>
      <c r="E42" s="107">
        <f t="shared" si="6"/>
        <v>29.2</v>
      </c>
      <c r="F42" s="107">
        <f t="shared" si="6"/>
        <v>55.6</v>
      </c>
      <c r="G42" s="107">
        <f t="shared" si="6"/>
        <v>56.1</v>
      </c>
      <c r="H42" s="107">
        <f t="shared" si="6"/>
        <v>85.5</v>
      </c>
      <c r="I42" s="107">
        <f t="shared" si="6"/>
        <v>86</v>
      </c>
      <c r="J42" s="107">
        <f t="shared" si="6"/>
        <v>60.6</v>
      </c>
      <c r="K42" s="107">
        <f t="shared" si="6"/>
        <v>81.400000000000006</v>
      </c>
      <c r="L42" s="107">
        <f t="shared" si="6"/>
        <v>103.2</v>
      </c>
      <c r="M42" s="107">
        <f t="shared" si="6"/>
        <v>53</v>
      </c>
      <c r="N42" s="107">
        <f t="shared" si="6"/>
        <v>56.1</v>
      </c>
      <c r="O42" s="107">
        <f t="shared" si="6"/>
        <v>55.8</v>
      </c>
      <c r="P42" s="107">
        <f t="shared" si="6"/>
        <v>55.7</v>
      </c>
      <c r="Q42" s="107">
        <f t="shared" si="6"/>
        <v>5.7</v>
      </c>
      <c r="R42" s="107">
        <f t="shared" si="6"/>
        <v>55.4</v>
      </c>
      <c r="S42" s="107">
        <f t="shared" si="6"/>
        <v>55.9</v>
      </c>
      <c r="T42" s="107">
        <f t="shared" si="6"/>
        <v>85.4</v>
      </c>
      <c r="U42" s="107">
        <f t="shared" si="6"/>
        <v>0.5</v>
      </c>
      <c r="V42" s="107">
        <f t="shared" si="6"/>
        <v>3.7</v>
      </c>
      <c r="W42" s="107">
        <f t="shared" si="6"/>
        <v>51.5</v>
      </c>
      <c r="X42" s="107">
        <f t="shared" si="6"/>
        <v>50.4</v>
      </c>
      <c r="Y42" s="107">
        <f t="shared" si="6"/>
        <v>55.8</v>
      </c>
      <c r="Z42" s="107">
        <f t="shared" si="6"/>
        <v>55.9</v>
      </c>
      <c r="AA42" s="107">
        <f t="shared" si="6"/>
        <v>37.1</v>
      </c>
      <c r="AB42" s="107">
        <f t="shared" si="6"/>
        <v>44</v>
      </c>
      <c r="AC42" s="107">
        <f t="shared" si="6"/>
        <v>0</v>
      </c>
      <c r="AD42" s="107">
        <f t="shared" si="6"/>
        <v>0.6</v>
      </c>
      <c r="AE42" s="107">
        <f t="shared" si="6"/>
        <v>1.4</v>
      </c>
      <c r="AF42" s="107">
        <f t="shared" si="6"/>
        <v>3.9</v>
      </c>
      <c r="AG42" s="107">
        <f t="shared" si="6"/>
        <v>16.600000000000001</v>
      </c>
      <c r="AH42" s="107">
        <f t="shared" si="6"/>
        <v>0.6</v>
      </c>
      <c r="AI42" s="107">
        <f t="shared" si="6"/>
        <v>4.3</v>
      </c>
      <c r="AJ42" s="107">
        <f t="shared" si="6"/>
        <v>68.3</v>
      </c>
      <c r="AK42" s="107">
        <f t="shared" si="6"/>
        <v>58.5</v>
      </c>
      <c r="AL42" s="107">
        <f t="shared" si="6"/>
        <v>100.6</v>
      </c>
      <c r="AM42" s="107">
        <f t="shared" si="6"/>
        <v>114.2</v>
      </c>
      <c r="AN42" s="107">
        <f t="shared" si="6"/>
        <v>95</v>
      </c>
      <c r="AO42" s="107">
        <f t="shared" si="6"/>
        <v>121.5</v>
      </c>
      <c r="AP42" s="107">
        <f t="shared" si="6"/>
        <v>82.1</v>
      </c>
      <c r="AQ42" s="107">
        <f t="shared" si="6"/>
        <v>75.599999999999994</v>
      </c>
      <c r="AR42" s="107">
        <f t="shared" si="6"/>
        <v>56.5</v>
      </c>
      <c r="AS42" s="107">
        <f t="shared" si="6"/>
        <v>61.3</v>
      </c>
      <c r="AT42" s="107">
        <f t="shared" si="6"/>
        <v>87.9</v>
      </c>
      <c r="AU42" s="107">
        <f t="shared" si="6"/>
        <v>83.6</v>
      </c>
      <c r="AV42" s="107">
        <f t="shared" si="6"/>
        <v>84.1</v>
      </c>
      <c r="AW42" s="107">
        <f t="shared" si="6"/>
        <v>84.5</v>
      </c>
      <c r="AX42" s="107">
        <f t="shared" si="6"/>
        <v>83.7</v>
      </c>
      <c r="AY42" s="107">
        <f t="shared" si="6"/>
        <v>83.8</v>
      </c>
      <c r="AZ42" s="107">
        <f t="shared" si="6"/>
        <v>74.2</v>
      </c>
      <c r="BA42" s="107">
        <f t="shared" si="6"/>
        <v>78</v>
      </c>
      <c r="BB42" s="107">
        <f t="shared" si="6"/>
        <v>84.1</v>
      </c>
      <c r="BC42" s="107">
        <f t="shared" si="6"/>
        <v>69.3</v>
      </c>
      <c r="BD42" s="107">
        <f t="shared" si="6"/>
        <v>71.3</v>
      </c>
      <c r="BE42" s="107">
        <f t="shared" si="6"/>
        <v>73.5</v>
      </c>
      <c r="BF42" s="107">
        <f t="shared" si="6"/>
        <v>9.4</v>
      </c>
      <c r="BG42" s="107">
        <f t="shared" si="6"/>
        <v>37</v>
      </c>
      <c r="BH42" s="107">
        <f t="shared" si="6"/>
        <v>18.100000000000001</v>
      </c>
      <c r="BI42" s="107">
        <f t="shared" si="6"/>
        <v>17.8</v>
      </c>
      <c r="BJ42" s="107">
        <f t="shared" si="6"/>
        <v>32.299999999999997</v>
      </c>
      <c r="BK42" s="107">
        <f t="shared" si="6"/>
        <v>36.9</v>
      </c>
      <c r="BL42" s="107">
        <f t="shared" si="6"/>
        <v>116.5</v>
      </c>
      <c r="BM42" s="107">
        <f t="shared" si="6"/>
        <v>119.3</v>
      </c>
      <c r="BN42" s="107">
        <f t="shared" si="6"/>
        <v>124.5</v>
      </c>
      <c r="BO42" s="107">
        <f t="shared" ref="BO42:CW42" si="7">SUM(BO37:BO41)</f>
        <v>85.1</v>
      </c>
      <c r="BP42" s="107">
        <f t="shared" si="7"/>
        <v>126</v>
      </c>
      <c r="BQ42" s="107">
        <f t="shared" si="7"/>
        <v>20.100000000000001</v>
      </c>
      <c r="BR42" s="107">
        <f t="shared" si="7"/>
        <v>0</v>
      </c>
      <c r="BS42" s="107">
        <f t="shared" si="7"/>
        <v>41.3</v>
      </c>
      <c r="BT42" s="107">
        <f t="shared" si="7"/>
        <v>47.1</v>
      </c>
      <c r="BU42" s="107">
        <f t="shared" si="7"/>
        <v>8.6999999999999993</v>
      </c>
      <c r="BV42" s="107">
        <f t="shared" si="7"/>
        <v>72.3</v>
      </c>
      <c r="BW42" s="107">
        <f t="shared" si="7"/>
        <v>62.1</v>
      </c>
      <c r="BX42" s="107">
        <f t="shared" si="7"/>
        <v>62.1</v>
      </c>
      <c r="BY42" s="107">
        <f t="shared" si="7"/>
        <v>90.1</v>
      </c>
      <c r="BZ42" s="107">
        <f t="shared" si="7"/>
        <v>2.1</v>
      </c>
      <c r="CA42" s="107">
        <f t="shared" si="7"/>
        <v>2.1</v>
      </c>
      <c r="CB42" s="107">
        <f t="shared" si="7"/>
        <v>12.7</v>
      </c>
      <c r="CC42" s="107">
        <f t="shared" si="7"/>
        <v>2.1</v>
      </c>
      <c r="CD42" s="107">
        <f t="shared" si="7"/>
        <v>0</v>
      </c>
      <c r="CE42" s="107">
        <f t="shared" si="7"/>
        <v>113.5</v>
      </c>
      <c r="CF42" s="107">
        <f t="shared" si="7"/>
        <v>81.3</v>
      </c>
      <c r="CG42" s="107">
        <f t="shared" si="7"/>
        <v>0</v>
      </c>
      <c r="CH42" s="107">
        <f t="shared" si="7"/>
        <v>44.2</v>
      </c>
      <c r="CI42" s="107">
        <f t="shared" si="7"/>
        <v>56</v>
      </c>
      <c r="CJ42" s="107">
        <f t="shared" si="7"/>
        <v>45.8</v>
      </c>
      <c r="CK42" s="107">
        <f t="shared" si="7"/>
        <v>77.099999999999994</v>
      </c>
      <c r="CL42" s="107">
        <f t="shared" si="7"/>
        <v>47.8</v>
      </c>
      <c r="CM42" s="107">
        <f t="shared" si="7"/>
        <v>54.2</v>
      </c>
      <c r="CN42" s="107">
        <f t="shared" si="7"/>
        <v>100.6</v>
      </c>
      <c r="CO42" s="107">
        <f t="shared" si="7"/>
        <v>47.2</v>
      </c>
      <c r="CP42" s="107">
        <f t="shared" si="7"/>
        <v>34.799999999999997</v>
      </c>
      <c r="CQ42" s="107">
        <f t="shared" si="7"/>
        <v>44.7</v>
      </c>
      <c r="CR42" s="107">
        <f t="shared" si="7"/>
        <v>25.6</v>
      </c>
      <c r="CS42" s="107">
        <f t="shared" si="7"/>
        <v>71.900000000000006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1282.3999999999999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10.3</v>
      </c>
      <c r="C47" s="120">
        <v>10.3</v>
      </c>
      <c r="D47" s="120">
        <v>20.100000000000001</v>
      </c>
      <c r="E47" s="120">
        <v>29.2</v>
      </c>
      <c r="F47" s="120">
        <v>55.6</v>
      </c>
      <c r="G47" s="120">
        <v>56.1</v>
      </c>
      <c r="H47" s="120">
        <v>85.5</v>
      </c>
      <c r="I47" s="120">
        <v>86</v>
      </c>
      <c r="J47" s="120">
        <v>7.6</v>
      </c>
      <c r="K47" s="120">
        <v>28.4</v>
      </c>
      <c r="L47" s="120">
        <v>50.2</v>
      </c>
      <c r="M47" s="120"/>
      <c r="N47" s="120">
        <v>56.1</v>
      </c>
      <c r="O47" s="120">
        <v>55.8</v>
      </c>
      <c r="P47" s="120">
        <v>55.7</v>
      </c>
      <c r="Q47" s="120">
        <v>5.7</v>
      </c>
      <c r="R47" s="120">
        <v>55.4</v>
      </c>
      <c r="S47" s="120">
        <v>55.9</v>
      </c>
      <c r="T47" s="120">
        <v>85.4</v>
      </c>
      <c r="U47" s="120">
        <v>0.5</v>
      </c>
      <c r="V47" s="120">
        <v>3.7</v>
      </c>
      <c r="W47" s="120">
        <v>51.5</v>
      </c>
      <c r="X47" s="120">
        <v>50.4</v>
      </c>
      <c r="Y47" s="120">
        <v>55.8</v>
      </c>
      <c r="Z47" s="120">
        <v>55.9</v>
      </c>
      <c r="AA47" s="120">
        <v>37.1</v>
      </c>
      <c r="AB47" s="120">
        <v>44</v>
      </c>
      <c r="AC47" s="120"/>
      <c r="AD47" s="120">
        <v>0.6</v>
      </c>
      <c r="AE47" s="120">
        <v>1.4</v>
      </c>
      <c r="AF47" s="120">
        <v>3.9</v>
      </c>
      <c r="AG47" s="120">
        <v>16.600000000000001</v>
      </c>
      <c r="AH47" s="120">
        <v>0.6</v>
      </c>
      <c r="AI47" s="120">
        <v>4.3</v>
      </c>
      <c r="AJ47" s="120">
        <v>68.3</v>
      </c>
      <c r="AK47" s="120">
        <v>58.5</v>
      </c>
      <c r="AL47" s="120">
        <v>100.6</v>
      </c>
      <c r="AM47" s="120">
        <v>114.2</v>
      </c>
      <c r="AN47" s="120">
        <v>95</v>
      </c>
      <c r="AO47" s="120">
        <v>121.5</v>
      </c>
      <c r="AP47" s="120">
        <v>82.1</v>
      </c>
      <c r="AQ47" s="120">
        <v>75.599999999999994</v>
      </c>
      <c r="AR47" s="120">
        <v>56.5</v>
      </c>
      <c r="AS47" s="120">
        <v>61.3</v>
      </c>
      <c r="AT47" s="120">
        <v>87.9</v>
      </c>
      <c r="AU47" s="120">
        <v>83.6</v>
      </c>
      <c r="AV47" s="120">
        <v>84.1</v>
      </c>
      <c r="AW47" s="120">
        <v>84.5</v>
      </c>
      <c r="AX47" s="120">
        <v>83.7</v>
      </c>
      <c r="AY47" s="120">
        <v>83.8</v>
      </c>
      <c r="AZ47" s="120">
        <v>74.2</v>
      </c>
      <c r="BA47" s="120">
        <v>78</v>
      </c>
      <c r="BB47" s="120">
        <v>84.1</v>
      </c>
      <c r="BC47" s="120">
        <v>69.3</v>
      </c>
      <c r="BD47" s="120">
        <v>71.3</v>
      </c>
      <c r="BE47" s="120">
        <v>73.5</v>
      </c>
      <c r="BF47" s="120">
        <v>6.8</v>
      </c>
      <c r="BG47" s="120">
        <v>34.4</v>
      </c>
      <c r="BH47" s="120">
        <v>15.5</v>
      </c>
      <c r="BI47" s="120">
        <v>15.2</v>
      </c>
      <c r="BJ47" s="120">
        <v>32.299999999999997</v>
      </c>
      <c r="BK47" s="120">
        <v>36.9</v>
      </c>
      <c r="BL47" s="120">
        <v>116.5</v>
      </c>
      <c r="BM47" s="120">
        <v>119.3</v>
      </c>
      <c r="BN47" s="120">
        <v>124.5</v>
      </c>
      <c r="BO47" s="120">
        <v>85.1</v>
      </c>
      <c r="BP47" s="120">
        <v>126</v>
      </c>
      <c r="BQ47" s="120">
        <v>20.100000000000001</v>
      </c>
      <c r="BR47" s="120"/>
      <c r="BS47" s="120">
        <v>41.3</v>
      </c>
      <c r="BT47" s="120">
        <v>47.1</v>
      </c>
      <c r="BU47" s="120">
        <v>8.6999999999999993</v>
      </c>
      <c r="BV47" s="120">
        <v>10.199999999999999</v>
      </c>
      <c r="BW47" s="120"/>
      <c r="BX47" s="120"/>
      <c r="BY47" s="120">
        <v>28</v>
      </c>
      <c r="BZ47" s="120"/>
      <c r="CA47" s="120"/>
      <c r="CB47" s="120">
        <v>10.6</v>
      </c>
      <c r="CC47" s="120"/>
      <c r="CD47" s="120"/>
      <c r="CE47" s="120">
        <v>113.5</v>
      </c>
      <c r="CF47" s="120">
        <v>81.3</v>
      </c>
      <c r="CG47" s="120"/>
      <c r="CH47" s="120">
        <v>44.2</v>
      </c>
      <c r="CI47" s="120">
        <v>56</v>
      </c>
      <c r="CJ47" s="120">
        <v>45.8</v>
      </c>
      <c r="CK47" s="120">
        <v>77.099999999999994</v>
      </c>
      <c r="CL47" s="120">
        <v>47.8</v>
      </c>
      <c r="CM47" s="120">
        <v>54.2</v>
      </c>
      <c r="CN47" s="120">
        <v>100.6</v>
      </c>
      <c r="CO47" s="120">
        <v>47.2</v>
      </c>
      <c r="CP47" s="120">
        <v>34.799999999999997</v>
      </c>
      <c r="CQ47" s="120">
        <v>44.7</v>
      </c>
      <c r="CR47" s="120">
        <v>25.6</v>
      </c>
      <c r="CS47" s="120">
        <v>71.900000000000006</v>
      </c>
      <c r="CT47" s="122"/>
      <c r="CU47" s="122"/>
      <c r="CV47" s="122"/>
      <c r="CW47" s="121"/>
      <c r="CX47" s="97">
        <f t="array" ref="CX47">SUMPRODUCT(B47:CW47*0.25)</f>
        <v>1162.5999999999999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>
        <v>53</v>
      </c>
      <c r="K49" s="120">
        <v>53</v>
      </c>
      <c r="L49" s="120">
        <v>53</v>
      </c>
      <c r="M49" s="120">
        <v>53</v>
      </c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>
        <v>2.6</v>
      </c>
      <c r="BG49" s="120">
        <v>2.6</v>
      </c>
      <c r="BH49" s="120">
        <v>2.6</v>
      </c>
      <c r="BI49" s="120">
        <v>2.6</v>
      </c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62.1</v>
      </c>
      <c r="BW49" s="120">
        <v>62.1</v>
      </c>
      <c r="BX49" s="120">
        <v>62.1</v>
      </c>
      <c r="BY49" s="120">
        <v>62.1</v>
      </c>
      <c r="BZ49" s="120">
        <v>2.1</v>
      </c>
      <c r="CA49" s="120">
        <v>2.1</v>
      </c>
      <c r="CB49" s="120">
        <v>2.1</v>
      </c>
      <c r="CC49" s="120">
        <v>2.1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119.80000000000004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10.3</v>
      </c>
      <c r="C51" s="107">
        <f t="shared" ref="C51:BN51" si="8">SUM(C45:C50)</f>
        <v>10.3</v>
      </c>
      <c r="D51" s="107">
        <f t="shared" si="8"/>
        <v>20.100000000000001</v>
      </c>
      <c r="E51" s="107">
        <f t="shared" si="8"/>
        <v>29.2</v>
      </c>
      <c r="F51" s="107">
        <f t="shared" si="8"/>
        <v>55.6</v>
      </c>
      <c r="G51" s="107">
        <f t="shared" si="8"/>
        <v>56.1</v>
      </c>
      <c r="H51" s="107">
        <f t="shared" si="8"/>
        <v>85.5</v>
      </c>
      <c r="I51" s="107">
        <f t="shared" si="8"/>
        <v>86</v>
      </c>
      <c r="J51" s="107">
        <f t="shared" si="8"/>
        <v>60.6</v>
      </c>
      <c r="K51" s="107">
        <f t="shared" si="8"/>
        <v>81.400000000000006</v>
      </c>
      <c r="L51" s="107">
        <f t="shared" si="8"/>
        <v>103.2</v>
      </c>
      <c r="M51" s="107">
        <f t="shared" si="8"/>
        <v>53</v>
      </c>
      <c r="N51" s="107">
        <f t="shared" si="8"/>
        <v>56.1</v>
      </c>
      <c r="O51" s="107">
        <f t="shared" si="8"/>
        <v>55.8</v>
      </c>
      <c r="P51" s="107">
        <f t="shared" si="8"/>
        <v>55.7</v>
      </c>
      <c r="Q51" s="107">
        <f t="shared" si="8"/>
        <v>5.7</v>
      </c>
      <c r="R51" s="107">
        <f t="shared" si="8"/>
        <v>55.4</v>
      </c>
      <c r="S51" s="107">
        <f t="shared" si="8"/>
        <v>55.9</v>
      </c>
      <c r="T51" s="107">
        <f t="shared" si="8"/>
        <v>85.4</v>
      </c>
      <c r="U51" s="107">
        <f t="shared" si="8"/>
        <v>0.5</v>
      </c>
      <c r="V51" s="107">
        <f t="shared" si="8"/>
        <v>3.7</v>
      </c>
      <c r="W51" s="107">
        <f t="shared" si="8"/>
        <v>51.5</v>
      </c>
      <c r="X51" s="107">
        <f t="shared" si="8"/>
        <v>50.4</v>
      </c>
      <c r="Y51" s="107">
        <f t="shared" si="8"/>
        <v>55.8</v>
      </c>
      <c r="Z51" s="107">
        <f t="shared" si="8"/>
        <v>55.9</v>
      </c>
      <c r="AA51" s="107">
        <f t="shared" si="8"/>
        <v>37.1</v>
      </c>
      <c r="AB51" s="107">
        <f t="shared" si="8"/>
        <v>44</v>
      </c>
      <c r="AC51" s="107">
        <f t="shared" si="8"/>
        <v>0</v>
      </c>
      <c r="AD51" s="107">
        <f t="shared" si="8"/>
        <v>0.6</v>
      </c>
      <c r="AE51" s="107">
        <f t="shared" si="8"/>
        <v>1.4</v>
      </c>
      <c r="AF51" s="107">
        <f t="shared" si="8"/>
        <v>3.9</v>
      </c>
      <c r="AG51" s="107">
        <f t="shared" si="8"/>
        <v>16.600000000000001</v>
      </c>
      <c r="AH51" s="107">
        <f t="shared" si="8"/>
        <v>0.6</v>
      </c>
      <c r="AI51" s="107">
        <f t="shared" si="8"/>
        <v>4.3</v>
      </c>
      <c r="AJ51" s="107">
        <f t="shared" si="8"/>
        <v>68.3</v>
      </c>
      <c r="AK51" s="107">
        <f t="shared" si="8"/>
        <v>58.5</v>
      </c>
      <c r="AL51" s="107">
        <f t="shared" si="8"/>
        <v>100.6</v>
      </c>
      <c r="AM51" s="107">
        <f t="shared" si="8"/>
        <v>114.2</v>
      </c>
      <c r="AN51" s="107">
        <f t="shared" si="8"/>
        <v>95</v>
      </c>
      <c r="AO51" s="107">
        <f t="shared" si="8"/>
        <v>121.5</v>
      </c>
      <c r="AP51" s="107">
        <f t="shared" si="8"/>
        <v>82.1</v>
      </c>
      <c r="AQ51" s="107">
        <f t="shared" si="8"/>
        <v>75.599999999999994</v>
      </c>
      <c r="AR51" s="107">
        <f t="shared" si="8"/>
        <v>56.5</v>
      </c>
      <c r="AS51" s="107">
        <f t="shared" si="8"/>
        <v>61.3</v>
      </c>
      <c r="AT51" s="107">
        <f t="shared" si="8"/>
        <v>87.9</v>
      </c>
      <c r="AU51" s="107">
        <f t="shared" si="8"/>
        <v>83.6</v>
      </c>
      <c r="AV51" s="107">
        <f t="shared" si="8"/>
        <v>84.1</v>
      </c>
      <c r="AW51" s="107">
        <f t="shared" si="8"/>
        <v>84.5</v>
      </c>
      <c r="AX51" s="107">
        <f t="shared" si="8"/>
        <v>83.7</v>
      </c>
      <c r="AY51" s="107">
        <f t="shared" si="8"/>
        <v>83.8</v>
      </c>
      <c r="AZ51" s="107">
        <f t="shared" si="8"/>
        <v>74.2</v>
      </c>
      <c r="BA51" s="107">
        <f t="shared" si="8"/>
        <v>78</v>
      </c>
      <c r="BB51" s="107">
        <f t="shared" si="8"/>
        <v>84.1</v>
      </c>
      <c r="BC51" s="107">
        <f t="shared" si="8"/>
        <v>69.3</v>
      </c>
      <c r="BD51" s="107">
        <f t="shared" si="8"/>
        <v>71.3</v>
      </c>
      <c r="BE51" s="107">
        <f t="shared" si="8"/>
        <v>73.5</v>
      </c>
      <c r="BF51" s="107">
        <f t="shared" si="8"/>
        <v>9.4</v>
      </c>
      <c r="BG51" s="107">
        <f t="shared" si="8"/>
        <v>37</v>
      </c>
      <c r="BH51" s="107">
        <f t="shared" si="8"/>
        <v>18.100000000000001</v>
      </c>
      <c r="BI51" s="107">
        <f t="shared" si="8"/>
        <v>17.8</v>
      </c>
      <c r="BJ51" s="107">
        <f t="shared" si="8"/>
        <v>32.299999999999997</v>
      </c>
      <c r="BK51" s="107">
        <f t="shared" si="8"/>
        <v>36.9</v>
      </c>
      <c r="BL51" s="107">
        <f t="shared" si="8"/>
        <v>116.5</v>
      </c>
      <c r="BM51" s="107">
        <f t="shared" si="8"/>
        <v>119.3</v>
      </c>
      <c r="BN51" s="107">
        <f t="shared" si="8"/>
        <v>124.5</v>
      </c>
      <c r="BO51" s="107">
        <f t="shared" ref="BO51:CW51" si="9">SUM(BO45:BO50)</f>
        <v>85.1</v>
      </c>
      <c r="BP51" s="107">
        <f t="shared" si="9"/>
        <v>126</v>
      </c>
      <c r="BQ51" s="107">
        <f t="shared" si="9"/>
        <v>20.100000000000001</v>
      </c>
      <c r="BR51" s="107">
        <f t="shared" si="9"/>
        <v>0</v>
      </c>
      <c r="BS51" s="107">
        <f t="shared" si="9"/>
        <v>41.3</v>
      </c>
      <c r="BT51" s="107">
        <f t="shared" si="9"/>
        <v>47.1</v>
      </c>
      <c r="BU51" s="107">
        <f t="shared" si="9"/>
        <v>8.6999999999999993</v>
      </c>
      <c r="BV51" s="107">
        <f t="shared" si="9"/>
        <v>72.3</v>
      </c>
      <c r="BW51" s="107">
        <f t="shared" si="9"/>
        <v>62.1</v>
      </c>
      <c r="BX51" s="107">
        <f t="shared" si="9"/>
        <v>62.1</v>
      </c>
      <c r="BY51" s="107">
        <f t="shared" si="9"/>
        <v>90.1</v>
      </c>
      <c r="BZ51" s="107">
        <f t="shared" si="9"/>
        <v>2.1</v>
      </c>
      <c r="CA51" s="107">
        <f t="shared" si="9"/>
        <v>2.1</v>
      </c>
      <c r="CB51" s="107">
        <f t="shared" si="9"/>
        <v>12.7</v>
      </c>
      <c r="CC51" s="107">
        <f t="shared" si="9"/>
        <v>2.1</v>
      </c>
      <c r="CD51" s="107">
        <f t="shared" si="9"/>
        <v>0</v>
      </c>
      <c r="CE51" s="107">
        <f t="shared" si="9"/>
        <v>113.5</v>
      </c>
      <c r="CF51" s="107">
        <f t="shared" si="9"/>
        <v>81.3</v>
      </c>
      <c r="CG51" s="107">
        <f t="shared" si="9"/>
        <v>0</v>
      </c>
      <c r="CH51" s="107">
        <f t="shared" si="9"/>
        <v>44.2</v>
      </c>
      <c r="CI51" s="107">
        <f t="shared" si="9"/>
        <v>56</v>
      </c>
      <c r="CJ51" s="107">
        <f t="shared" si="9"/>
        <v>45.8</v>
      </c>
      <c r="CK51" s="107">
        <f t="shared" si="9"/>
        <v>77.099999999999994</v>
      </c>
      <c r="CL51" s="107">
        <f t="shared" si="9"/>
        <v>47.8</v>
      </c>
      <c r="CM51" s="107">
        <f t="shared" si="9"/>
        <v>54.2</v>
      </c>
      <c r="CN51" s="107">
        <f t="shared" si="9"/>
        <v>100.6</v>
      </c>
      <c r="CO51" s="107">
        <f t="shared" si="9"/>
        <v>47.2</v>
      </c>
      <c r="CP51" s="107">
        <f t="shared" si="9"/>
        <v>34.799999999999997</v>
      </c>
      <c r="CQ51" s="107">
        <f t="shared" si="9"/>
        <v>44.7</v>
      </c>
      <c r="CR51" s="107">
        <f t="shared" si="9"/>
        <v>25.6</v>
      </c>
      <c r="CS51" s="107">
        <f t="shared" si="9"/>
        <v>71.900000000000006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1282.3999999999999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13.9</v>
      </c>
      <c r="C54" s="107">
        <f t="shared" ref="C54:BN54" si="12">C18+C28+C42</f>
        <v>13.3</v>
      </c>
      <c r="D54" s="107">
        <f t="shared" si="12"/>
        <v>24.528000000000002</v>
      </c>
      <c r="E54" s="107">
        <f t="shared" si="12"/>
        <v>32.200000000000003</v>
      </c>
      <c r="F54" s="107">
        <f t="shared" si="12"/>
        <v>61.432000000000002</v>
      </c>
      <c r="G54" s="107">
        <f t="shared" si="12"/>
        <v>69.447000000000003</v>
      </c>
      <c r="H54" s="107">
        <f t="shared" si="12"/>
        <v>97.381</v>
      </c>
      <c r="I54" s="107">
        <f t="shared" si="12"/>
        <v>105.93299999999999</v>
      </c>
      <c r="J54" s="107">
        <f t="shared" si="12"/>
        <v>66.796000000000006</v>
      </c>
      <c r="K54" s="107">
        <f t="shared" si="12"/>
        <v>85.4</v>
      </c>
      <c r="L54" s="107">
        <f t="shared" si="12"/>
        <v>114.66200000000001</v>
      </c>
      <c r="M54" s="107">
        <f t="shared" si="12"/>
        <v>81.394000000000005</v>
      </c>
      <c r="N54" s="107">
        <f t="shared" si="12"/>
        <v>78.722999999999999</v>
      </c>
      <c r="O54" s="107">
        <f t="shared" si="12"/>
        <v>82.084999999999994</v>
      </c>
      <c r="P54" s="107">
        <f t="shared" si="12"/>
        <v>77.713999999999999</v>
      </c>
      <c r="Q54" s="107">
        <f t="shared" si="12"/>
        <v>16.417000000000002</v>
      </c>
      <c r="R54" s="107">
        <f t="shared" si="12"/>
        <v>82.85</v>
      </c>
      <c r="S54" s="107">
        <f t="shared" si="12"/>
        <v>103.14599999999999</v>
      </c>
      <c r="T54" s="107">
        <f t="shared" si="12"/>
        <v>112.93100000000001</v>
      </c>
      <c r="U54" s="107">
        <f t="shared" si="12"/>
        <v>45.875</v>
      </c>
      <c r="V54" s="107">
        <f t="shared" si="12"/>
        <v>55.710000000000008</v>
      </c>
      <c r="W54" s="107">
        <f t="shared" si="12"/>
        <v>106.505</v>
      </c>
      <c r="X54" s="107">
        <f t="shared" si="12"/>
        <v>84.376000000000005</v>
      </c>
      <c r="Y54" s="107">
        <f t="shared" si="12"/>
        <v>91.763999999999996</v>
      </c>
      <c r="Z54" s="107">
        <f t="shared" si="12"/>
        <v>126.191</v>
      </c>
      <c r="AA54" s="107">
        <f t="shared" si="12"/>
        <v>100.26400000000001</v>
      </c>
      <c r="AB54" s="107">
        <f t="shared" si="12"/>
        <v>112.446</v>
      </c>
      <c r="AC54" s="107">
        <f t="shared" si="12"/>
        <v>21.667000000000002</v>
      </c>
      <c r="AD54" s="107">
        <f t="shared" si="12"/>
        <v>2.7930000000000001</v>
      </c>
      <c r="AE54" s="107">
        <f t="shared" si="12"/>
        <v>3.1150000000000002</v>
      </c>
      <c r="AF54" s="107">
        <f t="shared" si="12"/>
        <v>3.9</v>
      </c>
      <c r="AG54" s="107">
        <f t="shared" si="12"/>
        <v>16.600000000000001</v>
      </c>
      <c r="AH54" s="107">
        <f t="shared" si="12"/>
        <v>0.71699999999999997</v>
      </c>
      <c r="AI54" s="107">
        <f t="shared" si="12"/>
        <v>4.3</v>
      </c>
      <c r="AJ54" s="107">
        <f t="shared" si="12"/>
        <v>68.3</v>
      </c>
      <c r="AK54" s="107">
        <f t="shared" si="12"/>
        <v>58.5</v>
      </c>
      <c r="AL54" s="107">
        <f t="shared" si="12"/>
        <v>100.6</v>
      </c>
      <c r="AM54" s="107">
        <f t="shared" si="12"/>
        <v>114.2</v>
      </c>
      <c r="AN54" s="107">
        <f t="shared" si="12"/>
        <v>107</v>
      </c>
      <c r="AO54" s="107">
        <f t="shared" si="12"/>
        <v>126.892</v>
      </c>
      <c r="AP54" s="107">
        <f t="shared" si="12"/>
        <v>82.1</v>
      </c>
      <c r="AQ54" s="107">
        <f t="shared" si="12"/>
        <v>75.599999999999994</v>
      </c>
      <c r="AR54" s="107">
        <f t="shared" si="12"/>
        <v>56.5</v>
      </c>
      <c r="AS54" s="107">
        <f t="shared" si="12"/>
        <v>61.3</v>
      </c>
      <c r="AT54" s="107">
        <f t="shared" si="12"/>
        <v>143.48400000000001</v>
      </c>
      <c r="AU54" s="107">
        <f t="shared" si="12"/>
        <v>84.051999999999992</v>
      </c>
      <c r="AV54" s="107">
        <f t="shared" si="12"/>
        <v>106.00299999999999</v>
      </c>
      <c r="AW54" s="107">
        <f t="shared" si="12"/>
        <v>124.898</v>
      </c>
      <c r="AX54" s="107">
        <f t="shared" si="12"/>
        <v>128.61000000000001</v>
      </c>
      <c r="AY54" s="107">
        <f t="shared" si="12"/>
        <v>128.798</v>
      </c>
      <c r="AZ54" s="107">
        <f t="shared" si="12"/>
        <v>121.974</v>
      </c>
      <c r="BA54" s="107">
        <f t="shared" si="12"/>
        <v>143.55500000000001</v>
      </c>
      <c r="BB54" s="107">
        <f t="shared" si="12"/>
        <v>136.51900000000001</v>
      </c>
      <c r="BC54" s="107">
        <f t="shared" si="12"/>
        <v>138.98500000000001</v>
      </c>
      <c r="BD54" s="107">
        <f t="shared" si="12"/>
        <v>139.11500000000001</v>
      </c>
      <c r="BE54" s="107">
        <f t="shared" si="12"/>
        <v>145.14100000000002</v>
      </c>
      <c r="BF54" s="107">
        <f t="shared" si="12"/>
        <v>9.85</v>
      </c>
      <c r="BG54" s="107">
        <f t="shared" si="12"/>
        <v>37</v>
      </c>
      <c r="BH54" s="107">
        <f t="shared" si="12"/>
        <v>18.100000000000001</v>
      </c>
      <c r="BI54" s="107">
        <f t="shared" si="12"/>
        <v>17.8</v>
      </c>
      <c r="BJ54" s="107">
        <f t="shared" si="12"/>
        <v>32.299999999999997</v>
      </c>
      <c r="BK54" s="107">
        <f t="shared" si="12"/>
        <v>36.9</v>
      </c>
      <c r="BL54" s="107">
        <f t="shared" si="12"/>
        <v>132.5</v>
      </c>
      <c r="BM54" s="107">
        <f t="shared" si="12"/>
        <v>141.30000000000001</v>
      </c>
      <c r="BN54" s="107">
        <f t="shared" si="12"/>
        <v>124.512</v>
      </c>
      <c r="BO54" s="107">
        <f t="shared" ref="BO54:CX54" si="13">BO18+BO28+BO42</f>
        <v>85.14</v>
      </c>
      <c r="BP54" s="107">
        <f t="shared" si="13"/>
        <v>126</v>
      </c>
      <c r="BQ54" s="107">
        <f t="shared" si="13"/>
        <v>46.915999999999997</v>
      </c>
      <c r="BR54" s="107">
        <f t="shared" si="13"/>
        <v>36.280999999999999</v>
      </c>
      <c r="BS54" s="107">
        <f t="shared" si="13"/>
        <v>62.448999999999998</v>
      </c>
      <c r="BT54" s="107">
        <f t="shared" si="13"/>
        <v>70.365000000000009</v>
      </c>
      <c r="BU54" s="107">
        <f t="shared" si="13"/>
        <v>37.988</v>
      </c>
      <c r="BV54" s="107">
        <f t="shared" si="13"/>
        <v>77.087999999999994</v>
      </c>
      <c r="BW54" s="107">
        <f t="shared" si="13"/>
        <v>66.531999999999996</v>
      </c>
      <c r="BX54" s="107">
        <f t="shared" si="13"/>
        <v>67.06</v>
      </c>
      <c r="BY54" s="107">
        <f t="shared" si="13"/>
        <v>92.699999999999989</v>
      </c>
      <c r="BZ54" s="107">
        <f t="shared" si="13"/>
        <v>10.894</v>
      </c>
      <c r="CA54" s="107">
        <f t="shared" si="13"/>
        <v>10.209999999999999</v>
      </c>
      <c r="CB54" s="107">
        <f t="shared" si="13"/>
        <v>29.391000000000002</v>
      </c>
      <c r="CC54" s="107">
        <f t="shared" si="13"/>
        <v>37.26</v>
      </c>
      <c r="CD54" s="107">
        <f t="shared" si="13"/>
        <v>26.498999999999995</v>
      </c>
      <c r="CE54" s="107">
        <f t="shared" si="13"/>
        <v>115.2</v>
      </c>
      <c r="CF54" s="107">
        <f t="shared" si="13"/>
        <v>83</v>
      </c>
      <c r="CG54" s="107">
        <f t="shared" si="13"/>
        <v>43.150000000000006</v>
      </c>
      <c r="CH54" s="107">
        <f t="shared" si="13"/>
        <v>47.872</v>
      </c>
      <c r="CI54" s="107">
        <f t="shared" si="13"/>
        <v>69.090999999999994</v>
      </c>
      <c r="CJ54" s="107">
        <f t="shared" si="13"/>
        <v>49.751999999999995</v>
      </c>
      <c r="CK54" s="107">
        <f t="shared" si="13"/>
        <v>90.822999999999993</v>
      </c>
      <c r="CL54" s="107">
        <f t="shared" si="13"/>
        <v>53.815999999999995</v>
      </c>
      <c r="CM54" s="107">
        <f t="shared" si="13"/>
        <v>70.325000000000003</v>
      </c>
      <c r="CN54" s="107">
        <f t="shared" si="13"/>
        <v>106.044</v>
      </c>
      <c r="CO54" s="107">
        <f t="shared" si="13"/>
        <v>50.13</v>
      </c>
      <c r="CP54" s="107">
        <f t="shared" si="13"/>
        <v>39.349999999999994</v>
      </c>
      <c r="CQ54" s="107">
        <f t="shared" si="13"/>
        <v>55.210999999999999</v>
      </c>
      <c r="CR54" s="107">
        <f t="shared" si="13"/>
        <v>30.060000000000002</v>
      </c>
      <c r="CS54" s="107">
        <f t="shared" si="13"/>
        <v>91.219000000000008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1729.1664999999998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10.3</v>
      </c>
      <c r="C5" s="25">
        <v>10.3</v>
      </c>
      <c r="D5" s="25">
        <v>20.100000000000001</v>
      </c>
      <c r="E5" s="25">
        <v>29.2</v>
      </c>
      <c r="F5" s="25">
        <v>55.6</v>
      </c>
      <c r="G5" s="25">
        <v>56.1</v>
      </c>
      <c r="H5" s="25">
        <v>85.5</v>
      </c>
      <c r="I5" s="25">
        <v>86</v>
      </c>
      <c r="J5" s="25">
        <v>60.6</v>
      </c>
      <c r="K5" s="25">
        <v>81.400000000000006</v>
      </c>
      <c r="L5" s="25">
        <v>103.2</v>
      </c>
      <c r="M5" s="25">
        <v>53</v>
      </c>
      <c r="N5" s="25">
        <v>56.1</v>
      </c>
      <c r="O5" s="25">
        <v>55.8</v>
      </c>
      <c r="P5" s="25">
        <v>55.7</v>
      </c>
      <c r="Q5" s="25">
        <v>5.7</v>
      </c>
      <c r="R5" s="25">
        <v>55.4</v>
      </c>
      <c r="S5" s="25">
        <v>55.9</v>
      </c>
      <c r="T5" s="25">
        <v>85.4</v>
      </c>
      <c r="U5" s="25">
        <v>0.5</v>
      </c>
      <c r="V5" s="25">
        <v>3.7</v>
      </c>
      <c r="W5" s="25">
        <v>51.5</v>
      </c>
      <c r="X5" s="25">
        <v>50.4</v>
      </c>
      <c r="Y5" s="25">
        <v>55.8</v>
      </c>
      <c r="Z5" s="25">
        <v>55.9</v>
      </c>
      <c r="AA5" s="25">
        <v>37.1</v>
      </c>
      <c r="AB5" s="25">
        <v>44</v>
      </c>
      <c r="AC5" s="25">
        <v>-21.2</v>
      </c>
      <c r="AD5" s="25">
        <v>0.6</v>
      </c>
      <c r="AE5" s="25">
        <v>1.4</v>
      </c>
      <c r="AF5" s="25">
        <v>3.9</v>
      </c>
      <c r="AG5" s="25">
        <v>16.600000000000001</v>
      </c>
      <c r="AH5" s="25">
        <v>0.6</v>
      </c>
      <c r="AI5" s="25">
        <v>4.3</v>
      </c>
      <c r="AJ5" s="25">
        <v>68.3</v>
      </c>
      <c r="AK5" s="25">
        <v>58.5</v>
      </c>
      <c r="AL5" s="25">
        <v>100.6</v>
      </c>
      <c r="AM5" s="25">
        <v>114.2</v>
      </c>
      <c r="AN5" s="25">
        <v>95</v>
      </c>
      <c r="AO5" s="25">
        <v>121.5</v>
      </c>
      <c r="AP5" s="25">
        <v>82.1</v>
      </c>
      <c r="AQ5" s="25">
        <v>75.599999999999994</v>
      </c>
      <c r="AR5" s="25">
        <v>56.5</v>
      </c>
      <c r="AS5" s="25">
        <v>61.3</v>
      </c>
      <c r="AT5" s="25">
        <v>87.9</v>
      </c>
      <c r="AU5" s="25">
        <v>83.6</v>
      </c>
      <c r="AV5" s="25">
        <v>84.1</v>
      </c>
      <c r="AW5" s="25">
        <v>84.5</v>
      </c>
      <c r="AX5" s="25">
        <v>83.7</v>
      </c>
      <c r="AY5" s="25">
        <v>83.8</v>
      </c>
      <c r="AZ5" s="25">
        <v>74.2</v>
      </c>
      <c r="BA5" s="25">
        <v>78</v>
      </c>
      <c r="BB5" s="25">
        <v>84.1</v>
      </c>
      <c r="BC5" s="25">
        <v>69.3</v>
      </c>
      <c r="BD5" s="25">
        <v>71.3</v>
      </c>
      <c r="BE5" s="25">
        <v>73.5</v>
      </c>
      <c r="BF5" s="25">
        <v>9.4</v>
      </c>
      <c r="BG5" s="25">
        <v>37</v>
      </c>
      <c r="BH5" s="25">
        <v>18.100000000000001</v>
      </c>
      <c r="BI5" s="25">
        <v>17.8</v>
      </c>
      <c r="BJ5" s="25">
        <v>32.299999999999997</v>
      </c>
      <c r="BK5" s="25">
        <v>36.9</v>
      </c>
      <c r="BL5" s="25">
        <v>116.5</v>
      </c>
      <c r="BM5" s="25">
        <v>119.3</v>
      </c>
      <c r="BN5" s="25">
        <v>124.5</v>
      </c>
      <c r="BO5" s="25">
        <v>85.1</v>
      </c>
      <c r="BP5" s="25">
        <v>126</v>
      </c>
      <c r="BQ5" s="25">
        <v>20.100000000000001</v>
      </c>
      <c r="BR5" s="25">
        <v>-34.9</v>
      </c>
      <c r="BS5" s="25">
        <v>6.3999999999999986</v>
      </c>
      <c r="BT5" s="25">
        <v>12.200000000000003</v>
      </c>
      <c r="BU5" s="25">
        <v>-26.2</v>
      </c>
      <c r="BV5" s="25">
        <v>72.3</v>
      </c>
      <c r="BW5" s="25">
        <v>57</v>
      </c>
      <c r="BX5" s="25">
        <v>57.6</v>
      </c>
      <c r="BY5" s="25">
        <v>90.1</v>
      </c>
      <c r="BZ5" s="25">
        <v>2.1</v>
      </c>
      <c r="CA5" s="25">
        <v>2.1</v>
      </c>
      <c r="CB5" s="25">
        <v>12.7</v>
      </c>
      <c r="CC5" s="25">
        <v>-34.9</v>
      </c>
      <c r="CD5" s="25">
        <v>-26.2</v>
      </c>
      <c r="CE5" s="25">
        <v>113.5</v>
      </c>
      <c r="CF5" s="25">
        <v>81.3</v>
      </c>
      <c r="CG5" s="25">
        <v>-42.7</v>
      </c>
      <c r="CH5" s="25">
        <v>44.2</v>
      </c>
      <c r="CI5" s="25">
        <v>56</v>
      </c>
      <c r="CJ5" s="25">
        <v>45.8</v>
      </c>
      <c r="CK5" s="25">
        <v>77.099999999999994</v>
      </c>
      <c r="CL5" s="25">
        <v>47.8</v>
      </c>
      <c r="CM5" s="25">
        <v>54.2</v>
      </c>
      <c r="CN5" s="25">
        <v>100.6</v>
      </c>
      <c r="CO5" s="25">
        <v>47.2</v>
      </c>
      <c r="CP5" s="25">
        <v>34.799999999999997</v>
      </c>
      <c r="CQ5" s="25">
        <v>44.7</v>
      </c>
      <c r="CR5" s="25">
        <v>25.6</v>
      </c>
      <c r="CS5" s="25">
        <v>71.900000000000006</v>
      </c>
      <c r="CT5" s="26"/>
      <c r="CU5" s="26"/>
      <c r="CV5" s="26"/>
      <c r="CW5" s="27"/>
      <c r="CX5" s="132">
        <f t="array" ref="CX5">SUMPRODUCT(B5:CW5*0.25)</f>
        <v>1213.3250000000005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203.49</v>
      </c>
      <c r="C8" s="138">
        <v>198.32</v>
      </c>
      <c r="D8" s="138">
        <v>190.98</v>
      </c>
      <c r="E8" s="138">
        <v>185.19</v>
      </c>
      <c r="F8" s="138">
        <v>181.39</v>
      </c>
      <c r="G8" s="138">
        <v>172</v>
      </c>
      <c r="H8" s="138">
        <v>159.28</v>
      </c>
      <c r="I8" s="138">
        <v>147.22</v>
      </c>
      <c r="J8" s="138">
        <v>174.45</v>
      </c>
      <c r="K8" s="138">
        <v>164.85</v>
      </c>
      <c r="L8" s="138">
        <v>158.61000000000001</v>
      </c>
      <c r="M8" s="138">
        <v>155.19</v>
      </c>
      <c r="N8" s="138">
        <v>150.51</v>
      </c>
      <c r="O8" s="138">
        <v>155.13999999999999</v>
      </c>
      <c r="P8" s="138">
        <v>150.05000000000001</v>
      </c>
      <c r="Q8" s="138">
        <v>165.54</v>
      </c>
      <c r="R8" s="138">
        <v>154.77000000000001</v>
      </c>
      <c r="S8" s="138">
        <v>149.01</v>
      </c>
      <c r="T8" s="138">
        <v>138.09</v>
      </c>
      <c r="U8" s="138">
        <v>149.61000000000001</v>
      </c>
      <c r="V8" s="138">
        <v>149.49</v>
      </c>
      <c r="W8" s="138">
        <v>139.58000000000001</v>
      </c>
      <c r="X8" s="138">
        <v>138.26</v>
      </c>
      <c r="Y8" s="138">
        <v>137.88999999999999</v>
      </c>
      <c r="Z8" s="138">
        <v>139.30000000000001</v>
      </c>
      <c r="AA8" s="138">
        <v>132.91</v>
      </c>
      <c r="AB8" s="138">
        <v>128.24</v>
      </c>
      <c r="AC8" s="138">
        <v>119.11</v>
      </c>
      <c r="AD8" s="138">
        <v>116.05</v>
      </c>
      <c r="AE8" s="138">
        <v>112.23</v>
      </c>
      <c r="AF8" s="138">
        <v>101.14</v>
      </c>
      <c r="AG8" s="138">
        <v>81.400000000000006</v>
      </c>
      <c r="AH8" s="138">
        <v>114.4</v>
      </c>
      <c r="AI8" s="138">
        <v>91.29</v>
      </c>
      <c r="AJ8" s="138">
        <v>36.46</v>
      </c>
      <c r="AK8" s="138">
        <v>8.9</v>
      </c>
      <c r="AL8" s="138">
        <v>8.41</v>
      </c>
      <c r="AM8" s="138">
        <v>2.68</v>
      </c>
      <c r="AN8" s="138">
        <v>0.09</v>
      </c>
      <c r="AO8" s="138">
        <v>1</v>
      </c>
      <c r="AP8" s="138">
        <v>5.08</v>
      </c>
      <c r="AQ8" s="138">
        <v>5.46</v>
      </c>
      <c r="AR8" s="138">
        <v>5.81</v>
      </c>
      <c r="AS8" s="138">
        <v>6.68</v>
      </c>
      <c r="AT8" s="138">
        <v>-5.79</v>
      </c>
      <c r="AU8" s="138">
        <v>-0.75</v>
      </c>
      <c r="AV8" s="138">
        <v>-0.3</v>
      </c>
      <c r="AW8" s="138">
        <v>0.1</v>
      </c>
      <c r="AX8" s="138">
        <v>0</v>
      </c>
      <c r="AY8" s="138">
        <v>-0.13</v>
      </c>
      <c r="AZ8" s="138">
        <v>-0.31</v>
      </c>
      <c r="BA8" s="138">
        <v>0.97</v>
      </c>
      <c r="BB8" s="138">
        <v>-0.11</v>
      </c>
      <c r="BC8" s="138">
        <v>-0.09</v>
      </c>
      <c r="BD8" s="138">
        <v>-0.08</v>
      </c>
      <c r="BE8" s="138">
        <v>0.81</v>
      </c>
      <c r="BF8" s="138">
        <v>9</v>
      </c>
      <c r="BG8" s="138">
        <v>9.19</v>
      </c>
      <c r="BH8" s="138">
        <v>8.34</v>
      </c>
      <c r="BI8" s="138">
        <v>7.28</v>
      </c>
      <c r="BJ8" s="138">
        <v>2.13</v>
      </c>
      <c r="BK8" s="138">
        <v>5.0999999999999996</v>
      </c>
      <c r="BL8" s="138">
        <v>7.56</v>
      </c>
      <c r="BM8" s="138">
        <v>10</v>
      </c>
      <c r="BN8" s="138">
        <v>8.9499999999999993</v>
      </c>
      <c r="BO8" s="138">
        <v>15.84</v>
      </c>
      <c r="BP8" s="138">
        <v>30.48</v>
      </c>
      <c r="BQ8" s="138">
        <v>123.65</v>
      </c>
      <c r="BR8" s="138">
        <v>105.15</v>
      </c>
      <c r="BS8" s="138">
        <v>132.27000000000001</v>
      </c>
      <c r="BT8" s="138">
        <v>155.93</v>
      </c>
      <c r="BU8" s="138">
        <v>188.04</v>
      </c>
      <c r="BV8" s="138">
        <v>185.85</v>
      </c>
      <c r="BW8" s="138">
        <v>193.32</v>
      </c>
      <c r="BX8" s="138">
        <v>204.68</v>
      </c>
      <c r="BY8" s="138">
        <v>212</v>
      </c>
      <c r="BZ8" s="138">
        <v>220.95</v>
      </c>
      <c r="CA8" s="138">
        <v>221.32</v>
      </c>
      <c r="CB8" s="138">
        <v>195.28</v>
      </c>
      <c r="CC8" s="138">
        <v>193.44</v>
      </c>
      <c r="CD8" s="138">
        <v>190.5</v>
      </c>
      <c r="CE8" s="138">
        <v>198</v>
      </c>
      <c r="CF8" s="138">
        <v>193</v>
      </c>
      <c r="CG8" s="138">
        <v>181.47</v>
      </c>
      <c r="CH8" s="138">
        <v>182.29</v>
      </c>
      <c r="CI8" s="138">
        <v>178.93</v>
      </c>
      <c r="CJ8" s="138">
        <v>183.17</v>
      </c>
      <c r="CK8" s="138">
        <v>176.44</v>
      </c>
      <c r="CL8" s="138">
        <v>180.94</v>
      </c>
      <c r="CM8" s="138">
        <v>178.04</v>
      </c>
      <c r="CN8" s="138">
        <v>173.78</v>
      </c>
      <c r="CO8" s="138">
        <v>184.14</v>
      </c>
      <c r="CP8" s="138">
        <v>186.75</v>
      </c>
      <c r="CQ8" s="138">
        <v>179.43</v>
      </c>
      <c r="CR8" s="138">
        <v>189.43</v>
      </c>
      <c r="CS8" s="138">
        <v>173.42</v>
      </c>
      <c r="CT8" s="139"/>
      <c r="CU8" s="139"/>
      <c r="CV8" s="139"/>
      <c r="CW8" s="140"/>
      <c r="CX8" s="141">
        <f>IF(SUM(B8:CW8)&lt;&gt;0,AVERAGEIF(B8:CW8,"&lt;&gt;"""),"")</f>
        <v>108.90989583333338</v>
      </c>
    </row>
    <row r="9" spans="1:102" ht="24.95" customHeight="1" thickBot="1" x14ac:dyDescent="0.25">
      <c r="A9" s="133" t="s">
        <v>6</v>
      </c>
      <c r="B9" s="42">
        <v>194.495</v>
      </c>
      <c r="C9" s="43">
        <v>194.495</v>
      </c>
      <c r="D9" s="43">
        <v>194.495</v>
      </c>
      <c r="E9" s="43">
        <v>194.495</v>
      </c>
      <c r="F9" s="43">
        <v>164.9725</v>
      </c>
      <c r="G9" s="43">
        <v>164.9725</v>
      </c>
      <c r="H9" s="43">
        <v>164.9725</v>
      </c>
      <c r="I9" s="43">
        <v>164.9725</v>
      </c>
      <c r="J9" s="43">
        <v>163.27500000000001</v>
      </c>
      <c r="K9" s="43">
        <v>163.27500000000001</v>
      </c>
      <c r="L9" s="43">
        <v>163.27500000000001</v>
      </c>
      <c r="M9" s="43">
        <v>163.27500000000001</v>
      </c>
      <c r="N9" s="43">
        <v>155.31</v>
      </c>
      <c r="O9" s="43">
        <v>155.31</v>
      </c>
      <c r="P9" s="43">
        <v>155.31</v>
      </c>
      <c r="Q9" s="43">
        <v>155.31</v>
      </c>
      <c r="R9" s="43">
        <v>147.87</v>
      </c>
      <c r="S9" s="43">
        <v>147.87</v>
      </c>
      <c r="T9" s="43">
        <v>147.87</v>
      </c>
      <c r="U9" s="43">
        <v>147.87</v>
      </c>
      <c r="V9" s="43">
        <v>141.30500000000001</v>
      </c>
      <c r="W9" s="43">
        <v>141.30500000000001</v>
      </c>
      <c r="X9" s="43">
        <v>141.30500000000001</v>
      </c>
      <c r="Y9" s="43">
        <v>141.30500000000001</v>
      </c>
      <c r="Z9" s="43">
        <v>129.88999999999999</v>
      </c>
      <c r="AA9" s="43">
        <v>129.88999999999999</v>
      </c>
      <c r="AB9" s="43">
        <v>129.88999999999999</v>
      </c>
      <c r="AC9" s="43">
        <v>129.88999999999999</v>
      </c>
      <c r="AD9" s="43">
        <v>102.705</v>
      </c>
      <c r="AE9" s="43">
        <v>102.705</v>
      </c>
      <c r="AF9" s="43">
        <v>102.705</v>
      </c>
      <c r="AG9" s="43">
        <v>102.705</v>
      </c>
      <c r="AH9" s="43">
        <v>62.762500000000003</v>
      </c>
      <c r="AI9" s="43">
        <v>62.762500000000003</v>
      </c>
      <c r="AJ9" s="43">
        <v>62.762500000000003</v>
      </c>
      <c r="AK9" s="43">
        <v>62.762500000000003</v>
      </c>
      <c r="AL9" s="43">
        <v>3.0449999999999999</v>
      </c>
      <c r="AM9" s="43">
        <v>3.0449999999999999</v>
      </c>
      <c r="AN9" s="43">
        <v>3.0449999999999999</v>
      </c>
      <c r="AO9" s="43">
        <v>3.0449999999999999</v>
      </c>
      <c r="AP9" s="43">
        <v>5.7575000000000003</v>
      </c>
      <c r="AQ9" s="43">
        <v>5.7575000000000003</v>
      </c>
      <c r="AR9" s="43">
        <v>5.7575000000000003</v>
      </c>
      <c r="AS9" s="43">
        <v>5.7575000000000003</v>
      </c>
      <c r="AT9" s="43">
        <v>-1.6850000000000001</v>
      </c>
      <c r="AU9" s="43">
        <v>-1.6850000000000001</v>
      </c>
      <c r="AV9" s="43">
        <v>-1.6850000000000001</v>
      </c>
      <c r="AW9" s="43">
        <v>-1.6850000000000001</v>
      </c>
      <c r="AX9" s="43">
        <v>0.13250000000000001</v>
      </c>
      <c r="AY9" s="43">
        <v>0.13250000000000001</v>
      </c>
      <c r="AZ9" s="43">
        <v>0.13250000000000001</v>
      </c>
      <c r="BA9" s="43">
        <v>0.13250000000000001</v>
      </c>
      <c r="BB9" s="43">
        <v>0.13250000000000001</v>
      </c>
      <c r="BC9" s="43">
        <v>0.13250000000000001</v>
      </c>
      <c r="BD9" s="43">
        <v>0.13250000000000001</v>
      </c>
      <c r="BE9" s="43">
        <v>0.13250000000000001</v>
      </c>
      <c r="BF9" s="43">
        <v>8.4525000000000006</v>
      </c>
      <c r="BG9" s="43">
        <v>8.4525000000000006</v>
      </c>
      <c r="BH9" s="43">
        <v>8.4525000000000006</v>
      </c>
      <c r="BI9" s="43">
        <v>8.4525000000000006</v>
      </c>
      <c r="BJ9" s="43">
        <v>6.1974999999999998</v>
      </c>
      <c r="BK9" s="43">
        <v>6.1974999999999998</v>
      </c>
      <c r="BL9" s="43">
        <v>6.1974999999999998</v>
      </c>
      <c r="BM9" s="43">
        <v>6.1974999999999998</v>
      </c>
      <c r="BN9" s="43">
        <v>44.73</v>
      </c>
      <c r="BO9" s="43">
        <v>44.73</v>
      </c>
      <c r="BP9" s="43">
        <v>44.73</v>
      </c>
      <c r="BQ9" s="43">
        <v>44.73</v>
      </c>
      <c r="BR9" s="43">
        <v>145.3475</v>
      </c>
      <c r="BS9" s="43">
        <v>145.3475</v>
      </c>
      <c r="BT9" s="43">
        <v>145.3475</v>
      </c>
      <c r="BU9" s="43">
        <v>145.3475</v>
      </c>
      <c r="BV9" s="43">
        <v>198.96250000000001</v>
      </c>
      <c r="BW9" s="43">
        <v>198.96250000000001</v>
      </c>
      <c r="BX9" s="43">
        <v>198.96250000000001</v>
      </c>
      <c r="BY9" s="43">
        <v>198.96250000000001</v>
      </c>
      <c r="BZ9" s="43">
        <v>207.7475</v>
      </c>
      <c r="CA9" s="43">
        <v>207.7475</v>
      </c>
      <c r="CB9" s="43">
        <v>207.7475</v>
      </c>
      <c r="CC9" s="43">
        <v>207.7475</v>
      </c>
      <c r="CD9" s="43">
        <v>190.74250000000001</v>
      </c>
      <c r="CE9" s="43">
        <v>190.74250000000001</v>
      </c>
      <c r="CF9" s="43">
        <v>190.74250000000001</v>
      </c>
      <c r="CG9" s="43">
        <v>190.74250000000001</v>
      </c>
      <c r="CH9" s="43">
        <v>180.20750000000001</v>
      </c>
      <c r="CI9" s="43">
        <v>180.20750000000001</v>
      </c>
      <c r="CJ9" s="43">
        <v>180.20750000000001</v>
      </c>
      <c r="CK9" s="43">
        <v>180.20750000000001</v>
      </c>
      <c r="CL9" s="43">
        <v>179.22499999999999</v>
      </c>
      <c r="CM9" s="43">
        <v>179.22499999999999</v>
      </c>
      <c r="CN9" s="43">
        <v>179.22499999999999</v>
      </c>
      <c r="CO9" s="43">
        <v>179.22499999999999</v>
      </c>
      <c r="CP9" s="43">
        <v>182.25749999999999</v>
      </c>
      <c r="CQ9" s="43">
        <v>182.25749999999999</v>
      </c>
      <c r="CR9" s="43">
        <v>182.25749999999999</v>
      </c>
      <c r="CS9" s="43">
        <v>182.25749999999999</v>
      </c>
      <c r="CT9" s="44"/>
      <c r="CU9" s="44"/>
      <c r="CV9" s="44"/>
      <c r="CW9" s="45"/>
      <c r="CX9" s="142">
        <f>IF(SUM(B9:CW9)&lt;&gt;0,AVERAGEIF(B9:CW9,"&lt;&gt;"""),"")</f>
        <v>108.90989583333329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>
        <v>21.2</v>
      </c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>
        <v>5.0999999999999996</v>
      </c>
      <c r="BX14" s="149">
        <v>4.5</v>
      </c>
      <c r="BY14" s="149"/>
      <c r="BZ14" s="149"/>
      <c r="CA14" s="149"/>
      <c r="CB14" s="149"/>
      <c r="CC14" s="149">
        <v>37</v>
      </c>
      <c r="CD14" s="149">
        <v>26.2</v>
      </c>
      <c r="CE14" s="149"/>
      <c r="CF14" s="149"/>
      <c r="CG14" s="149">
        <v>42.7</v>
      </c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34.174999999999997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34.9</v>
      </c>
      <c r="BS16" s="155">
        <v>34.9</v>
      </c>
      <c r="BT16" s="155">
        <v>34.9</v>
      </c>
      <c r="BU16" s="155">
        <v>34.9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34.9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21.2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34.9</v>
      </c>
      <c r="BS17" s="160">
        <f t="shared" si="1"/>
        <v>34.9</v>
      </c>
      <c r="BT17" s="160">
        <f t="shared" si="1"/>
        <v>34.9</v>
      </c>
      <c r="BU17" s="160">
        <f t="shared" si="1"/>
        <v>34.9</v>
      </c>
      <c r="BV17" s="160">
        <f t="shared" si="1"/>
        <v>0</v>
      </c>
      <c r="BW17" s="160">
        <f t="shared" si="1"/>
        <v>5.0999999999999996</v>
      </c>
      <c r="BX17" s="160">
        <f t="shared" si="1"/>
        <v>4.5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37</v>
      </c>
      <c r="CD17" s="160">
        <f t="shared" si="1"/>
        <v>26.2</v>
      </c>
      <c r="CE17" s="160">
        <f t="shared" si="1"/>
        <v>0</v>
      </c>
      <c r="CF17" s="160">
        <f t="shared" si="1"/>
        <v>0</v>
      </c>
      <c r="CG17" s="160">
        <f t="shared" si="1"/>
        <v>42.7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69.074999999999989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10.3</v>
      </c>
      <c r="C22" s="149">
        <v>10.3</v>
      </c>
      <c r="D22" s="149">
        <v>20.100000000000001</v>
      </c>
      <c r="E22" s="149">
        <v>29.2</v>
      </c>
      <c r="F22" s="149">
        <v>55.6</v>
      </c>
      <c r="G22" s="149">
        <v>56.1</v>
      </c>
      <c r="H22" s="149">
        <v>85.5</v>
      </c>
      <c r="I22" s="149">
        <v>86</v>
      </c>
      <c r="J22" s="149">
        <v>7.6</v>
      </c>
      <c r="K22" s="149">
        <v>28.4</v>
      </c>
      <c r="L22" s="149">
        <v>50.2</v>
      </c>
      <c r="M22" s="149"/>
      <c r="N22" s="149">
        <v>56.1</v>
      </c>
      <c r="O22" s="149">
        <v>55.8</v>
      </c>
      <c r="P22" s="149">
        <v>55.7</v>
      </c>
      <c r="Q22" s="149">
        <v>5.7</v>
      </c>
      <c r="R22" s="149">
        <v>55.4</v>
      </c>
      <c r="S22" s="149">
        <v>55.9</v>
      </c>
      <c r="T22" s="149">
        <v>85.4</v>
      </c>
      <c r="U22" s="149">
        <v>0.5</v>
      </c>
      <c r="V22" s="149">
        <v>3.7</v>
      </c>
      <c r="W22" s="149">
        <v>51.5</v>
      </c>
      <c r="X22" s="149">
        <v>50.4</v>
      </c>
      <c r="Y22" s="149">
        <v>55.8</v>
      </c>
      <c r="Z22" s="149">
        <v>55.9</v>
      </c>
      <c r="AA22" s="149">
        <v>37.1</v>
      </c>
      <c r="AB22" s="149">
        <v>44</v>
      </c>
      <c r="AC22" s="149"/>
      <c r="AD22" s="149">
        <v>0.6</v>
      </c>
      <c r="AE22" s="149">
        <v>1.4</v>
      </c>
      <c r="AF22" s="149">
        <v>3.9</v>
      </c>
      <c r="AG22" s="149">
        <v>16.600000000000001</v>
      </c>
      <c r="AH22" s="149">
        <v>0.6</v>
      </c>
      <c r="AI22" s="149">
        <v>4.3</v>
      </c>
      <c r="AJ22" s="149">
        <v>68.3</v>
      </c>
      <c r="AK22" s="149">
        <v>58.5</v>
      </c>
      <c r="AL22" s="149">
        <v>100.6</v>
      </c>
      <c r="AM22" s="149">
        <v>114.2</v>
      </c>
      <c r="AN22" s="149">
        <v>95</v>
      </c>
      <c r="AO22" s="149">
        <v>121.5</v>
      </c>
      <c r="AP22" s="149">
        <v>82.1</v>
      </c>
      <c r="AQ22" s="149">
        <v>75.599999999999994</v>
      </c>
      <c r="AR22" s="149">
        <v>56.5</v>
      </c>
      <c r="AS22" s="149">
        <v>61.3</v>
      </c>
      <c r="AT22" s="149">
        <v>87.9</v>
      </c>
      <c r="AU22" s="149">
        <v>83.6</v>
      </c>
      <c r="AV22" s="149">
        <v>84.1</v>
      </c>
      <c r="AW22" s="149">
        <v>84.5</v>
      </c>
      <c r="AX22" s="149">
        <v>83.7</v>
      </c>
      <c r="AY22" s="149">
        <v>83.8</v>
      </c>
      <c r="AZ22" s="149">
        <v>74.2</v>
      </c>
      <c r="BA22" s="149">
        <v>78</v>
      </c>
      <c r="BB22" s="149">
        <v>84.1</v>
      </c>
      <c r="BC22" s="149">
        <v>69.3</v>
      </c>
      <c r="BD22" s="149">
        <v>71.3</v>
      </c>
      <c r="BE22" s="149">
        <v>73.5</v>
      </c>
      <c r="BF22" s="149">
        <v>6.8</v>
      </c>
      <c r="BG22" s="149">
        <v>34.4</v>
      </c>
      <c r="BH22" s="149">
        <v>15.5</v>
      </c>
      <c r="BI22" s="149">
        <v>15.2</v>
      </c>
      <c r="BJ22" s="149">
        <v>32.299999999999997</v>
      </c>
      <c r="BK22" s="149">
        <v>36.9</v>
      </c>
      <c r="BL22" s="149">
        <v>116.5</v>
      </c>
      <c r="BM22" s="149">
        <v>119.3</v>
      </c>
      <c r="BN22" s="149">
        <v>124.5</v>
      </c>
      <c r="BO22" s="149">
        <v>85.1</v>
      </c>
      <c r="BP22" s="149">
        <v>126</v>
      </c>
      <c r="BQ22" s="149">
        <v>20.100000000000001</v>
      </c>
      <c r="BR22" s="149"/>
      <c r="BS22" s="149">
        <v>41.3</v>
      </c>
      <c r="BT22" s="149">
        <v>47.1</v>
      </c>
      <c r="BU22" s="149">
        <v>8.6999999999999993</v>
      </c>
      <c r="BV22" s="149">
        <v>10.199999999999999</v>
      </c>
      <c r="BW22" s="149"/>
      <c r="BX22" s="149"/>
      <c r="BY22" s="149">
        <v>28</v>
      </c>
      <c r="BZ22" s="149"/>
      <c r="CA22" s="149"/>
      <c r="CB22" s="149">
        <v>10.6</v>
      </c>
      <c r="CC22" s="149"/>
      <c r="CD22" s="149"/>
      <c r="CE22" s="149">
        <v>113.5</v>
      </c>
      <c r="CF22" s="149">
        <v>81.3</v>
      </c>
      <c r="CG22" s="149"/>
      <c r="CH22" s="149">
        <v>44.2</v>
      </c>
      <c r="CI22" s="149">
        <v>56</v>
      </c>
      <c r="CJ22" s="149">
        <v>45.8</v>
      </c>
      <c r="CK22" s="149">
        <v>77.099999999999994</v>
      </c>
      <c r="CL22" s="149">
        <v>47.8</v>
      </c>
      <c r="CM22" s="149">
        <v>54.2</v>
      </c>
      <c r="CN22" s="149">
        <v>100.6</v>
      </c>
      <c r="CO22" s="149">
        <v>47.2</v>
      </c>
      <c r="CP22" s="149">
        <v>34.799999999999997</v>
      </c>
      <c r="CQ22" s="149">
        <v>44.7</v>
      </c>
      <c r="CR22" s="149">
        <v>25.6</v>
      </c>
      <c r="CS22" s="149">
        <v>71.900000000000006</v>
      </c>
      <c r="CT22" s="150"/>
      <c r="CU22" s="150"/>
      <c r="CV22" s="150"/>
      <c r="CW22" s="151"/>
      <c r="CX22" s="152">
        <f t="array" ref="CX22">SUMPRODUCT(B22:CW22*0.25)</f>
        <v>1162.5999999999999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>
        <v>53</v>
      </c>
      <c r="K24" s="155">
        <v>53</v>
      </c>
      <c r="L24" s="155">
        <v>53</v>
      </c>
      <c r="M24" s="155">
        <v>53</v>
      </c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>
        <v>2.6</v>
      </c>
      <c r="BG24" s="155">
        <v>2.6</v>
      </c>
      <c r="BH24" s="155">
        <v>2.6</v>
      </c>
      <c r="BI24" s="155">
        <v>2.6</v>
      </c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62.1</v>
      </c>
      <c r="BW24" s="155">
        <v>62.1</v>
      </c>
      <c r="BX24" s="155">
        <v>62.1</v>
      </c>
      <c r="BY24" s="155">
        <v>62.1</v>
      </c>
      <c r="BZ24" s="155">
        <v>2.1</v>
      </c>
      <c r="CA24" s="155">
        <v>2.1</v>
      </c>
      <c r="CB24" s="155">
        <v>2.1</v>
      </c>
      <c r="CC24" s="155">
        <v>2.1</v>
      </c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119.80000000000004</v>
      </c>
    </row>
    <row r="25" spans="1:102" ht="30" customHeight="1" thickBot="1" x14ac:dyDescent="0.25">
      <c r="A25" s="105" t="s">
        <v>52</v>
      </c>
      <c r="B25" s="159">
        <f>SUM(B20:B24)</f>
        <v>10.3</v>
      </c>
      <c r="C25" s="160">
        <f t="shared" ref="C25:BN25" si="2">SUM(C20:C24)</f>
        <v>10.3</v>
      </c>
      <c r="D25" s="160">
        <f t="shared" si="2"/>
        <v>20.100000000000001</v>
      </c>
      <c r="E25" s="160">
        <f t="shared" si="2"/>
        <v>29.2</v>
      </c>
      <c r="F25" s="160">
        <f t="shared" si="2"/>
        <v>55.6</v>
      </c>
      <c r="G25" s="160">
        <f t="shared" si="2"/>
        <v>56.1</v>
      </c>
      <c r="H25" s="160">
        <f t="shared" si="2"/>
        <v>85.5</v>
      </c>
      <c r="I25" s="160">
        <f t="shared" si="2"/>
        <v>86</v>
      </c>
      <c r="J25" s="160">
        <f t="shared" si="2"/>
        <v>60.6</v>
      </c>
      <c r="K25" s="160">
        <f t="shared" si="2"/>
        <v>81.400000000000006</v>
      </c>
      <c r="L25" s="160">
        <f t="shared" si="2"/>
        <v>103.2</v>
      </c>
      <c r="M25" s="160">
        <f t="shared" si="2"/>
        <v>53</v>
      </c>
      <c r="N25" s="160">
        <f t="shared" si="2"/>
        <v>56.1</v>
      </c>
      <c r="O25" s="160">
        <f t="shared" si="2"/>
        <v>55.8</v>
      </c>
      <c r="P25" s="160">
        <f t="shared" si="2"/>
        <v>55.7</v>
      </c>
      <c r="Q25" s="160">
        <f t="shared" si="2"/>
        <v>5.7</v>
      </c>
      <c r="R25" s="160">
        <f t="shared" si="2"/>
        <v>55.4</v>
      </c>
      <c r="S25" s="160">
        <f t="shared" si="2"/>
        <v>55.9</v>
      </c>
      <c r="T25" s="160">
        <f t="shared" si="2"/>
        <v>85.4</v>
      </c>
      <c r="U25" s="160">
        <f t="shared" si="2"/>
        <v>0.5</v>
      </c>
      <c r="V25" s="160">
        <f t="shared" si="2"/>
        <v>3.7</v>
      </c>
      <c r="W25" s="160">
        <f t="shared" si="2"/>
        <v>51.5</v>
      </c>
      <c r="X25" s="160">
        <f t="shared" si="2"/>
        <v>50.4</v>
      </c>
      <c r="Y25" s="160">
        <f t="shared" si="2"/>
        <v>55.8</v>
      </c>
      <c r="Z25" s="160">
        <f t="shared" si="2"/>
        <v>55.9</v>
      </c>
      <c r="AA25" s="160">
        <f t="shared" si="2"/>
        <v>37.1</v>
      </c>
      <c r="AB25" s="160">
        <f t="shared" si="2"/>
        <v>44</v>
      </c>
      <c r="AC25" s="160">
        <f t="shared" si="2"/>
        <v>0</v>
      </c>
      <c r="AD25" s="160">
        <f t="shared" si="2"/>
        <v>0.6</v>
      </c>
      <c r="AE25" s="160">
        <f t="shared" si="2"/>
        <v>1.4</v>
      </c>
      <c r="AF25" s="160">
        <f t="shared" si="2"/>
        <v>3.9</v>
      </c>
      <c r="AG25" s="160">
        <f t="shared" si="2"/>
        <v>16.600000000000001</v>
      </c>
      <c r="AH25" s="160">
        <f t="shared" si="2"/>
        <v>0.6</v>
      </c>
      <c r="AI25" s="160">
        <f t="shared" si="2"/>
        <v>4.3</v>
      </c>
      <c r="AJ25" s="160">
        <f t="shared" si="2"/>
        <v>68.3</v>
      </c>
      <c r="AK25" s="160">
        <f t="shared" si="2"/>
        <v>58.5</v>
      </c>
      <c r="AL25" s="160">
        <f t="shared" si="2"/>
        <v>100.6</v>
      </c>
      <c r="AM25" s="160">
        <f t="shared" si="2"/>
        <v>114.2</v>
      </c>
      <c r="AN25" s="160">
        <f t="shared" si="2"/>
        <v>95</v>
      </c>
      <c r="AO25" s="160">
        <f t="shared" si="2"/>
        <v>121.5</v>
      </c>
      <c r="AP25" s="160">
        <f t="shared" si="2"/>
        <v>82.1</v>
      </c>
      <c r="AQ25" s="160">
        <f t="shared" si="2"/>
        <v>75.599999999999994</v>
      </c>
      <c r="AR25" s="160">
        <f t="shared" si="2"/>
        <v>56.5</v>
      </c>
      <c r="AS25" s="160">
        <f t="shared" si="2"/>
        <v>61.3</v>
      </c>
      <c r="AT25" s="160">
        <f t="shared" si="2"/>
        <v>87.9</v>
      </c>
      <c r="AU25" s="160">
        <f t="shared" si="2"/>
        <v>83.6</v>
      </c>
      <c r="AV25" s="160">
        <f t="shared" si="2"/>
        <v>84.1</v>
      </c>
      <c r="AW25" s="160">
        <f t="shared" si="2"/>
        <v>84.5</v>
      </c>
      <c r="AX25" s="160">
        <f t="shared" si="2"/>
        <v>83.7</v>
      </c>
      <c r="AY25" s="160">
        <f t="shared" si="2"/>
        <v>83.8</v>
      </c>
      <c r="AZ25" s="160">
        <f t="shared" si="2"/>
        <v>74.2</v>
      </c>
      <c r="BA25" s="160">
        <f t="shared" si="2"/>
        <v>78</v>
      </c>
      <c r="BB25" s="160">
        <f t="shared" si="2"/>
        <v>84.1</v>
      </c>
      <c r="BC25" s="160">
        <f t="shared" si="2"/>
        <v>69.3</v>
      </c>
      <c r="BD25" s="160">
        <f t="shared" si="2"/>
        <v>71.3</v>
      </c>
      <c r="BE25" s="160">
        <f t="shared" si="2"/>
        <v>73.5</v>
      </c>
      <c r="BF25" s="160">
        <f t="shared" si="2"/>
        <v>9.4</v>
      </c>
      <c r="BG25" s="160">
        <f t="shared" si="2"/>
        <v>37</v>
      </c>
      <c r="BH25" s="160">
        <f t="shared" si="2"/>
        <v>18.100000000000001</v>
      </c>
      <c r="BI25" s="160">
        <f t="shared" si="2"/>
        <v>17.8</v>
      </c>
      <c r="BJ25" s="160">
        <f t="shared" si="2"/>
        <v>32.299999999999997</v>
      </c>
      <c r="BK25" s="160">
        <f t="shared" si="2"/>
        <v>36.9</v>
      </c>
      <c r="BL25" s="160">
        <f t="shared" si="2"/>
        <v>116.5</v>
      </c>
      <c r="BM25" s="160">
        <f t="shared" si="2"/>
        <v>119.3</v>
      </c>
      <c r="BN25" s="160">
        <f t="shared" si="2"/>
        <v>124.5</v>
      </c>
      <c r="BO25" s="160">
        <f t="shared" ref="BO25:CW25" si="3">SUM(BO20:BO24)</f>
        <v>85.1</v>
      </c>
      <c r="BP25" s="160">
        <f t="shared" si="3"/>
        <v>126</v>
      </c>
      <c r="BQ25" s="160">
        <f t="shared" si="3"/>
        <v>20.100000000000001</v>
      </c>
      <c r="BR25" s="160">
        <f t="shared" si="3"/>
        <v>0</v>
      </c>
      <c r="BS25" s="160">
        <f t="shared" si="3"/>
        <v>41.3</v>
      </c>
      <c r="BT25" s="160">
        <f t="shared" si="3"/>
        <v>47.1</v>
      </c>
      <c r="BU25" s="160">
        <f t="shared" si="3"/>
        <v>8.6999999999999993</v>
      </c>
      <c r="BV25" s="160">
        <f t="shared" si="3"/>
        <v>72.3</v>
      </c>
      <c r="BW25" s="160">
        <f t="shared" si="3"/>
        <v>62.1</v>
      </c>
      <c r="BX25" s="160">
        <f t="shared" si="3"/>
        <v>62.1</v>
      </c>
      <c r="BY25" s="160">
        <f t="shared" si="3"/>
        <v>90.1</v>
      </c>
      <c r="BZ25" s="160">
        <f t="shared" si="3"/>
        <v>2.1</v>
      </c>
      <c r="CA25" s="160">
        <f t="shared" si="3"/>
        <v>2.1</v>
      </c>
      <c r="CB25" s="160">
        <f t="shared" si="3"/>
        <v>12.7</v>
      </c>
      <c r="CC25" s="160">
        <f t="shared" si="3"/>
        <v>2.1</v>
      </c>
      <c r="CD25" s="160">
        <f t="shared" si="3"/>
        <v>0</v>
      </c>
      <c r="CE25" s="160">
        <f t="shared" si="3"/>
        <v>113.5</v>
      </c>
      <c r="CF25" s="160">
        <f t="shared" si="3"/>
        <v>81.3</v>
      </c>
      <c r="CG25" s="160">
        <f t="shared" si="3"/>
        <v>0</v>
      </c>
      <c r="CH25" s="160">
        <f t="shared" si="3"/>
        <v>44.2</v>
      </c>
      <c r="CI25" s="160">
        <f t="shared" si="3"/>
        <v>56</v>
      </c>
      <c r="CJ25" s="160">
        <f t="shared" si="3"/>
        <v>45.8</v>
      </c>
      <c r="CK25" s="160">
        <f t="shared" si="3"/>
        <v>77.099999999999994</v>
      </c>
      <c r="CL25" s="160">
        <f t="shared" si="3"/>
        <v>47.8</v>
      </c>
      <c r="CM25" s="160">
        <f t="shared" si="3"/>
        <v>54.2</v>
      </c>
      <c r="CN25" s="160">
        <f t="shared" si="3"/>
        <v>100.6</v>
      </c>
      <c r="CO25" s="160">
        <f t="shared" si="3"/>
        <v>47.2</v>
      </c>
      <c r="CP25" s="160">
        <f t="shared" si="3"/>
        <v>34.799999999999997</v>
      </c>
      <c r="CQ25" s="160">
        <f t="shared" si="3"/>
        <v>44.7</v>
      </c>
      <c r="CR25" s="160">
        <f t="shared" si="3"/>
        <v>25.6</v>
      </c>
      <c r="CS25" s="160">
        <f t="shared" si="3"/>
        <v>71.900000000000006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1282.3999999999999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2026-08-22T13:26:02Z</dcterms:created>
  <dcterms:modified xsi:type="dcterms:W3CDTF">2026-08-22T13:26:04Z</dcterms:modified>
</cp:coreProperties>
</file>