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<sst xmlns="http://schemas.openxmlformats.org/spreadsheetml/2006/main" count="124" uniqueCount="57">
  <si>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13/06/2026 23:23:22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</si>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</sst>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FC-4445-90F9-BFC4F6F731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0">
                  <c:v>3.8</c:v>
                </c:pt>
                <c:pt idx="32">
                  <c:v>4.8</c:v>
                </c:pt>
                <c:pt idx="33">
                  <c:v>4.8</c:v>
                </c:pt>
                <c:pt idx="6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FC-4445-90F9-BFC4F6F731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2.4E-2</c:v>
                </c:pt>
                <c:pt idx="69">
                  <c:v>1.76</c:v>
                </c:pt>
                <c:pt idx="70">
                  <c:v>1.76</c:v>
                </c:pt>
                <c:pt idx="72">
                  <c:v>4</c:v>
                </c:pt>
                <c:pt idx="77">
                  <c:v>1.6E-2</c:v>
                </c:pt>
                <c:pt idx="93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FC-4445-90F9-BFC4F6F731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4">
                  <c:v>0.217</c:v>
                </c:pt>
                <c:pt idx="25">
                  <c:v>62.296999999999997</c:v>
                </c:pt>
                <c:pt idx="26">
                  <c:v>68.48</c:v>
                </c:pt>
                <c:pt idx="27">
                  <c:v>68.16</c:v>
                </c:pt>
                <c:pt idx="28">
                  <c:v>67.2</c:v>
                </c:pt>
                <c:pt idx="29">
                  <c:v>69.760000000000005</c:v>
                </c:pt>
                <c:pt idx="30">
                  <c:v>98</c:v>
                </c:pt>
                <c:pt idx="32">
                  <c:v>48.4</c:v>
                </c:pt>
                <c:pt idx="33">
                  <c:v>65.2</c:v>
                </c:pt>
                <c:pt idx="34">
                  <c:v>47.351999999999997</c:v>
                </c:pt>
                <c:pt idx="35">
                  <c:v>59.2</c:v>
                </c:pt>
                <c:pt idx="36">
                  <c:v>50.88</c:v>
                </c:pt>
                <c:pt idx="37">
                  <c:v>49.28</c:v>
                </c:pt>
                <c:pt idx="39">
                  <c:v>50.56</c:v>
                </c:pt>
                <c:pt idx="40">
                  <c:v>47.04</c:v>
                </c:pt>
                <c:pt idx="41">
                  <c:v>44.16</c:v>
                </c:pt>
                <c:pt idx="42">
                  <c:v>39.36</c:v>
                </c:pt>
                <c:pt idx="52">
                  <c:v>38.828000000000003</c:v>
                </c:pt>
                <c:pt idx="53">
                  <c:v>30.463000000000001</c:v>
                </c:pt>
                <c:pt idx="64">
                  <c:v>45.86</c:v>
                </c:pt>
                <c:pt idx="65">
                  <c:v>55.731000000000002</c:v>
                </c:pt>
                <c:pt idx="66">
                  <c:v>36.935000000000002</c:v>
                </c:pt>
                <c:pt idx="67">
                  <c:v>64.477000000000004</c:v>
                </c:pt>
                <c:pt idx="69">
                  <c:v>98.543999999999997</c:v>
                </c:pt>
                <c:pt idx="70">
                  <c:v>82.24</c:v>
                </c:pt>
                <c:pt idx="71">
                  <c:v>72.171999999999997</c:v>
                </c:pt>
                <c:pt idx="72">
                  <c:v>103.6</c:v>
                </c:pt>
                <c:pt idx="75">
                  <c:v>3.5999999999999997E-2</c:v>
                </c:pt>
                <c:pt idx="76">
                  <c:v>2.8000000000000001E-2</c:v>
                </c:pt>
                <c:pt idx="78">
                  <c:v>66.22</c:v>
                </c:pt>
                <c:pt idx="79">
                  <c:v>2.8000000000000001E-2</c:v>
                </c:pt>
                <c:pt idx="88">
                  <c:v>58.24</c:v>
                </c:pt>
                <c:pt idx="89">
                  <c:v>50.24</c:v>
                </c:pt>
                <c:pt idx="93">
                  <c:v>2.4E-2</c:v>
                </c:pt>
                <c:pt idx="94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FC-4445-90F9-BFC4F6F731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FC-4445-90F9-BFC4F6F731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FC-4445-90F9-BFC4F6F731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3FC-4445-90F9-BFC4F6F731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3FC-4445-90F9-BFC4F6F731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FC-4445-90F9-BFC4F6F731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3FC-4445-90F9-BFC4F6F7311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8.8000000000000007</c:v>
                </c:pt>
                <c:pt idx="20">
                  <c:v>31.4</c:v>
                </c:pt>
                <c:pt idx="21">
                  <c:v>53.6</c:v>
                </c:pt>
                <c:pt idx="22">
                  <c:v>0</c:v>
                </c:pt>
                <c:pt idx="23">
                  <c:v>0</c:v>
                </c:pt>
                <c:pt idx="24">
                  <c:v>9.4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46.7</c:v>
                </c:pt>
                <c:pt idx="31">
                  <c:v>0</c:v>
                </c:pt>
                <c:pt idx="32">
                  <c:v>70.900000000000006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2.2000000000000002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43.7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</c:v>
                </c:pt>
                <c:pt idx="49">
                  <c:v>65.099999999999994</c:v>
                </c:pt>
                <c:pt idx="50">
                  <c:v>58.2</c:v>
                </c:pt>
                <c:pt idx="51">
                  <c:v>21.9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75.5</c:v>
                </c:pt>
                <c:pt idx="74">
                  <c:v>85.6</c:v>
                </c:pt>
                <c:pt idx="75">
                  <c:v>100.2</c:v>
                </c:pt>
                <c:pt idx="76">
                  <c:v>141.69999999999999</c:v>
                </c:pt>
                <c:pt idx="77">
                  <c:v>159.6</c:v>
                </c:pt>
                <c:pt idx="78">
                  <c:v>33.9</c:v>
                </c:pt>
                <c:pt idx="79">
                  <c:v>97.8</c:v>
                </c:pt>
                <c:pt idx="80">
                  <c:v>76.8</c:v>
                </c:pt>
                <c:pt idx="81">
                  <c:v>65.400000000000006</c:v>
                </c:pt>
                <c:pt idx="82">
                  <c:v>58</c:v>
                </c:pt>
                <c:pt idx="83">
                  <c:v>58.3</c:v>
                </c:pt>
                <c:pt idx="84">
                  <c:v>46.2</c:v>
                </c:pt>
                <c:pt idx="85">
                  <c:v>46.3</c:v>
                </c:pt>
                <c:pt idx="86">
                  <c:v>26.3</c:v>
                </c:pt>
                <c:pt idx="87">
                  <c:v>1.4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261.60000000000002</c:v>
                </c:pt>
                <c:pt idx="93">
                  <c:v>324.2</c:v>
                </c:pt>
                <c:pt idx="94">
                  <c:v>347.5</c:v>
                </c:pt>
                <c:pt idx="95">
                  <c:v>344.6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FC-4445-90F9-BFC4F6F7311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3FC-4445-90F9-BFC4F6F7311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26.013999999999999</c:v>
                </c:pt>
                <c:pt idx="1">
                  <c:v>26.971</c:v>
                </c:pt>
                <c:pt idx="2">
                  <c:v>34.433999999999997</c:v>
                </c:pt>
                <c:pt idx="3">
                  <c:v>38.185000000000002</c:v>
                </c:pt>
                <c:pt idx="4">
                  <c:v>32.524000000000001</c:v>
                </c:pt>
                <c:pt idx="5">
                  <c:v>32.429000000000002</c:v>
                </c:pt>
                <c:pt idx="6">
                  <c:v>36.841999999999999</c:v>
                </c:pt>
                <c:pt idx="7">
                  <c:v>47.874000000000002</c:v>
                </c:pt>
                <c:pt idx="8">
                  <c:v>53.521000000000001</c:v>
                </c:pt>
                <c:pt idx="9">
                  <c:v>52.116</c:v>
                </c:pt>
                <c:pt idx="10">
                  <c:v>50.6</c:v>
                </c:pt>
                <c:pt idx="11">
                  <c:v>48.543999999999997</c:v>
                </c:pt>
                <c:pt idx="12">
                  <c:v>33.773000000000003</c:v>
                </c:pt>
                <c:pt idx="13">
                  <c:v>41.548999999999999</c:v>
                </c:pt>
                <c:pt idx="14">
                  <c:v>37.167999999999999</c:v>
                </c:pt>
                <c:pt idx="15">
                  <c:v>32.395000000000003</c:v>
                </c:pt>
                <c:pt idx="16">
                  <c:v>28.763999999999999</c:v>
                </c:pt>
                <c:pt idx="17">
                  <c:v>27.114999999999998</c:v>
                </c:pt>
                <c:pt idx="18">
                  <c:v>23.994</c:v>
                </c:pt>
                <c:pt idx="19">
                  <c:v>21.972999999999999</c:v>
                </c:pt>
                <c:pt idx="20">
                  <c:v>49.808999999999997</c:v>
                </c:pt>
                <c:pt idx="21">
                  <c:v>36.125999999999998</c:v>
                </c:pt>
                <c:pt idx="22">
                  <c:v>64.328000000000003</c:v>
                </c:pt>
                <c:pt idx="23">
                  <c:v>67.989000000000004</c:v>
                </c:pt>
                <c:pt idx="24">
                  <c:v>52.776000000000003</c:v>
                </c:pt>
                <c:pt idx="25">
                  <c:v>51.728000000000002</c:v>
                </c:pt>
                <c:pt idx="26">
                  <c:v>52.981999999999999</c:v>
                </c:pt>
                <c:pt idx="27">
                  <c:v>53.39</c:v>
                </c:pt>
                <c:pt idx="28">
                  <c:v>64.915000000000006</c:v>
                </c:pt>
                <c:pt idx="29">
                  <c:v>61.381</c:v>
                </c:pt>
                <c:pt idx="30">
                  <c:v>62.052999999999997</c:v>
                </c:pt>
                <c:pt idx="31">
                  <c:v>577.07000000000005</c:v>
                </c:pt>
                <c:pt idx="32">
                  <c:v>2.1110000000000002</c:v>
                </c:pt>
                <c:pt idx="33">
                  <c:v>99.045000000000002</c:v>
                </c:pt>
                <c:pt idx="34">
                  <c:v>55.634999999999998</c:v>
                </c:pt>
                <c:pt idx="35">
                  <c:v>132.941</c:v>
                </c:pt>
                <c:pt idx="36">
                  <c:v>166.41</c:v>
                </c:pt>
                <c:pt idx="37">
                  <c:v>76.323999999999998</c:v>
                </c:pt>
                <c:pt idx="38">
                  <c:v>59.743000000000002</c:v>
                </c:pt>
                <c:pt idx="39">
                  <c:v>71.231999999999999</c:v>
                </c:pt>
                <c:pt idx="40">
                  <c:v>97.298000000000002</c:v>
                </c:pt>
                <c:pt idx="41">
                  <c:v>130.375</c:v>
                </c:pt>
                <c:pt idx="42">
                  <c:v>119.703</c:v>
                </c:pt>
                <c:pt idx="43">
                  <c:v>96.625</c:v>
                </c:pt>
                <c:pt idx="44">
                  <c:v>119.965</c:v>
                </c:pt>
                <c:pt idx="45">
                  <c:v>127.578</c:v>
                </c:pt>
                <c:pt idx="46">
                  <c:v>112.26900000000001</c:v>
                </c:pt>
                <c:pt idx="47">
                  <c:v>109.509</c:v>
                </c:pt>
                <c:pt idx="48">
                  <c:v>91.847999999999999</c:v>
                </c:pt>
                <c:pt idx="49">
                  <c:v>75.459000000000003</c:v>
                </c:pt>
                <c:pt idx="50">
                  <c:v>87.613</c:v>
                </c:pt>
                <c:pt idx="51">
                  <c:v>75.037999999999997</c:v>
                </c:pt>
                <c:pt idx="52">
                  <c:v>95.418000000000006</c:v>
                </c:pt>
                <c:pt idx="53">
                  <c:v>99.105000000000004</c:v>
                </c:pt>
                <c:pt idx="54">
                  <c:v>100.361</c:v>
                </c:pt>
                <c:pt idx="55">
                  <c:v>103.038</c:v>
                </c:pt>
                <c:pt idx="56">
                  <c:v>100.739</c:v>
                </c:pt>
                <c:pt idx="57">
                  <c:v>97.525000000000006</c:v>
                </c:pt>
                <c:pt idx="58">
                  <c:v>80.492999999999995</c:v>
                </c:pt>
                <c:pt idx="59">
                  <c:v>90.756</c:v>
                </c:pt>
                <c:pt idx="60">
                  <c:v>108.83799999999999</c:v>
                </c:pt>
                <c:pt idx="61">
                  <c:v>105.322</c:v>
                </c:pt>
                <c:pt idx="62">
                  <c:v>93.588999999999999</c:v>
                </c:pt>
                <c:pt idx="63">
                  <c:v>68.953000000000003</c:v>
                </c:pt>
                <c:pt idx="64">
                  <c:v>69.421999999999997</c:v>
                </c:pt>
                <c:pt idx="65">
                  <c:v>58.529000000000003</c:v>
                </c:pt>
                <c:pt idx="66">
                  <c:v>57.970999999999997</c:v>
                </c:pt>
                <c:pt idx="67">
                  <c:v>90.459000000000003</c:v>
                </c:pt>
                <c:pt idx="68">
                  <c:v>542.87199999999996</c:v>
                </c:pt>
                <c:pt idx="69">
                  <c:v>29.215</c:v>
                </c:pt>
                <c:pt idx="70">
                  <c:v>11.648999999999999</c:v>
                </c:pt>
                <c:pt idx="71">
                  <c:v>13.227</c:v>
                </c:pt>
                <c:pt idx="72">
                  <c:v>6.8979999999999997</c:v>
                </c:pt>
                <c:pt idx="73">
                  <c:v>5.5339999999999998</c:v>
                </c:pt>
                <c:pt idx="74">
                  <c:v>2.8149999999999999</c:v>
                </c:pt>
                <c:pt idx="75">
                  <c:v>2.4049999999999998</c:v>
                </c:pt>
                <c:pt idx="76">
                  <c:v>18.016999999999999</c:v>
                </c:pt>
                <c:pt idx="77">
                  <c:v>16.108000000000001</c:v>
                </c:pt>
                <c:pt idx="78">
                  <c:v>5.9749999999999996</c:v>
                </c:pt>
                <c:pt idx="79">
                  <c:v>3.544</c:v>
                </c:pt>
                <c:pt idx="80">
                  <c:v>3.36</c:v>
                </c:pt>
                <c:pt idx="86">
                  <c:v>2.5299999999999998</c:v>
                </c:pt>
                <c:pt idx="87">
                  <c:v>3.12</c:v>
                </c:pt>
                <c:pt idx="88">
                  <c:v>4.6539999999999999</c:v>
                </c:pt>
                <c:pt idx="89">
                  <c:v>4.3150000000000004</c:v>
                </c:pt>
                <c:pt idx="90">
                  <c:v>3.6</c:v>
                </c:pt>
                <c:pt idx="91">
                  <c:v>2.69</c:v>
                </c:pt>
                <c:pt idx="92">
                  <c:v>2.52</c:v>
                </c:pt>
                <c:pt idx="93">
                  <c:v>2.7610000000000001</c:v>
                </c:pt>
                <c:pt idx="94">
                  <c:v>2.54</c:v>
                </c:pt>
                <c:pt idx="95">
                  <c:v>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FC-4445-90F9-BFC4F6F7311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3FC-4445-90F9-BFC4F6F7311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3FC-4445-90F9-BFC4F6F73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119.23</c:v>
                </c:pt>
                <c:pt idx="1">
                  <c:v>119.57</c:v>
                </c:pt>
                <c:pt idx="2">
                  <c:v>125.22</c:v>
                </c:pt>
                <c:pt idx="3">
                  <c:v>116.15</c:v>
                </c:pt>
                <c:pt idx="4">
                  <c:v>113.71</c:v>
                </c:pt>
                <c:pt idx="5">
                  <c:v>110.86</c:v>
                </c:pt>
                <c:pt idx="6">
                  <c:v>104.81</c:v>
                </c:pt>
                <c:pt idx="7">
                  <c:v>107.44</c:v>
                </c:pt>
                <c:pt idx="8">
                  <c:v>110.27</c:v>
                </c:pt>
                <c:pt idx="9">
                  <c:v>109.48</c:v>
                </c:pt>
                <c:pt idx="10">
                  <c:v>108.97</c:v>
                </c:pt>
                <c:pt idx="11">
                  <c:v>107.55</c:v>
                </c:pt>
                <c:pt idx="12">
                  <c:v>97.53</c:v>
                </c:pt>
                <c:pt idx="13">
                  <c:v>93.61</c:v>
                </c:pt>
                <c:pt idx="14">
                  <c:v>107.5</c:v>
                </c:pt>
                <c:pt idx="15">
                  <c:v>108</c:v>
                </c:pt>
                <c:pt idx="16">
                  <c:v>96.83</c:v>
                </c:pt>
                <c:pt idx="17">
                  <c:v>82.47</c:v>
                </c:pt>
                <c:pt idx="18">
                  <c:v>94.54</c:v>
                </c:pt>
                <c:pt idx="19">
                  <c:v>103.66</c:v>
                </c:pt>
                <c:pt idx="20">
                  <c:v>98.2</c:v>
                </c:pt>
                <c:pt idx="21">
                  <c:v>57.01</c:v>
                </c:pt>
                <c:pt idx="22">
                  <c:v>34.94</c:v>
                </c:pt>
                <c:pt idx="23">
                  <c:v>16.489999999999998</c:v>
                </c:pt>
                <c:pt idx="24">
                  <c:v>40.44</c:v>
                </c:pt>
                <c:pt idx="25">
                  <c:v>14.57</c:v>
                </c:pt>
                <c:pt idx="26">
                  <c:v>10.15</c:v>
                </c:pt>
                <c:pt idx="27">
                  <c:v>3.78</c:v>
                </c:pt>
                <c:pt idx="28">
                  <c:v>6.37</c:v>
                </c:pt>
                <c:pt idx="29">
                  <c:v>1.48</c:v>
                </c:pt>
                <c:pt idx="30">
                  <c:v>5.62</c:v>
                </c:pt>
                <c:pt idx="31">
                  <c:v>-10.1</c:v>
                </c:pt>
                <c:pt idx="32">
                  <c:v>5.64</c:v>
                </c:pt>
                <c:pt idx="33">
                  <c:v>5.1100000000000003</c:v>
                </c:pt>
                <c:pt idx="34">
                  <c:v>0.31</c:v>
                </c:pt>
                <c:pt idx="35">
                  <c:v>0.63</c:v>
                </c:pt>
                <c:pt idx="36">
                  <c:v>2.11</c:v>
                </c:pt>
                <c:pt idx="37">
                  <c:v>-0.13</c:v>
                </c:pt>
                <c:pt idx="38">
                  <c:v>-3.05</c:v>
                </c:pt>
                <c:pt idx="39">
                  <c:v>-3.27</c:v>
                </c:pt>
                <c:pt idx="40">
                  <c:v>-1.59</c:v>
                </c:pt>
                <c:pt idx="41">
                  <c:v>-2.68</c:v>
                </c:pt>
                <c:pt idx="42">
                  <c:v>-4</c:v>
                </c:pt>
                <c:pt idx="43">
                  <c:v>-5</c:v>
                </c:pt>
                <c:pt idx="44">
                  <c:v>-7.3</c:v>
                </c:pt>
                <c:pt idx="45">
                  <c:v>-6.2</c:v>
                </c:pt>
                <c:pt idx="46">
                  <c:v>-6.37</c:v>
                </c:pt>
                <c:pt idx="47">
                  <c:v>-5</c:v>
                </c:pt>
                <c:pt idx="48">
                  <c:v>-5</c:v>
                </c:pt>
                <c:pt idx="49">
                  <c:v>-3.37</c:v>
                </c:pt>
                <c:pt idx="50">
                  <c:v>-2</c:v>
                </c:pt>
                <c:pt idx="51">
                  <c:v>-5</c:v>
                </c:pt>
                <c:pt idx="52">
                  <c:v>-4.5</c:v>
                </c:pt>
                <c:pt idx="53">
                  <c:v>-4.5</c:v>
                </c:pt>
                <c:pt idx="54">
                  <c:v>-5.16</c:v>
                </c:pt>
                <c:pt idx="55">
                  <c:v>-10</c:v>
                </c:pt>
                <c:pt idx="56">
                  <c:v>-5</c:v>
                </c:pt>
                <c:pt idx="57">
                  <c:v>-5</c:v>
                </c:pt>
                <c:pt idx="58">
                  <c:v>-11.2</c:v>
                </c:pt>
                <c:pt idx="59">
                  <c:v>-5</c:v>
                </c:pt>
                <c:pt idx="60">
                  <c:v>-7</c:v>
                </c:pt>
                <c:pt idx="61">
                  <c:v>-9.65</c:v>
                </c:pt>
                <c:pt idx="62">
                  <c:v>-9.61</c:v>
                </c:pt>
                <c:pt idx="63">
                  <c:v>-5</c:v>
                </c:pt>
                <c:pt idx="64">
                  <c:v>-2.46</c:v>
                </c:pt>
                <c:pt idx="65">
                  <c:v>-1.2</c:v>
                </c:pt>
                <c:pt idx="66">
                  <c:v>0.27</c:v>
                </c:pt>
                <c:pt idx="67">
                  <c:v>7.46</c:v>
                </c:pt>
                <c:pt idx="68">
                  <c:v>-15.01</c:v>
                </c:pt>
                <c:pt idx="69">
                  <c:v>5</c:v>
                </c:pt>
                <c:pt idx="70">
                  <c:v>5.35</c:v>
                </c:pt>
                <c:pt idx="71">
                  <c:v>20.27</c:v>
                </c:pt>
                <c:pt idx="72">
                  <c:v>111.41</c:v>
                </c:pt>
                <c:pt idx="73">
                  <c:v>158.03</c:v>
                </c:pt>
                <c:pt idx="74">
                  <c:v>160.01</c:v>
                </c:pt>
                <c:pt idx="75">
                  <c:v>160.01</c:v>
                </c:pt>
                <c:pt idx="76">
                  <c:v>163.35</c:v>
                </c:pt>
                <c:pt idx="77">
                  <c:v>157.04</c:v>
                </c:pt>
                <c:pt idx="78">
                  <c:v>126.88</c:v>
                </c:pt>
                <c:pt idx="79">
                  <c:v>133.52000000000001</c:v>
                </c:pt>
                <c:pt idx="80">
                  <c:v>119.78</c:v>
                </c:pt>
                <c:pt idx="81">
                  <c:v>121.38</c:v>
                </c:pt>
                <c:pt idx="82">
                  <c:v>124.7</c:v>
                </c:pt>
                <c:pt idx="83">
                  <c:v>124.72</c:v>
                </c:pt>
                <c:pt idx="84">
                  <c:v>125.89</c:v>
                </c:pt>
                <c:pt idx="85">
                  <c:v>136.08000000000001</c:v>
                </c:pt>
                <c:pt idx="86">
                  <c:v>124.6</c:v>
                </c:pt>
                <c:pt idx="87">
                  <c:v>115.62</c:v>
                </c:pt>
                <c:pt idx="88">
                  <c:v>123.33</c:v>
                </c:pt>
                <c:pt idx="89">
                  <c:v>118.6</c:v>
                </c:pt>
                <c:pt idx="90">
                  <c:v>112.02</c:v>
                </c:pt>
                <c:pt idx="91">
                  <c:v>108.07</c:v>
                </c:pt>
                <c:pt idx="92">
                  <c:v>164.2</c:v>
                </c:pt>
                <c:pt idx="93">
                  <c:v>124.21</c:v>
                </c:pt>
                <c:pt idx="94">
                  <c:v>113.07</c:v>
                </c:pt>
                <c:pt idx="95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3FC-4445-90F9-BFC4F6F73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3C-49C7-A6D1-B93D8B00E8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3C-49C7-A6D1-B93D8B00E8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22.72</c:v>
                </c:pt>
                <c:pt idx="3">
                  <c:v>7.2</c:v>
                </c:pt>
                <c:pt idx="4">
                  <c:v>3.2</c:v>
                </c:pt>
                <c:pt idx="8">
                  <c:v>23.36</c:v>
                </c:pt>
                <c:pt idx="9">
                  <c:v>2.56</c:v>
                </c:pt>
                <c:pt idx="17">
                  <c:v>0.65200000000000002</c:v>
                </c:pt>
                <c:pt idx="18">
                  <c:v>0.64400000000000002</c:v>
                </c:pt>
                <c:pt idx="21">
                  <c:v>4.8000000000000001E-2</c:v>
                </c:pt>
                <c:pt idx="22">
                  <c:v>4.8</c:v>
                </c:pt>
                <c:pt idx="23">
                  <c:v>1.6</c:v>
                </c:pt>
                <c:pt idx="24">
                  <c:v>28.16</c:v>
                </c:pt>
                <c:pt idx="31">
                  <c:v>16</c:v>
                </c:pt>
                <c:pt idx="43">
                  <c:v>36.799999999999997</c:v>
                </c:pt>
                <c:pt idx="44">
                  <c:v>36.799999999999997</c:v>
                </c:pt>
                <c:pt idx="48">
                  <c:v>4.16</c:v>
                </c:pt>
                <c:pt idx="49">
                  <c:v>8</c:v>
                </c:pt>
                <c:pt idx="51">
                  <c:v>3.84</c:v>
                </c:pt>
                <c:pt idx="55">
                  <c:v>3.7789999999999999</c:v>
                </c:pt>
                <c:pt idx="58">
                  <c:v>5.2</c:v>
                </c:pt>
                <c:pt idx="59">
                  <c:v>4.16</c:v>
                </c:pt>
                <c:pt idx="60">
                  <c:v>35.520000000000003</c:v>
                </c:pt>
                <c:pt idx="61">
                  <c:v>28.8</c:v>
                </c:pt>
                <c:pt idx="62">
                  <c:v>19.303999999999998</c:v>
                </c:pt>
                <c:pt idx="63">
                  <c:v>6.72</c:v>
                </c:pt>
                <c:pt idx="72">
                  <c:v>0.74</c:v>
                </c:pt>
                <c:pt idx="74">
                  <c:v>1.6</c:v>
                </c:pt>
                <c:pt idx="75">
                  <c:v>0.04</c:v>
                </c:pt>
                <c:pt idx="78">
                  <c:v>0.94399999999999995</c:v>
                </c:pt>
                <c:pt idx="79">
                  <c:v>3.5999999999999997E-2</c:v>
                </c:pt>
                <c:pt idx="94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3C-49C7-A6D1-B93D8B00E8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15.4</c:v>
                </c:pt>
                <c:pt idx="1">
                  <c:v>15.257999999999999</c:v>
                </c:pt>
                <c:pt idx="2">
                  <c:v>6.827</c:v>
                </c:pt>
                <c:pt idx="3">
                  <c:v>5.3959999999999999</c:v>
                </c:pt>
                <c:pt idx="4">
                  <c:v>11.294</c:v>
                </c:pt>
                <c:pt idx="5">
                  <c:v>18.495000000000001</c:v>
                </c:pt>
                <c:pt idx="6">
                  <c:v>21.574000000000002</c:v>
                </c:pt>
                <c:pt idx="7">
                  <c:v>21.536999999999999</c:v>
                </c:pt>
                <c:pt idx="8">
                  <c:v>35.273000000000003</c:v>
                </c:pt>
                <c:pt idx="9">
                  <c:v>39.340000000000003</c:v>
                </c:pt>
                <c:pt idx="10">
                  <c:v>35.566000000000003</c:v>
                </c:pt>
                <c:pt idx="11">
                  <c:v>33.478000000000002</c:v>
                </c:pt>
                <c:pt idx="12">
                  <c:v>9.6709999999999994</c:v>
                </c:pt>
                <c:pt idx="13">
                  <c:v>3</c:v>
                </c:pt>
                <c:pt idx="14">
                  <c:v>20.803999999999998</c:v>
                </c:pt>
                <c:pt idx="15">
                  <c:v>17.059000000000001</c:v>
                </c:pt>
                <c:pt idx="16">
                  <c:v>12.468999999999999</c:v>
                </c:pt>
                <c:pt idx="17">
                  <c:v>1.472</c:v>
                </c:pt>
                <c:pt idx="18">
                  <c:v>2.6720000000000002</c:v>
                </c:pt>
                <c:pt idx="19">
                  <c:v>23.901</c:v>
                </c:pt>
                <c:pt idx="20">
                  <c:v>45.895000000000003</c:v>
                </c:pt>
                <c:pt idx="21">
                  <c:v>45.506</c:v>
                </c:pt>
                <c:pt idx="22">
                  <c:v>17.565000000000001</c:v>
                </c:pt>
                <c:pt idx="24">
                  <c:v>0.58299999999999996</c:v>
                </c:pt>
                <c:pt idx="31">
                  <c:v>3.9350000000000001</c:v>
                </c:pt>
                <c:pt idx="35">
                  <c:v>0.112</c:v>
                </c:pt>
                <c:pt idx="36">
                  <c:v>0.107</c:v>
                </c:pt>
                <c:pt idx="37">
                  <c:v>0.107</c:v>
                </c:pt>
                <c:pt idx="38">
                  <c:v>2.214</c:v>
                </c:pt>
                <c:pt idx="39">
                  <c:v>2.1080000000000001</c:v>
                </c:pt>
                <c:pt idx="40">
                  <c:v>2.2109999999999999</c:v>
                </c:pt>
                <c:pt idx="41">
                  <c:v>4.2060000000000004</c:v>
                </c:pt>
                <c:pt idx="42">
                  <c:v>2.2109999999999999</c:v>
                </c:pt>
                <c:pt idx="43">
                  <c:v>13.906000000000001</c:v>
                </c:pt>
                <c:pt idx="44">
                  <c:v>3.45</c:v>
                </c:pt>
                <c:pt idx="45">
                  <c:v>11.7</c:v>
                </c:pt>
                <c:pt idx="46">
                  <c:v>13.676</c:v>
                </c:pt>
                <c:pt idx="47">
                  <c:v>2.1019999999999999</c:v>
                </c:pt>
                <c:pt idx="48">
                  <c:v>11.301</c:v>
                </c:pt>
                <c:pt idx="49">
                  <c:v>8.9039999999999999</c:v>
                </c:pt>
                <c:pt idx="50">
                  <c:v>1.401</c:v>
                </c:pt>
                <c:pt idx="51">
                  <c:v>11.201000000000001</c:v>
                </c:pt>
                <c:pt idx="54">
                  <c:v>1.403</c:v>
                </c:pt>
                <c:pt idx="55">
                  <c:v>1.403</c:v>
                </c:pt>
                <c:pt idx="56">
                  <c:v>1.054</c:v>
                </c:pt>
                <c:pt idx="57">
                  <c:v>1.157</c:v>
                </c:pt>
                <c:pt idx="58">
                  <c:v>23.884</c:v>
                </c:pt>
                <c:pt idx="59">
                  <c:v>1.1559999999999999</c:v>
                </c:pt>
                <c:pt idx="60">
                  <c:v>11.577999999999999</c:v>
                </c:pt>
                <c:pt idx="61">
                  <c:v>12.516</c:v>
                </c:pt>
                <c:pt idx="62">
                  <c:v>0.42099999999999999</c:v>
                </c:pt>
                <c:pt idx="63">
                  <c:v>0.43099999999999999</c:v>
                </c:pt>
                <c:pt idx="68">
                  <c:v>19.649999999999999</c:v>
                </c:pt>
                <c:pt idx="72">
                  <c:v>0.628</c:v>
                </c:pt>
                <c:pt idx="73">
                  <c:v>56.222000000000001</c:v>
                </c:pt>
                <c:pt idx="74">
                  <c:v>64.338999999999999</c:v>
                </c:pt>
                <c:pt idx="75">
                  <c:v>75.953999999999994</c:v>
                </c:pt>
                <c:pt idx="76">
                  <c:v>60.198</c:v>
                </c:pt>
                <c:pt idx="77">
                  <c:v>69.453999999999994</c:v>
                </c:pt>
                <c:pt idx="78">
                  <c:v>0.69599999999999995</c:v>
                </c:pt>
                <c:pt idx="79">
                  <c:v>1.867</c:v>
                </c:pt>
                <c:pt idx="80">
                  <c:v>24.2</c:v>
                </c:pt>
                <c:pt idx="81">
                  <c:v>50.701000000000001</c:v>
                </c:pt>
                <c:pt idx="82">
                  <c:v>42.7</c:v>
                </c:pt>
                <c:pt idx="83">
                  <c:v>42.1</c:v>
                </c:pt>
                <c:pt idx="84">
                  <c:v>34.732999999999997</c:v>
                </c:pt>
                <c:pt idx="85">
                  <c:v>37.1</c:v>
                </c:pt>
                <c:pt idx="86">
                  <c:v>30.34</c:v>
                </c:pt>
                <c:pt idx="87">
                  <c:v>24</c:v>
                </c:pt>
                <c:pt idx="91">
                  <c:v>13.202999999999999</c:v>
                </c:pt>
                <c:pt idx="92">
                  <c:v>25.004000000000001</c:v>
                </c:pt>
                <c:pt idx="93">
                  <c:v>31.734999999999999</c:v>
                </c:pt>
                <c:pt idx="94">
                  <c:v>31.783999999999999</c:v>
                </c:pt>
                <c:pt idx="95">
                  <c:v>36.43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3C-49C7-A6D1-B93D8B00E8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3C-49C7-A6D1-B93D8B00E8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3C-49C7-A6D1-B93D8B00E8E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3C-49C7-A6D1-B93D8B00E8E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3C-49C7-A6D1-B93D8B00E8E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3C-49C7-A6D1-B93D8B00E8E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13C-49C7-A6D1-B93D8B00E8E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13C-49C7-A6D1-B93D8B00E8E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1.3</c:v>
                </c:pt>
                <c:pt idx="2">
                  <c:v>0</c:v>
                </c:pt>
                <c:pt idx="3">
                  <c:v>2.8</c:v>
                </c:pt>
                <c:pt idx="4">
                  <c:v>5.5</c:v>
                </c:pt>
                <c:pt idx="5">
                  <c:v>1.2</c:v>
                </c:pt>
                <c:pt idx="6">
                  <c:v>3.1</c:v>
                </c:pt>
                <c:pt idx="7">
                  <c:v>0.1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4.9000000000000004</c:v>
                </c:pt>
                <c:pt idx="13">
                  <c:v>22.1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13.7</c:v>
                </c:pt>
                <c:pt idx="18">
                  <c:v>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16.600000000000001</c:v>
                </c:pt>
                <c:pt idx="23">
                  <c:v>41.6</c:v>
                </c:pt>
                <c:pt idx="24">
                  <c:v>0</c:v>
                </c:pt>
                <c:pt idx="25">
                  <c:v>112.7</c:v>
                </c:pt>
                <c:pt idx="26">
                  <c:v>111.3</c:v>
                </c:pt>
                <c:pt idx="27">
                  <c:v>98.3</c:v>
                </c:pt>
                <c:pt idx="28">
                  <c:v>110.5</c:v>
                </c:pt>
                <c:pt idx="29">
                  <c:v>80</c:v>
                </c:pt>
                <c:pt idx="30">
                  <c:v>0</c:v>
                </c:pt>
                <c:pt idx="31">
                  <c:v>505.4</c:v>
                </c:pt>
                <c:pt idx="32">
                  <c:v>0</c:v>
                </c:pt>
                <c:pt idx="33">
                  <c:v>117.2</c:v>
                </c:pt>
                <c:pt idx="34">
                  <c:v>64.2</c:v>
                </c:pt>
                <c:pt idx="35">
                  <c:v>149.6</c:v>
                </c:pt>
                <c:pt idx="36">
                  <c:v>168.7</c:v>
                </c:pt>
                <c:pt idx="37">
                  <c:v>75.099999999999994</c:v>
                </c:pt>
                <c:pt idx="38">
                  <c:v>0</c:v>
                </c:pt>
                <c:pt idx="39">
                  <c:v>66.400000000000006</c:v>
                </c:pt>
                <c:pt idx="40">
                  <c:v>96</c:v>
                </c:pt>
                <c:pt idx="41">
                  <c:v>124.5</c:v>
                </c:pt>
                <c:pt idx="42">
                  <c:v>116.3</c:v>
                </c:pt>
                <c:pt idx="43">
                  <c:v>0</c:v>
                </c:pt>
                <c:pt idx="44">
                  <c:v>61.8</c:v>
                </c:pt>
                <c:pt idx="45">
                  <c:v>80.3</c:v>
                </c:pt>
                <c:pt idx="46">
                  <c:v>44</c:v>
                </c:pt>
                <c:pt idx="47">
                  <c:v>9.1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82.3</c:v>
                </c:pt>
                <c:pt idx="53">
                  <c:v>76.900000000000006</c:v>
                </c:pt>
                <c:pt idx="54">
                  <c:v>54.1</c:v>
                </c:pt>
                <c:pt idx="55">
                  <c:v>78.400000000000006</c:v>
                </c:pt>
                <c:pt idx="56">
                  <c:v>19.2</c:v>
                </c:pt>
                <c:pt idx="57">
                  <c:v>17.2</c:v>
                </c:pt>
                <c:pt idx="58">
                  <c:v>0</c:v>
                </c:pt>
                <c:pt idx="59">
                  <c:v>0</c:v>
                </c:pt>
                <c:pt idx="60">
                  <c:v>59.9</c:v>
                </c:pt>
                <c:pt idx="61">
                  <c:v>38.700000000000003</c:v>
                </c:pt>
                <c:pt idx="62">
                  <c:v>71</c:v>
                </c:pt>
                <c:pt idx="63">
                  <c:v>0</c:v>
                </c:pt>
                <c:pt idx="64">
                  <c:v>81.5</c:v>
                </c:pt>
                <c:pt idx="65">
                  <c:v>81.2</c:v>
                </c:pt>
                <c:pt idx="66">
                  <c:v>63.8</c:v>
                </c:pt>
                <c:pt idx="67">
                  <c:v>28.7</c:v>
                </c:pt>
                <c:pt idx="68">
                  <c:v>286.60000000000002</c:v>
                </c:pt>
                <c:pt idx="69">
                  <c:v>48.3</c:v>
                </c:pt>
                <c:pt idx="70">
                  <c:v>36.1</c:v>
                </c:pt>
                <c:pt idx="71">
                  <c:v>44.8</c:v>
                </c:pt>
                <c:pt idx="72">
                  <c:v>64.599999999999994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99.5</c:v>
                </c:pt>
                <c:pt idx="77">
                  <c:v>99.5</c:v>
                </c:pt>
                <c:pt idx="78">
                  <c:v>99.5</c:v>
                </c:pt>
                <c:pt idx="79">
                  <c:v>99.5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150.9</c:v>
                </c:pt>
                <c:pt idx="89">
                  <c:v>147.6</c:v>
                </c:pt>
                <c:pt idx="90">
                  <c:v>112.5</c:v>
                </c:pt>
                <c:pt idx="91">
                  <c:v>95.1</c:v>
                </c:pt>
                <c:pt idx="92">
                  <c:v>300</c:v>
                </c:pt>
                <c:pt idx="93">
                  <c:v>300</c:v>
                </c:pt>
                <c:pt idx="94">
                  <c:v>300</c:v>
                </c:pt>
                <c:pt idx="95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3C-49C7-A6D1-B93D8B00E8E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10.634</c:v>
                </c:pt>
                <c:pt idx="1">
                  <c:v>10.454000000000001</c:v>
                </c:pt>
                <c:pt idx="2">
                  <c:v>7.98</c:v>
                </c:pt>
                <c:pt idx="3">
                  <c:v>22.756</c:v>
                </c:pt>
                <c:pt idx="4">
                  <c:v>12.548</c:v>
                </c:pt>
                <c:pt idx="5">
                  <c:v>12.725</c:v>
                </c:pt>
                <c:pt idx="6">
                  <c:v>12.162000000000001</c:v>
                </c:pt>
                <c:pt idx="7">
                  <c:v>26.242000000000001</c:v>
                </c:pt>
                <c:pt idx="8">
                  <c:v>9.9860000000000007</c:v>
                </c:pt>
                <c:pt idx="9">
                  <c:v>16.841999999999999</c:v>
                </c:pt>
                <c:pt idx="10">
                  <c:v>15.034000000000001</c:v>
                </c:pt>
                <c:pt idx="11">
                  <c:v>15.066000000000001</c:v>
                </c:pt>
                <c:pt idx="12">
                  <c:v>19.173999999999999</c:v>
                </c:pt>
                <c:pt idx="13">
                  <c:v>16.422999999999998</c:v>
                </c:pt>
                <c:pt idx="14">
                  <c:v>16.364000000000001</c:v>
                </c:pt>
                <c:pt idx="15">
                  <c:v>15.336</c:v>
                </c:pt>
                <c:pt idx="16">
                  <c:v>16.295000000000002</c:v>
                </c:pt>
                <c:pt idx="17">
                  <c:v>11.250999999999999</c:v>
                </c:pt>
                <c:pt idx="18">
                  <c:v>11.663</c:v>
                </c:pt>
                <c:pt idx="19">
                  <c:v>6.875</c:v>
                </c:pt>
                <c:pt idx="20">
                  <c:v>35.334000000000003</c:v>
                </c:pt>
                <c:pt idx="21">
                  <c:v>44.189</c:v>
                </c:pt>
                <c:pt idx="22">
                  <c:v>25.387</c:v>
                </c:pt>
                <c:pt idx="23">
                  <c:v>24.785</c:v>
                </c:pt>
                <c:pt idx="24">
                  <c:v>33.640999999999998</c:v>
                </c:pt>
                <c:pt idx="25">
                  <c:v>1.3009999999999999</c:v>
                </c:pt>
                <c:pt idx="26">
                  <c:v>10.167</c:v>
                </c:pt>
                <c:pt idx="27">
                  <c:v>23.263000000000002</c:v>
                </c:pt>
                <c:pt idx="28">
                  <c:v>21.616</c:v>
                </c:pt>
                <c:pt idx="29">
                  <c:v>51.131</c:v>
                </c:pt>
                <c:pt idx="30">
                  <c:v>210.59399999999999</c:v>
                </c:pt>
                <c:pt idx="31">
                  <c:v>51.689</c:v>
                </c:pt>
                <c:pt idx="32">
                  <c:v>126.24299999999999</c:v>
                </c:pt>
                <c:pt idx="33">
                  <c:v>51.886000000000003</c:v>
                </c:pt>
                <c:pt idx="34">
                  <c:v>38.825000000000003</c:v>
                </c:pt>
                <c:pt idx="35">
                  <c:v>42.451999999999998</c:v>
                </c:pt>
                <c:pt idx="36">
                  <c:v>48.436</c:v>
                </c:pt>
                <c:pt idx="37">
                  <c:v>50.360999999999997</c:v>
                </c:pt>
                <c:pt idx="38">
                  <c:v>59.731999999999999</c:v>
                </c:pt>
                <c:pt idx="39">
                  <c:v>53.316000000000003</c:v>
                </c:pt>
                <c:pt idx="40">
                  <c:v>46.122999999999998</c:v>
                </c:pt>
                <c:pt idx="41">
                  <c:v>45.835999999999999</c:v>
                </c:pt>
                <c:pt idx="42">
                  <c:v>40.546999999999997</c:v>
                </c:pt>
                <c:pt idx="43">
                  <c:v>89.635000000000005</c:v>
                </c:pt>
                <c:pt idx="44">
                  <c:v>17.914000000000001</c:v>
                </c:pt>
                <c:pt idx="45">
                  <c:v>35.612000000000002</c:v>
                </c:pt>
                <c:pt idx="46">
                  <c:v>54.567999999999998</c:v>
                </c:pt>
                <c:pt idx="47">
                  <c:v>98.263000000000005</c:v>
                </c:pt>
                <c:pt idx="48">
                  <c:v>90.432000000000002</c:v>
                </c:pt>
                <c:pt idx="49">
                  <c:v>123.61499999999999</c:v>
                </c:pt>
                <c:pt idx="50">
                  <c:v>144.37899999999999</c:v>
                </c:pt>
                <c:pt idx="51">
                  <c:v>81.929000000000002</c:v>
                </c:pt>
                <c:pt idx="52">
                  <c:v>51.948999999999998</c:v>
                </c:pt>
                <c:pt idx="53">
                  <c:v>52.682000000000002</c:v>
                </c:pt>
                <c:pt idx="54">
                  <c:v>44.905000000000001</c:v>
                </c:pt>
                <c:pt idx="55">
                  <c:v>19.411999999999999</c:v>
                </c:pt>
                <c:pt idx="56">
                  <c:v>80.45</c:v>
                </c:pt>
                <c:pt idx="57">
                  <c:v>79.194999999999993</c:v>
                </c:pt>
                <c:pt idx="58">
                  <c:v>51.408999999999999</c:v>
                </c:pt>
                <c:pt idx="59">
                  <c:v>85.44</c:v>
                </c:pt>
                <c:pt idx="60">
                  <c:v>1.88</c:v>
                </c:pt>
                <c:pt idx="61">
                  <c:v>25.276</c:v>
                </c:pt>
                <c:pt idx="62">
                  <c:v>2.9020000000000001</c:v>
                </c:pt>
                <c:pt idx="63">
                  <c:v>61.802</c:v>
                </c:pt>
                <c:pt idx="64">
                  <c:v>33.756999999999998</c:v>
                </c:pt>
                <c:pt idx="65">
                  <c:v>33.079000000000001</c:v>
                </c:pt>
                <c:pt idx="66">
                  <c:v>31.117000000000001</c:v>
                </c:pt>
                <c:pt idx="67">
                  <c:v>130.20500000000001</c:v>
                </c:pt>
                <c:pt idx="68">
                  <c:v>236.63</c:v>
                </c:pt>
                <c:pt idx="69">
                  <c:v>81.257000000000005</c:v>
                </c:pt>
                <c:pt idx="70">
                  <c:v>59.545999999999999</c:v>
                </c:pt>
                <c:pt idx="71">
                  <c:v>40.625999999999998</c:v>
                </c:pt>
                <c:pt idx="72">
                  <c:v>48.552</c:v>
                </c:pt>
                <c:pt idx="73">
                  <c:v>24.762</c:v>
                </c:pt>
                <c:pt idx="74">
                  <c:v>22.452000000000002</c:v>
                </c:pt>
                <c:pt idx="75">
                  <c:v>26.616</c:v>
                </c:pt>
                <c:pt idx="76">
                  <c:v>8.9999999999999993E-3</c:v>
                </c:pt>
                <c:pt idx="77">
                  <c:v>6.8120000000000003</c:v>
                </c:pt>
                <c:pt idx="78">
                  <c:v>5.0049999999999999</c:v>
                </c:pt>
                <c:pt idx="80">
                  <c:v>20.146999999999998</c:v>
                </c:pt>
                <c:pt idx="81">
                  <c:v>14.705</c:v>
                </c:pt>
                <c:pt idx="82">
                  <c:v>15.266</c:v>
                </c:pt>
                <c:pt idx="83">
                  <c:v>16.152000000000001</c:v>
                </c:pt>
                <c:pt idx="84">
                  <c:v>11.465999999999999</c:v>
                </c:pt>
                <c:pt idx="85">
                  <c:v>9.2089999999999996</c:v>
                </c:pt>
                <c:pt idx="86">
                  <c:v>8.0779999999999994</c:v>
                </c:pt>
                <c:pt idx="87">
                  <c:v>21.5</c:v>
                </c:pt>
                <c:pt idx="88">
                  <c:v>5</c:v>
                </c:pt>
                <c:pt idx="91">
                  <c:v>0.17199999999999999</c:v>
                </c:pt>
                <c:pt idx="92">
                  <c:v>3.54</c:v>
                </c:pt>
                <c:pt idx="93">
                  <c:v>17.896000000000001</c:v>
                </c:pt>
                <c:pt idx="94">
                  <c:v>19.469000000000001</c:v>
                </c:pt>
                <c:pt idx="95">
                  <c:v>11.01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3C-49C7-A6D1-B93D8B00E8E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3C-49C7-A6D1-B93D8B00E8E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13C-49C7-A6D1-B93D8B00E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119.23</c:v>
                </c:pt>
                <c:pt idx="1">
                  <c:v>119.57</c:v>
                </c:pt>
                <c:pt idx="2">
                  <c:v>125.22</c:v>
                </c:pt>
                <c:pt idx="3">
                  <c:v>116.15</c:v>
                </c:pt>
                <c:pt idx="4">
                  <c:v>113.71</c:v>
                </c:pt>
                <c:pt idx="5">
                  <c:v>110.86</c:v>
                </c:pt>
                <c:pt idx="6">
                  <c:v>104.81</c:v>
                </c:pt>
                <c:pt idx="7">
                  <c:v>107.44</c:v>
                </c:pt>
                <c:pt idx="8">
                  <c:v>110.27</c:v>
                </c:pt>
                <c:pt idx="9">
                  <c:v>109.48</c:v>
                </c:pt>
                <c:pt idx="10">
                  <c:v>108.97</c:v>
                </c:pt>
                <c:pt idx="11">
                  <c:v>107.55</c:v>
                </c:pt>
                <c:pt idx="12">
                  <c:v>97.53</c:v>
                </c:pt>
                <c:pt idx="13">
                  <c:v>93.61</c:v>
                </c:pt>
                <c:pt idx="14">
                  <c:v>107.5</c:v>
                </c:pt>
                <c:pt idx="15">
                  <c:v>108</c:v>
                </c:pt>
                <c:pt idx="16">
                  <c:v>96.83</c:v>
                </c:pt>
                <c:pt idx="17">
                  <c:v>82.47</c:v>
                </c:pt>
                <c:pt idx="18">
                  <c:v>94.54</c:v>
                </c:pt>
                <c:pt idx="19">
                  <c:v>103.66</c:v>
                </c:pt>
                <c:pt idx="20">
                  <c:v>98.2</c:v>
                </c:pt>
                <c:pt idx="21">
                  <c:v>57.01</c:v>
                </c:pt>
                <c:pt idx="22">
                  <c:v>34.94</c:v>
                </c:pt>
                <c:pt idx="23">
                  <c:v>16.489999999999998</c:v>
                </c:pt>
                <c:pt idx="24">
                  <c:v>40.44</c:v>
                </c:pt>
                <c:pt idx="25">
                  <c:v>14.57</c:v>
                </c:pt>
                <c:pt idx="26">
                  <c:v>10.15</c:v>
                </c:pt>
                <c:pt idx="27">
                  <c:v>3.78</c:v>
                </c:pt>
                <c:pt idx="28">
                  <c:v>6.37</c:v>
                </c:pt>
                <c:pt idx="29">
                  <c:v>1.48</c:v>
                </c:pt>
                <c:pt idx="30">
                  <c:v>5.62</c:v>
                </c:pt>
                <c:pt idx="31">
                  <c:v>-10.1</c:v>
                </c:pt>
                <c:pt idx="32">
                  <c:v>5.64</c:v>
                </c:pt>
                <c:pt idx="33">
                  <c:v>5.1100000000000003</c:v>
                </c:pt>
                <c:pt idx="34">
                  <c:v>0.31</c:v>
                </c:pt>
                <c:pt idx="35">
                  <c:v>0.63</c:v>
                </c:pt>
                <c:pt idx="36">
                  <c:v>2.11</c:v>
                </c:pt>
                <c:pt idx="37">
                  <c:v>-0.13</c:v>
                </c:pt>
                <c:pt idx="38">
                  <c:v>-3.05</c:v>
                </c:pt>
                <c:pt idx="39">
                  <c:v>-3.27</c:v>
                </c:pt>
                <c:pt idx="40">
                  <c:v>-1.59</c:v>
                </c:pt>
                <c:pt idx="41">
                  <c:v>-2.68</c:v>
                </c:pt>
                <c:pt idx="42">
                  <c:v>-4</c:v>
                </c:pt>
                <c:pt idx="43">
                  <c:v>-5</c:v>
                </c:pt>
                <c:pt idx="44">
                  <c:v>-7.3</c:v>
                </c:pt>
                <c:pt idx="45">
                  <c:v>-6.2</c:v>
                </c:pt>
                <c:pt idx="46">
                  <c:v>-6.37</c:v>
                </c:pt>
                <c:pt idx="47">
                  <c:v>-5</c:v>
                </c:pt>
                <c:pt idx="48">
                  <c:v>-5</c:v>
                </c:pt>
                <c:pt idx="49">
                  <c:v>-3.37</c:v>
                </c:pt>
                <c:pt idx="50">
                  <c:v>-2</c:v>
                </c:pt>
                <c:pt idx="51">
                  <c:v>-5</c:v>
                </c:pt>
                <c:pt idx="52">
                  <c:v>-4.5</c:v>
                </c:pt>
                <c:pt idx="53">
                  <c:v>-4.5</c:v>
                </c:pt>
                <c:pt idx="54">
                  <c:v>-5.16</c:v>
                </c:pt>
                <c:pt idx="55">
                  <c:v>-10</c:v>
                </c:pt>
                <c:pt idx="56">
                  <c:v>-5</c:v>
                </c:pt>
                <c:pt idx="57">
                  <c:v>-5</c:v>
                </c:pt>
                <c:pt idx="58">
                  <c:v>-11.2</c:v>
                </c:pt>
                <c:pt idx="59">
                  <c:v>-5</c:v>
                </c:pt>
                <c:pt idx="60">
                  <c:v>-7</c:v>
                </c:pt>
                <c:pt idx="61">
                  <c:v>-9.65</c:v>
                </c:pt>
                <c:pt idx="62">
                  <c:v>-9.61</c:v>
                </c:pt>
                <c:pt idx="63">
                  <c:v>-5</c:v>
                </c:pt>
                <c:pt idx="64">
                  <c:v>-2.46</c:v>
                </c:pt>
                <c:pt idx="65">
                  <c:v>-1.2</c:v>
                </c:pt>
                <c:pt idx="66">
                  <c:v>0.27</c:v>
                </c:pt>
                <c:pt idx="67">
                  <c:v>7.46</c:v>
                </c:pt>
                <c:pt idx="68">
                  <c:v>-15.01</c:v>
                </c:pt>
                <c:pt idx="69">
                  <c:v>5</c:v>
                </c:pt>
                <c:pt idx="70">
                  <c:v>5.35</c:v>
                </c:pt>
                <c:pt idx="71">
                  <c:v>20.27</c:v>
                </c:pt>
                <c:pt idx="72">
                  <c:v>111.41</c:v>
                </c:pt>
                <c:pt idx="73">
                  <c:v>158.03</c:v>
                </c:pt>
                <c:pt idx="74">
                  <c:v>160.01</c:v>
                </c:pt>
                <c:pt idx="75">
                  <c:v>160.01</c:v>
                </c:pt>
                <c:pt idx="76">
                  <c:v>163.35</c:v>
                </c:pt>
                <c:pt idx="77">
                  <c:v>157.04</c:v>
                </c:pt>
                <c:pt idx="78">
                  <c:v>126.88</c:v>
                </c:pt>
                <c:pt idx="79">
                  <c:v>133.52000000000001</c:v>
                </c:pt>
                <c:pt idx="80">
                  <c:v>119.78</c:v>
                </c:pt>
                <c:pt idx="81">
                  <c:v>121.38</c:v>
                </c:pt>
                <c:pt idx="82">
                  <c:v>124.7</c:v>
                </c:pt>
                <c:pt idx="83">
                  <c:v>124.72</c:v>
                </c:pt>
                <c:pt idx="84">
                  <c:v>125.89</c:v>
                </c:pt>
                <c:pt idx="85">
                  <c:v>136.08000000000001</c:v>
                </c:pt>
                <c:pt idx="86">
                  <c:v>124.6</c:v>
                </c:pt>
                <c:pt idx="87">
                  <c:v>115.62</c:v>
                </c:pt>
                <c:pt idx="88">
                  <c:v>123.33</c:v>
                </c:pt>
                <c:pt idx="89">
                  <c:v>118.6</c:v>
                </c:pt>
                <c:pt idx="90">
                  <c:v>112.02</c:v>
                </c:pt>
                <c:pt idx="91">
                  <c:v>108.07</c:v>
                </c:pt>
                <c:pt idx="92">
                  <c:v>164.2</c:v>
                </c:pt>
                <c:pt idx="93">
                  <c:v>124.21</c:v>
                </c:pt>
                <c:pt idx="94">
                  <c:v>113.07</c:v>
                </c:pt>
                <c:pt idx="95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3C-49C7-A6D1-B93D8B00E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119.23</v>
      </c>
      <c r="C8" s="37">
        <v>119.57</v>
      </c>
      <c r="D8" s="37">
        <v>125.22</v>
      </c>
      <c r="E8" s="37">
        <v>116.15</v>
      </c>
      <c r="F8" s="37">
        <v>113.71</v>
      </c>
      <c r="G8" s="37">
        <v>110.86</v>
      </c>
      <c r="H8" s="37">
        <v>104.81</v>
      </c>
      <c r="I8" s="37">
        <v>107.44</v>
      </c>
      <c r="J8" s="37">
        <v>110.27</v>
      </c>
      <c r="K8" s="37">
        <v>109.48</v>
      </c>
      <c r="L8" s="37">
        <v>108.97</v>
      </c>
      <c r="M8" s="37">
        <v>107.55</v>
      </c>
      <c r="N8" s="37">
        <v>97.53</v>
      </c>
      <c r="O8" s="37">
        <v>93.61</v>
      </c>
      <c r="P8" s="37">
        <v>107.5</v>
      </c>
      <c r="Q8" s="37">
        <v>108</v>
      </c>
      <c r="R8" s="37">
        <v>96.83</v>
      </c>
      <c r="S8" s="37">
        <v>82.47</v>
      </c>
      <c r="T8" s="37">
        <v>94.54</v>
      </c>
      <c r="U8" s="37">
        <v>103.66</v>
      </c>
      <c r="V8" s="37">
        <v>98.2</v>
      </c>
      <c r="W8" s="37">
        <v>57.01</v>
      </c>
      <c r="X8" s="37">
        <v>34.94</v>
      </c>
      <c r="Y8" s="37">
        <v>16.489999999999998</v>
      </c>
      <c r="Z8" s="37">
        <v>40.44</v>
      </c>
      <c r="AA8" s="37">
        <v>14.57</v>
      </c>
      <c r="AB8" s="37">
        <v>10.15</v>
      </c>
      <c r="AC8" s="37">
        <v>3.78</v>
      </c>
      <c r="AD8" s="37">
        <v>6.37</v>
      </c>
      <c r="AE8" s="37">
        <v>1.48</v>
      </c>
      <c r="AF8" s="37">
        <v>5.62</v>
      </c>
      <c r="AG8" s="37">
        <v>-10.1</v>
      </c>
      <c r="AH8" s="37">
        <v>5.64</v>
      </c>
      <c r="AI8" s="37">
        <v>5.1100000000000003</v>
      </c>
      <c r="AJ8" s="37">
        <v>0.31</v>
      </c>
      <c r="AK8" s="37">
        <v>0.63</v>
      </c>
      <c r="AL8" s="37">
        <v>2.11</v>
      </c>
      <c r="AM8" s="37">
        <v>-0.13</v>
      </c>
      <c r="AN8" s="37">
        <v>-3.05</v>
      </c>
      <c r="AO8" s="37">
        <v>-3.27</v>
      </c>
      <c r="AP8" s="37">
        <v>-1.59</v>
      </c>
      <c r="AQ8" s="37">
        <v>-2.68</v>
      </c>
      <c r="AR8" s="37">
        <v>-4</v>
      </c>
      <c r="AS8" s="37">
        <v>-5</v>
      </c>
      <c r="AT8" s="37">
        <v>-7.3</v>
      </c>
      <c r="AU8" s="37">
        <v>-6.2</v>
      </c>
      <c r="AV8" s="37">
        <v>-6.37</v>
      </c>
      <c r="AW8" s="37">
        <v>-5</v>
      </c>
      <c r="AX8" s="37">
        <v>-5</v>
      </c>
      <c r="AY8" s="37">
        <v>-3.37</v>
      </c>
      <c r="AZ8" s="37">
        <v>-2</v>
      </c>
      <c r="BA8" s="37">
        <v>-5</v>
      </c>
      <c r="BB8" s="37">
        <v>-4.5</v>
      </c>
      <c r="BC8" s="37">
        <v>-4.5</v>
      </c>
      <c r="BD8" s="37">
        <v>-5.16</v>
      </c>
      <c r="BE8" s="37">
        <v>-10</v>
      </c>
      <c r="BF8" s="37">
        <v>-5</v>
      </c>
      <c r="BG8" s="37">
        <v>-5</v>
      </c>
      <c r="BH8" s="37">
        <v>-11.2</v>
      </c>
      <c r="BI8" s="37">
        <v>-5</v>
      </c>
      <c r="BJ8" s="37">
        <v>-7</v>
      </c>
      <c r="BK8" s="37">
        <v>-9.65</v>
      </c>
      <c r="BL8" s="37">
        <v>-9.61</v>
      </c>
      <c r="BM8" s="37">
        <v>-5</v>
      </c>
      <c r="BN8" s="37">
        <v>-2.46</v>
      </c>
      <c r="BO8" s="37">
        <v>-1.2</v>
      </c>
      <c r="BP8" s="37">
        <v>0.27</v>
      </c>
      <c r="BQ8" s="37">
        <v>7.46</v>
      </c>
      <c r="BR8" s="37">
        <v>-15.01</v>
      </c>
      <c r="BS8" s="37">
        <v>5</v>
      </c>
      <c r="BT8" s="37">
        <v>5.35</v>
      </c>
      <c r="BU8" s="37">
        <v>20.27</v>
      </c>
      <c r="BV8" s="37">
        <v>111.41</v>
      </c>
      <c r="BW8" s="37">
        <v>158.03</v>
      </c>
      <c r="BX8" s="37">
        <v>160.01</v>
      </c>
      <c r="BY8" s="37">
        <v>160.01</v>
      </c>
      <c r="BZ8" s="37">
        <v>163.35</v>
      </c>
      <c r="CA8" s="37">
        <v>157.04</v>
      </c>
      <c r="CB8" s="37">
        <v>126.88</v>
      </c>
      <c r="CC8" s="37">
        <v>133.52000000000001</v>
      </c>
      <c r="CD8" s="37">
        <v>119.78</v>
      </c>
      <c r="CE8" s="37">
        <v>121.38</v>
      </c>
      <c r="CF8" s="37">
        <v>124.7</v>
      </c>
      <c r="CG8" s="37">
        <v>124.72</v>
      </c>
      <c r="CH8" s="37">
        <v>125.89</v>
      </c>
      <c r="CI8" s="37">
        <v>136.08000000000001</v>
      </c>
      <c r="CJ8" s="37">
        <v>124.6</v>
      </c>
      <c r="CK8" s="37">
        <v>115.62</v>
      </c>
      <c r="CL8" s="37">
        <v>123.33</v>
      </c>
      <c r="CM8" s="37">
        <v>118.6</v>
      </c>
      <c r="CN8" s="37">
        <v>112.02</v>
      </c>
      <c r="CO8" s="37">
        <v>108.07</v>
      </c>
      <c r="CP8" s="37">
        <v>164.2</v>
      </c>
      <c r="CQ8" s="37">
        <v>124.21</v>
      </c>
      <c r="CR8" s="37">
        <v>113.07</v>
      </c>
      <c r="CS8" s="37">
        <v>105</v>
      </c>
      <c r="CT8" s="38"/>
      <c r="CU8" s="38"/>
      <c r="CV8" s="38"/>
      <c r="CW8" s="39"/>
      <c r="CX8" s="40">
        <f>IF(SUM(B8:CW8)&lt;&gt;0,AVERAGEIF(B8:CW8,"&lt;&gt;"""),"")</f>
        <v>56.66427083333334</v>
      </c>
    </row>
    <row r="9" spans="1:102" ht="24.95" customHeight="1" thickBot="1" x14ac:dyDescent="0.25">
      <c r="A9" s="41" t="s">
        <v>6</v>
      </c>
      <c r="B9" s="42">
        <v>120.0425</v>
      </c>
      <c r="C9" s="43">
        <v>120.0425</v>
      </c>
      <c r="D9" s="43">
        <v>120.0425</v>
      </c>
      <c r="E9" s="43">
        <v>120.0425</v>
      </c>
      <c r="F9" s="43">
        <v>109.205</v>
      </c>
      <c r="G9" s="43">
        <v>109.205</v>
      </c>
      <c r="H9" s="43">
        <v>109.205</v>
      </c>
      <c r="I9" s="43">
        <v>109.205</v>
      </c>
      <c r="J9" s="43">
        <v>109.0675</v>
      </c>
      <c r="K9" s="43">
        <v>109.0675</v>
      </c>
      <c r="L9" s="43">
        <v>109.0675</v>
      </c>
      <c r="M9" s="43">
        <v>109.0675</v>
      </c>
      <c r="N9" s="43">
        <v>101.66</v>
      </c>
      <c r="O9" s="43">
        <v>101.66</v>
      </c>
      <c r="P9" s="43">
        <v>101.66</v>
      </c>
      <c r="Q9" s="43">
        <v>101.66</v>
      </c>
      <c r="R9" s="43">
        <v>94.375</v>
      </c>
      <c r="S9" s="43">
        <v>94.375</v>
      </c>
      <c r="T9" s="43">
        <v>94.375</v>
      </c>
      <c r="U9" s="43">
        <v>94.375</v>
      </c>
      <c r="V9" s="43">
        <v>51.66</v>
      </c>
      <c r="W9" s="43">
        <v>51.66</v>
      </c>
      <c r="X9" s="43">
        <v>51.66</v>
      </c>
      <c r="Y9" s="43">
        <v>51.66</v>
      </c>
      <c r="Z9" s="43">
        <v>17.234999999999999</v>
      </c>
      <c r="AA9" s="43">
        <v>17.234999999999999</v>
      </c>
      <c r="AB9" s="43">
        <v>17.234999999999999</v>
      </c>
      <c r="AC9" s="43">
        <v>17.234999999999999</v>
      </c>
      <c r="AD9" s="43">
        <v>0.84250000000000003</v>
      </c>
      <c r="AE9" s="43">
        <v>0.84250000000000003</v>
      </c>
      <c r="AF9" s="43">
        <v>0.84250000000000003</v>
      </c>
      <c r="AG9" s="43">
        <v>0.84250000000000003</v>
      </c>
      <c r="AH9" s="43">
        <v>2.9224999999999999</v>
      </c>
      <c r="AI9" s="43">
        <v>2.9224999999999999</v>
      </c>
      <c r="AJ9" s="43">
        <v>2.9224999999999999</v>
      </c>
      <c r="AK9" s="43">
        <v>2.9224999999999999</v>
      </c>
      <c r="AL9" s="43">
        <v>-1.085</v>
      </c>
      <c r="AM9" s="43">
        <v>-1.085</v>
      </c>
      <c r="AN9" s="43">
        <v>-1.085</v>
      </c>
      <c r="AO9" s="43">
        <v>-1.085</v>
      </c>
      <c r="AP9" s="43">
        <v>-3.3174999999999999</v>
      </c>
      <c r="AQ9" s="43">
        <v>-3.3174999999999999</v>
      </c>
      <c r="AR9" s="43">
        <v>-3.3174999999999999</v>
      </c>
      <c r="AS9" s="43">
        <v>-3.3174999999999999</v>
      </c>
      <c r="AT9" s="43">
        <v>-6.2175000000000002</v>
      </c>
      <c r="AU9" s="43">
        <v>-6.2175000000000002</v>
      </c>
      <c r="AV9" s="43">
        <v>-6.2175000000000002</v>
      </c>
      <c r="AW9" s="43">
        <v>-6.2175000000000002</v>
      </c>
      <c r="AX9" s="43">
        <v>-3.8424999999999998</v>
      </c>
      <c r="AY9" s="43">
        <v>-3.8424999999999998</v>
      </c>
      <c r="AZ9" s="43">
        <v>-3.8424999999999998</v>
      </c>
      <c r="BA9" s="43">
        <v>-3.8424999999999998</v>
      </c>
      <c r="BB9" s="43">
        <v>-6.04</v>
      </c>
      <c r="BC9" s="43">
        <v>-6.04</v>
      </c>
      <c r="BD9" s="43">
        <v>-6.04</v>
      </c>
      <c r="BE9" s="43">
        <v>-6.04</v>
      </c>
      <c r="BF9" s="43">
        <v>-6.55</v>
      </c>
      <c r="BG9" s="43">
        <v>-6.55</v>
      </c>
      <c r="BH9" s="43">
        <v>-6.55</v>
      </c>
      <c r="BI9" s="43">
        <v>-6.55</v>
      </c>
      <c r="BJ9" s="43">
        <v>-7.8150000000000004</v>
      </c>
      <c r="BK9" s="43">
        <v>-7.8150000000000004</v>
      </c>
      <c r="BL9" s="43">
        <v>-7.8150000000000004</v>
      </c>
      <c r="BM9" s="43">
        <v>-7.8150000000000004</v>
      </c>
      <c r="BN9" s="43">
        <v>1.0175000000000001</v>
      </c>
      <c r="BO9" s="43">
        <v>1.0175000000000001</v>
      </c>
      <c r="BP9" s="43">
        <v>1.0175000000000001</v>
      </c>
      <c r="BQ9" s="43">
        <v>1.0175000000000001</v>
      </c>
      <c r="BR9" s="43">
        <v>3.9024999999999999</v>
      </c>
      <c r="BS9" s="43">
        <v>3.9024999999999999</v>
      </c>
      <c r="BT9" s="43">
        <v>3.9024999999999999</v>
      </c>
      <c r="BU9" s="43">
        <v>3.9024999999999999</v>
      </c>
      <c r="BV9" s="43">
        <v>147.36500000000001</v>
      </c>
      <c r="BW9" s="43">
        <v>147.36500000000001</v>
      </c>
      <c r="BX9" s="43">
        <v>147.36500000000001</v>
      </c>
      <c r="BY9" s="43">
        <v>147.36500000000001</v>
      </c>
      <c r="BZ9" s="43">
        <v>145.19749999999999</v>
      </c>
      <c r="CA9" s="43">
        <v>145.19749999999999</v>
      </c>
      <c r="CB9" s="43">
        <v>145.19749999999999</v>
      </c>
      <c r="CC9" s="43">
        <v>145.19749999999999</v>
      </c>
      <c r="CD9" s="43">
        <v>122.645</v>
      </c>
      <c r="CE9" s="43">
        <v>122.645</v>
      </c>
      <c r="CF9" s="43">
        <v>122.645</v>
      </c>
      <c r="CG9" s="43">
        <v>122.645</v>
      </c>
      <c r="CH9" s="43">
        <v>125.5475</v>
      </c>
      <c r="CI9" s="43">
        <v>125.5475</v>
      </c>
      <c r="CJ9" s="43">
        <v>125.5475</v>
      </c>
      <c r="CK9" s="43">
        <v>125.5475</v>
      </c>
      <c r="CL9" s="43">
        <v>115.505</v>
      </c>
      <c r="CM9" s="43">
        <v>115.505</v>
      </c>
      <c r="CN9" s="43">
        <v>115.505</v>
      </c>
      <c r="CO9" s="43">
        <v>115.505</v>
      </c>
      <c r="CP9" s="43">
        <v>126.62</v>
      </c>
      <c r="CQ9" s="43">
        <v>126.62</v>
      </c>
      <c r="CR9" s="43">
        <v>126.62</v>
      </c>
      <c r="CS9" s="43">
        <v>126.62</v>
      </c>
      <c r="CT9" s="44"/>
      <c r="CU9" s="44"/>
      <c r="CV9" s="44"/>
      <c r="CW9" s="45"/>
      <c r="CX9" s="46">
        <f>IF(SUM(B9:CW9)&lt;&gt;0,AVERAGEIF(B9:CW9,"&lt;&gt;"""),"")</f>
        <v>56.664270833333319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26.013999999999999</v>
      </c>
      <c r="C15" s="71">
        <v>26.971</v>
      </c>
      <c r="D15" s="71">
        <v>34.433999999999997</v>
      </c>
      <c r="E15" s="71">
        <v>38.185000000000002</v>
      </c>
      <c r="F15" s="71">
        <v>32.524000000000001</v>
      </c>
      <c r="G15" s="71">
        <v>32.429000000000002</v>
      </c>
      <c r="H15" s="71">
        <v>36.841999999999999</v>
      </c>
      <c r="I15" s="71">
        <v>47.874000000000002</v>
      </c>
      <c r="J15" s="71">
        <v>53.521000000000001</v>
      </c>
      <c r="K15" s="71">
        <v>52.116</v>
      </c>
      <c r="L15" s="71">
        <v>50.6</v>
      </c>
      <c r="M15" s="71">
        <v>48.543999999999997</v>
      </c>
      <c r="N15" s="71">
        <v>33.773000000000003</v>
      </c>
      <c r="O15" s="71">
        <v>41.548999999999999</v>
      </c>
      <c r="P15" s="71">
        <v>37.167999999999999</v>
      </c>
      <c r="Q15" s="71">
        <v>32.395000000000003</v>
      </c>
      <c r="R15" s="71">
        <v>28.763999999999999</v>
      </c>
      <c r="S15" s="71">
        <v>27.114999999999998</v>
      </c>
      <c r="T15" s="71">
        <v>23.994</v>
      </c>
      <c r="U15" s="71">
        <v>21.972999999999999</v>
      </c>
      <c r="V15" s="71">
        <v>49.808999999999997</v>
      </c>
      <c r="W15" s="71">
        <v>36.125999999999998</v>
      </c>
      <c r="X15" s="71">
        <v>64.328000000000003</v>
      </c>
      <c r="Y15" s="71">
        <v>67.989000000000004</v>
      </c>
      <c r="Z15" s="71">
        <v>52.776000000000003</v>
      </c>
      <c r="AA15" s="71">
        <v>51.728000000000002</v>
      </c>
      <c r="AB15" s="71">
        <v>52.981999999999999</v>
      </c>
      <c r="AC15" s="71">
        <v>53.39</v>
      </c>
      <c r="AD15" s="71">
        <v>64.915000000000006</v>
      </c>
      <c r="AE15" s="71">
        <v>61.381</v>
      </c>
      <c r="AF15" s="71">
        <v>62.052999999999997</v>
      </c>
      <c r="AG15" s="71">
        <v>577.07000000000005</v>
      </c>
      <c r="AH15" s="71">
        <v>2.1110000000000002</v>
      </c>
      <c r="AI15" s="71">
        <v>99.045000000000002</v>
      </c>
      <c r="AJ15" s="71">
        <v>55.634999999999998</v>
      </c>
      <c r="AK15" s="71">
        <v>132.941</v>
      </c>
      <c r="AL15" s="71">
        <v>166.41</v>
      </c>
      <c r="AM15" s="71">
        <v>76.323999999999998</v>
      </c>
      <c r="AN15" s="71">
        <v>59.743000000000002</v>
      </c>
      <c r="AO15" s="71">
        <v>71.231999999999999</v>
      </c>
      <c r="AP15" s="71">
        <v>97.298000000000002</v>
      </c>
      <c r="AQ15" s="71">
        <v>130.375</v>
      </c>
      <c r="AR15" s="71">
        <v>119.703</v>
      </c>
      <c r="AS15" s="71">
        <v>96.625</v>
      </c>
      <c r="AT15" s="71">
        <v>119.965</v>
      </c>
      <c r="AU15" s="71">
        <v>127.578</v>
      </c>
      <c r="AV15" s="71">
        <v>112.26900000000001</v>
      </c>
      <c r="AW15" s="71">
        <v>109.509</v>
      </c>
      <c r="AX15" s="71">
        <v>91.847999999999999</v>
      </c>
      <c r="AY15" s="71">
        <v>75.459000000000003</v>
      </c>
      <c r="AZ15" s="71">
        <v>87.613</v>
      </c>
      <c r="BA15" s="71">
        <v>75.037999999999997</v>
      </c>
      <c r="BB15" s="71">
        <v>95.418000000000006</v>
      </c>
      <c r="BC15" s="71">
        <v>99.105000000000004</v>
      </c>
      <c r="BD15" s="71">
        <v>100.361</v>
      </c>
      <c r="BE15" s="71">
        <v>103.038</v>
      </c>
      <c r="BF15" s="71">
        <v>100.739</v>
      </c>
      <c r="BG15" s="71">
        <v>97.525000000000006</v>
      </c>
      <c r="BH15" s="71">
        <v>80.492999999999995</v>
      </c>
      <c r="BI15" s="71">
        <v>90.756</v>
      </c>
      <c r="BJ15" s="71">
        <v>108.83799999999999</v>
      </c>
      <c r="BK15" s="71">
        <v>105.322</v>
      </c>
      <c r="BL15" s="71">
        <v>93.588999999999999</v>
      </c>
      <c r="BM15" s="71">
        <v>68.953000000000003</v>
      </c>
      <c r="BN15" s="71">
        <v>69.421999999999997</v>
      </c>
      <c r="BO15" s="71">
        <v>58.529000000000003</v>
      </c>
      <c r="BP15" s="71">
        <v>57.970999999999997</v>
      </c>
      <c r="BQ15" s="71">
        <v>90.459000000000003</v>
      </c>
      <c r="BR15" s="71">
        <v>542.87199999999996</v>
      </c>
      <c r="BS15" s="71">
        <v>29.215</v>
      </c>
      <c r="BT15" s="71">
        <v>11.648999999999999</v>
      </c>
      <c r="BU15" s="71">
        <v>13.227</v>
      </c>
      <c r="BV15" s="71">
        <v>6.8979999999999997</v>
      </c>
      <c r="BW15" s="71">
        <v>5.5339999999999998</v>
      </c>
      <c r="BX15" s="71">
        <v>2.8149999999999999</v>
      </c>
      <c r="BY15" s="71">
        <v>2.4049999999999998</v>
      </c>
      <c r="BZ15" s="71">
        <v>18.016999999999999</v>
      </c>
      <c r="CA15" s="71">
        <v>16.108000000000001</v>
      </c>
      <c r="CB15" s="71">
        <v>5.9749999999999996</v>
      </c>
      <c r="CC15" s="71">
        <v>3.544</v>
      </c>
      <c r="CD15" s="71">
        <v>3.36</v>
      </c>
      <c r="CE15" s="71"/>
      <c r="CF15" s="71"/>
      <c r="CG15" s="71"/>
      <c r="CH15" s="71"/>
      <c r="CI15" s="71"/>
      <c r="CJ15" s="71">
        <v>2.5299999999999998</v>
      </c>
      <c r="CK15" s="71">
        <v>3.12</v>
      </c>
      <c r="CL15" s="71">
        <v>4.6539999999999999</v>
      </c>
      <c r="CM15" s="71">
        <v>4.3150000000000004</v>
      </c>
      <c r="CN15" s="71">
        <v>3.6</v>
      </c>
      <c r="CO15" s="71">
        <v>2.69</v>
      </c>
      <c r="CP15" s="71">
        <v>2.52</v>
      </c>
      <c r="CQ15" s="71">
        <v>2.7610000000000001</v>
      </c>
      <c r="CR15" s="71">
        <v>2.54</v>
      </c>
      <c r="CS15" s="71">
        <v>2.83</v>
      </c>
      <c r="CT15" s="72"/>
      <c r="CU15" s="72"/>
      <c r="CV15" s="72"/>
      <c r="CW15" s="73"/>
      <c r="CX15" s="74">
        <f t="array" ref="CX15">SUMPRODUCT(B15:CW15*0.25)</f>
        <v>1485.4374999999998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26.013999999999999</v>
      </c>
      <c r="C18" s="77">
        <f t="shared" ref="C18:BN18" si="0">SUM(C11:C17)</f>
        <v>26.971</v>
      </c>
      <c r="D18" s="77">
        <f t="shared" si="0"/>
        <v>34.433999999999997</v>
      </c>
      <c r="E18" s="77">
        <f t="shared" si="0"/>
        <v>38.185000000000002</v>
      </c>
      <c r="F18" s="77">
        <f t="shared" si="0"/>
        <v>32.524000000000001</v>
      </c>
      <c r="G18" s="77">
        <f t="shared" si="0"/>
        <v>32.429000000000002</v>
      </c>
      <c r="H18" s="77">
        <f t="shared" si="0"/>
        <v>36.841999999999999</v>
      </c>
      <c r="I18" s="77">
        <f t="shared" si="0"/>
        <v>47.874000000000002</v>
      </c>
      <c r="J18" s="77">
        <f t="shared" si="0"/>
        <v>53.521000000000001</v>
      </c>
      <c r="K18" s="77">
        <f t="shared" si="0"/>
        <v>52.116</v>
      </c>
      <c r="L18" s="77">
        <f t="shared" si="0"/>
        <v>50.6</v>
      </c>
      <c r="M18" s="77">
        <f t="shared" si="0"/>
        <v>48.543999999999997</v>
      </c>
      <c r="N18" s="77">
        <f t="shared" si="0"/>
        <v>33.773000000000003</v>
      </c>
      <c r="O18" s="77">
        <f t="shared" si="0"/>
        <v>41.548999999999999</v>
      </c>
      <c r="P18" s="77">
        <f t="shared" si="0"/>
        <v>37.167999999999999</v>
      </c>
      <c r="Q18" s="77">
        <f t="shared" si="0"/>
        <v>32.395000000000003</v>
      </c>
      <c r="R18" s="77">
        <f t="shared" si="0"/>
        <v>28.763999999999999</v>
      </c>
      <c r="S18" s="77">
        <f t="shared" si="0"/>
        <v>27.114999999999998</v>
      </c>
      <c r="T18" s="77">
        <f t="shared" si="0"/>
        <v>23.994</v>
      </c>
      <c r="U18" s="77">
        <f t="shared" si="0"/>
        <v>21.972999999999999</v>
      </c>
      <c r="V18" s="77">
        <f t="shared" si="0"/>
        <v>49.808999999999997</v>
      </c>
      <c r="W18" s="77">
        <f t="shared" si="0"/>
        <v>36.125999999999998</v>
      </c>
      <c r="X18" s="77">
        <f t="shared" si="0"/>
        <v>64.328000000000003</v>
      </c>
      <c r="Y18" s="77">
        <f t="shared" si="0"/>
        <v>67.989000000000004</v>
      </c>
      <c r="Z18" s="77">
        <f t="shared" si="0"/>
        <v>52.776000000000003</v>
      </c>
      <c r="AA18" s="77">
        <f t="shared" si="0"/>
        <v>51.728000000000002</v>
      </c>
      <c r="AB18" s="77">
        <f t="shared" si="0"/>
        <v>52.981999999999999</v>
      </c>
      <c r="AC18" s="77">
        <f t="shared" si="0"/>
        <v>53.39</v>
      </c>
      <c r="AD18" s="77">
        <f t="shared" si="0"/>
        <v>64.915000000000006</v>
      </c>
      <c r="AE18" s="77">
        <f t="shared" si="0"/>
        <v>61.381</v>
      </c>
      <c r="AF18" s="77">
        <f t="shared" si="0"/>
        <v>62.052999999999997</v>
      </c>
      <c r="AG18" s="77">
        <f t="shared" si="0"/>
        <v>577.07000000000005</v>
      </c>
      <c r="AH18" s="77">
        <f t="shared" si="0"/>
        <v>2.1110000000000002</v>
      </c>
      <c r="AI18" s="77">
        <f t="shared" si="0"/>
        <v>99.045000000000002</v>
      </c>
      <c r="AJ18" s="77">
        <f t="shared" si="0"/>
        <v>55.634999999999998</v>
      </c>
      <c r="AK18" s="77">
        <f t="shared" si="0"/>
        <v>132.941</v>
      </c>
      <c r="AL18" s="77">
        <f t="shared" si="0"/>
        <v>166.41</v>
      </c>
      <c r="AM18" s="77">
        <f t="shared" si="0"/>
        <v>76.323999999999998</v>
      </c>
      <c r="AN18" s="77">
        <f t="shared" si="0"/>
        <v>59.743000000000002</v>
      </c>
      <c r="AO18" s="77">
        <f t="shared" si="0"/>
        <v>71.231999999999999</v>
      </c>
      <c r="AP18" s="77">
        <f t="shared" si="0"/>
        <v>97.298000000000002</v>
      </c>
      <c r="AQ18" s="77">
        <f t="shared" si="0"/>
        <v>130.375</v>
      </c>
      <c r="AR18" s="77">
        <f t="shared" si="0"/>
        <v>119.703</v>
      </c>
      <c r="AS18" s="77">
        <f t="shared" si="0"/>
        <v>96.625</v>
      </c>
      <c r="AT18" s="77">
        <f t="shared" si="0"/>
        <v>119.965</v>
      </c>
      <c r="AU18" s="77">
        <f t="shared" si="0"/>
        <v>127.578</v>
      </c>
      <c r="AV18" s="77">
        <f t="shared" si="0"/>
        <v>112.26900000000001</v>
      </c>
      <c r="AW18" s="77">
        <f t="shared" si="0"/>
        <v>109.509</v>
      </c>
      <c r="AX18" s="77">
        <f t="shared" si="0"/>
        <v>91.847999999999999</v>
      </c>
      <c r="AY18" s="77">
        <f t="shared" si="0"/>
        <v>75.459000000000003</v>
      </c>
      <c r="AZ18" s="77">
        <f t="shared" si="0"/>
        <v>87.613</v>
      </c>
      <c r="BA18" s="77">
        <f t="shared" si="0"/>
        <v>75.037999999999997</v>
      </c>
      <c r="BB18" s="77">
        <f t="shared" si="0"/>
        <v>95.418000000000006</v>
      </c>
      <c r="BC18" s="77">
        <f t="shared" si="0"/>
        <v>99.105000000000004</v>
      </c>
      <c r="BD18" s="77">
        <f t="shared" si="0"/>
        <v>100.361</v>
      </c>
      <c r="BE18" s="77">
        <f t="shared" si="0"/>
        <v>103.038</v>
      </c>
      <c r="BF18" s="77">
        <f t="shared" si="0"/>
        <v>100.739</v>
      </c>
      <c r="BG18" s="77">
        <f t="shared" si="0"/>
        <v>97.525000000000006</v>
      </c>
      <c r="BH18" s="77">
        <f t="shared" si="0"/>
        <v>80.492999999999995</v>
      </c>
      <c r="BI18" s="77">
        <f t="shared" si="0"/>
        <v>90.756</v>
      </c>
      <c r="BJ18" s="77">
        <f t="shared" si="0"/>
        <v>108.83799999999999</v>
      </c>
      <c r="BK18" s="77">
        <f t="shared" si="0"/>
        <v>105.322</v>
      </c>
      <c r="BL18" s="77">
        <f t="shared" si="0"/>
        <v>93.588999999999999</v>
      </c>
      <c r="BM18" s="77">
        <f t="shared" si="0"/>
        <v>68.953000000000003</v>
      </c>
      <c r="BN18" s="77">
        <f t="shared" si="0"/>
        <v>69.421999999999997</v>
      </c>
      <c r="BO18" s="77">
        <f t="shared" ref="BO18:CW18" si="1">SUM(BO11:BO17)</f>
        <v>58.529000000000003</v>
      </c>
      <c r="BP18" s="77">
        <f t="shared" si="1"/>
        <v>57.970999999999997</v>
      </c>
      <c r="BQ18" s="77">
        <f t="shared" si="1"/>
        <v>90.459000000000003</v>
      </c>
      <c r="BR18" s="77">
        <f t="shared" si="1"/>
        <v>542.87199999999996</v>
      </c>
      <c r="BS18" s="77">
        <f t="shared" si="1"/>
        <v>29.215</v>
      </c>
      <c r="BT18" s="77">
        <f t="shared" si="1"/>
        <v>11.648999999999999</v>
      </c>
      <c r="BU18" s="77">
        <f t="shared" si="1"/>
        <v>13.227</v>
      </c>
      <c r="BV18" s="77">
        <f t="shared" si="1"/>
        <v>6.8979999999999997</v>
      </c>
      <c r="BW18" s="77">
        <f t="shared" si="1"/>
        <v>5.5339999999999998</v>
      </c>
      <c r="BX18" s="77">
        <f t="shared" si="1"/>
        <v>2.8149999999999999</v>
      </c>
      <c r="BY18" s="77">
        <f t="shared" si="1"/>
        <v>2.4049999999999998</v>
      </c>
      <c r="BZ18" s="77">
        <f t="shared" si="1"/>
        <v>18.016999999999999</v>
      </c>
      <c r="CA18" s="77">
        <f t="shared" si="1"/>
        <v>16.108000000000001</v>
      </c>
      <c r="CB18" s="77">
        <f t="shared" si="1"/>
        <v>5.9749999999999996</v>
      </c>
      <c r="CC18" s="77">
        <f t="shared" si="1"/>
        <v>3.544</v>
      </c>
      <c r="CD18" s="77">
        <f t="shared" si="1"/>
        <v>3.36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2.5299999999999998</v>
      </c>
      <c r="CK18" s="77">
        <f t="shared" si="1"/>
        <v>3.12</v>
      </c>
      <c r="CL18" s="77">
        <f t="shared" si="1"/>
        <v>4.6539999999999999</v>
      </c>
      <c r="CM18" s="77">
        <f t="shared" si="1"/>
        <v>4.3150000000000004</v>
      </c>
      <c r="CN18" s="77">
        <f t="shared" si="1"/>
        <v>3.6</v>
      </c>
      <c r="CO18" s="77">
        <f t="shared" si="1"/>
        <v>2.69</v>
      </c>
      <c r="CP18" s="77">
        <f t="shared" si="1"/>
        <v>2.52</v>
      </c>
      <c r="CQ18" s="77">
        <f t="shared" si="1"/>
        <v>2.7610000000000001</v>
      </c>
      <c r="CR18" s="77">
        <f t="shared" si="1"/>
        <v>2.54</v>
      </c>
      <c r="CS18" s="77">
        <f t="shared" si="1"/>
        <v>2.83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1485.4374999999998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>
        <v>3.8</v>
      </c>
      <c r="AG21" s="88"/>
      <c r="AH21" s="88">
        <v>4.8</v>
      </c>
      <c r="AI21" s="88">
        <v>4.8</v>
      </c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>
        <v>4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4.3499999999999996</v>
      </c>
    </row>
    <row r="22" spans="1:102" ht="24.95" customHeight="1" x14ac:dyDescent="0.2">
      <c r="A22" s="92" t="s">
        <v>18</v>
      </c>
      <c r="B22" s="93">
        <v>2.4E-2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>
        <v>1.76</v>
      </c>
      <c r="BT22" s="94">
        <v>1.76</v>
      </c>
      <c r="BU22" s="94"/>
      <c r="BV22" s="94">
        <v>4</v>
      </c>
      <c r="BW22" s="94"/>
      <c r="BX22" s="94"/>
      <c r="BY22" s="94"/>
      <c r="BZ22" s="94"/>
      <c r="CA22" s="94">
        <v>1.6E-2</v>
      </c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>
        <v>1.2E-2</v>
      </c>
      <c r="CR22" s="94"/>
      <c r="CS22" s="94"/>
      <c r="CT22" s="95"/>
      <c r="CU22" s="95"/>
      <c r="CV22" s="95"/>
      <c r="CW22" s="96"/>
      <c r="CX22" s="97">
        <f t="array" ref="CX22">SUMPRODUCT(B22:CW22*0.25)</f>
        <v>1.893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>
        <v>0.217</v>
      </c>
      <c r="AA23" s="99">
        <v>62.296999999999997</v>
      </c>
      <c r="AB23" s="99">
        <v>68.48</v>
      </c>
      <c r="AC23" s="99">
        <v>68.16</v>
      </c>
      <c r="AD23" s="99">
        <v>67.2</v>
      </c>
      <c r="AE23" s="99">
        <v>69.760000000000005</v>
      </c>
      <c r="AF23" s="99">
        <v>98</v>
      </c>
      <c r="AG23" s="99"/>
      <c r="AH23" s="99">
        <v>48.4</v>
      </c>
      <c r="AI23" s="99">
        <v>65.2</v>
      </c>
      <c r="AJ23" s="99">
        <v>47.351999999999997</v>
      </c>
      <c r="AK23" s="99">
        <v>59.2</v>
      </c>
      <c r="AL23" s="99">
        <v>50.88</v>
      </c>
      <c r="AM23" s="99">
        <v>49.28</v>
      </c>
      <c r="AN23" s="99"/>
      <c r="AO23" s="99">
        <v>50.56</v>
      </c>
      <c r="AP23" s="99">
        <v>47.04</v>
      </c>
      <c r="AQ23" s="99">
        <v>44.16</v>
      </c>
      <c r="AR23" s="99">
        <v>39.36</v>
      </c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38.828000000000003</v>
      </c>
      <c r="BC23" s="99">
        <v>30.463000000000001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45.86</v>
      </c>
      <c r="BO23" s="99">
        <v>55.731000000000002</v>
      </c>
      <c r="BP23" s="99">
        <v>36.935000000000002</v>
      </c>
      <c r="BQ23" s="99">
        <v>64.477000000000004</v>
      </c>
      <c r="BR23" s="99"/>
      <c r="BS23" s="99">
        <v>98.543999999999997</v>
      </c>
      <c r="BT23" s="99">
        <v>82.24</v>
      </c>
      <c r="BU23" s="99">
        <v>72.171999999999997</v>
      </c>
      <c r="BV23" s="99">
        <v>103.6</v>
      </c>
      <c r="BW23" s="99"/>
      <c r="BX23" s="99"/>
      <c r="BY23" s="99">
        <v>3.5999999999999997E-2</v>
      </c>
      <c r="BZ23" s="99">
        <v>2.8000000000000001E-2</v>
      </c>
      <c r="CA23" s="99"/>
      <c r="CB23" s="99">
        <v>66.22</v>
      </c>
      <c r="CC23" s="99">
        <v>2.8000000000000001E-2</v>
      </c>
      <c r="CD23" s="99"/>
      <c r="CE23" s="99"/>
      <c r="CF23" s="99"/>
      <c r="CG23" s="99"/>
      <c r="CH23" s="99"/>
      <c r="CI23" s="99"/>
      <c r="CJ23" s="99"/>
      <c r="CK23" s="99"/>
      <c r="CL23" s="99">
        <v>58.24</v>
      </c>
      <c r="CM23" s="99">
        <v>50.24</v>
      </c>
      <c r="CN23" s="99"/>
      <c r="CO23" s="99"/>
      <c r="CP23" s="99"/>
      <c r="CQ23" s="99">
        <v>2.4E-2</v>
      </c>
      <c r="CR23" s="99">
        <v>4.3999999999999997E-2</v>
      </c>
      <c r="CS23" s="99"/>
      <c r="CT23" s="100"/>
      <c r="CU23" s="100"/>
      <c r="CV23" s="100"/>
      <c r="CW23" s="96"/>
      <c r="CX23" s="97">
        <f t="array" ref="CX23">SUMPRODUCT(B23:CW23*0.25)</f>
        <v>434.81399999999996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2.4E-2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0.217</v>
      </c>
      <c r="AA28" s="107">
        <f t="shared" si="3"/>
        <v>62.296999999999997</v>
      </c>
      <c r="AB28" s="107">
        <f t="shared" si="3"/>
        <v>68.48</v>
      </c>
      <c r="AC28" s="107">
        <f t="shared" si="3"/>
        <v>68.16</v>
      </c>
      <c r="AD28" s="107">
        <f t="shared" si="3"/>
        <v>67.2</v>
      </c>
      <c r="AE28" s="107">
        <f t="shared" si="3"/>
        <v>69.760000000000005</v>
      </c>
      <c r="AF28" s="107">
        <f t="shared" si="3"/>
        <v>101.8</v>
      </c>
      <c r="AG28" s="107">
        <f t="shared" si="3"/>
        <v>0</v>
      </c>
      <c r="AH28" s="107">
        <f t="shared" si="3"/>
        <v>53.199999999999996</v>
      </c>
      <c r="AI28" s="107">
        <f t="shared" si="3"/>
        <v>70</v>
      </c>
      <c r="AJ28" s="107">
        <f t="shared" si="3"/>
        <v>47.351999999999997</v>
      </c>
      <c r="AK28" s="107">
        <f t="shared" si="3"/>
        <v>59.2</v>
      </c>
      <c r="AL28" s="107">
        <f t="shared" si="3"/>
        <v>50.88</v>
      </c>
      <c r="AM28" s="107">
        <f t="shared" si="3"/>
        <v>49.28</v>
      </c>
      <c r="AN28" s="107">
        <f t="shared" si="3"/>
        <v>0</v>
      </c>
      <c r="AO28" s="107">
        <f t="shared" si="3"/>
        <v>50.56</v>
      </c>
      <c r="AP28" s="107">
        <f t="shared" si="3"/>
        <v>47.04</v>
      </c>
      <c r="AQ28" s="107">
        <f t="shared" si="3"/>
        <v>44.16</v>
      </c>
      <c r="AR28" s="107">
        <f t="shared" si="3"/>
        <v>39.36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38.828000000000003</v>
      </c>
      <c r="BC28" s="107">
        <f t="shared" si="3"/>
        <v>30.463000000000001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45.86</v>
      </c>
      <c r="BO28" s="107">
        <f t="shared" si="3"/>
        <v>55.731000000000002</v>
      </c>
      <c r="BP28" s="107">
        <f t="shared" si="3"/>
        <v>36.935000000000002</v>
      </c>
      <c r="BQ28" s="107">
        <f t="shared" si="3"/>
        <v>68.477000000000004</v>
      </c>
      <c r="BR28" s="107">
        <f t="shared" si="3"/>
        <v>0</v>
      </c>
      <c r="BS28" s="107">
        <f t="shared" si="3"/>
        <v>100.304</v>
      </c>
      <c r="BT28" s="107">
        <f t="shared" si="3"/>
        <v>84</v>
      </c>
      <c r="BU28" s="107">
        <f t="shared" si="3"/>
        <v>72.171999999999997</v>
      </c>
      <c r="BV28" s="107">
        <f t="shared" si="3"/>
        <v>107.6</v>
      </c>
      <c r="BW28" s="107">
        <f t="shared" si="3"/>
        <v>0</v>
      </c>
      <c r="BX28" s="107">
        <f t="shared" si="3"/>
        <v>0</v>
      </c>
      <c r="BY28" s="107">
        <f t="shared" si="3"/>
        <v>3.5999999999999997E-2</v>
      </c>
      <c r="BZ28" s="107">
        <f t="shared" si="3"/>
        <v>2.8000000000000001E-2</v>
      </c>
      <c r="CA28" s="107">
        <f t="shared" si="3"/>
        <v>1.6E-2</v>
      </c>
      <c r="CB28" s="107">
        <f t="shared" si="3"/>
        <v>66.22</v>
      </c>
      <c r="CC28" s="107">
        <f t="shared" si="3"/>
        <v>2.8000000000000001E-2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58.24</v>
      </c>
      <c r="CM28" s="107">
        <f t="shared" si="4"/>
        <v>50.24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3.6000000000000004E-2</v>
      </c>
      <c r="CR28" s="107">
        <f t="shared" si="4"/>
        <v>4.3999999999999997E-2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441.05699999999996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26.038</v>
      </c>
      <c r="C32" s="94">
        <v>26.971</v>
      </c>
      <c r="D32" s="94">
        <v>37.433999999999997</v>
      </c>
      <c r="E32" s="94">
        <v>38.185000000000002</v>
      </c>
      <c r="F32" s="94">
        <v>32.524000000000001</v>
      </c>
      <c r="G32" s="94">
        <v>32.429000000000002</v>
      </c>
      <c r="H32" s="94">
        <v>36.841999999999999</v>
      </c>
      <c r="I32" s="94">
        <v>47.874000000000002</v>
      </c>
      <c r="J32" s="94">
        <v>68.619</v>
      </c>
      <c r="K32" s="94">
        <v>58.756</v>
      </c>
      <c r="L32" s="94">
        <v>50.6</v>
      </c>
      <c r="M32" s="94">
        <v>48.543999999999997</v>
      </c>
      <c r="N32" s="94">
        <v>33.773000000000003</v>
      </c>
      <c r="O32" s="94">
        <v>41.548999999999999</v>
      </c>
      <c r="P32" s="94">
        <v>37.167999999999999</v>
      </c>
      <c r="Q32" s="94">
        <v>32.395000000000003</v>
      </c>
      <c r="R32" s="94">
        <v>28.763999999999999</v>
      </c>
      <c r="S32" s="94">
        <v>27.114999999999998</v>
      </c>
      <c r="T32" s="94">
        <v>23.994</v>
      </c>
      <c r="U32" s="94">
        <v>21.972999999999999</v>
      </c>
      <c r="V32" s="94">
        <v>49.808999999999997</v>
      </c>
      <c r="W32" s="94">
        <v>36.125999999999998</v>
      </c>
      <c r="X32" s="94">
        <v>64.328000000000003</v>
      </c>
      <c r="Y32" s="94">
        <v>67.989000000000004</v>
      </c>
      <c r="Z32" s="94">
        <v>52.993000000000002</v>
      </c>
      <c r="AA32" s="94">
        <v>114.02500000000001</v>
      </c>
      <c r="AB32" s="94">
        <v>121.462</v>
      </c>
      <c r="AC32" s="94">
        <v>121.55</v>
      </c>
      <c r="AD32" s="94">
        <v>132.11500000000001</v>
      </c>
      <c r="AE32" s="94">
        <v>131.14099999999999</v>
      </c>
      <c r="AF32" s="94">
        <v>163.85300000000001</v>
      </c>
      <c r="AG32" s="94">
        <v>577.07000000000005</v>
      </c>
      <c r="AH32" s="94">
        <v>55.311</v>
      </c>
      <c r="AI32" s="94">
        <v>169.04499999999999</v>
      </c>
      <c r="AJ32" s="94">
        <v>102.98699999999999</v>
      </c>
      <c r="AK32" s="94">
        <v>192.14099999999999</v>
      </c>
      <c r="AL32" s="94">
        <v>217.29</v>
      </c>
      <c r="AM32" s="94">
        <v>125.604</v>
      </c>
      <c r="AN32" s="94">
        <v>59.743000000000002</v>
      </c>
      <c r="AO32" s="94">
        <v>121.792</v>
      </c>
      <c r="AP32" s="94">
        <v>144.33799999999999</v>
      </c>
      <c r="AQ32" s="94">
        <v>174.535</v>
      </c>
      <c r="AR32" s="94">
        <v>159.06299999999999</v>
      </c>
      <c r="AS32" s="94">
        <v>96.625</v>
      </c>
      <c r="AT32" s="94">
        <v>119.965</v>
      </c>
      <c r="AU32" s="94">
        <v>127.578</v>
      </c>
      <c r="AV32" s="94">
        <v>112.26900000000001</v>
      </c>
      <c r="AW32" s="94">
        <v>109.509</v>
      </c>
      <c r="AX32" s="94">
        <v>91.847999999999999</v>
      </c>
      <c r="AY32" s="94">
        <v>75.459000000000003</v>
      </c>
      <c r="AZ32" s="94">
        <v>87.613</v>
      </c>
      <c r="BA32" s="94">
        <v>75.037999999999997</v>
      </c>
      <c r="BB32" s="94">
        <v>134.24600000000001</v>
      </c>
      <c r="BC32" s="94">
        <v>129.56800000000001</v>
      </c>
      <c r="BD32" s="94">
        <v>100.361</v>
      </c>
      <c r="BE32" s="94">
        <v>103.038</v>
      </c>
      <c r="BF32" s="94">
        <v>100.739</v>
      </c>
      <c r="BG32" s="94">
        <v>97.525000000000006</v>
      </c>
      <c r="BH32" s="94">
        <v>80.492999999999995</v>
      </c>
      <c r="BI32" s="94">
        <v>90.756</v>
      </c>
      <c r="BJ32" s="94">
        <v>108.83799999999999</v>
      </c>
      <c r="BK32" s="94">
        <v>105.322</v>
      </c>
      <c r="BL32" s="94">
        <v>93.588999999999999</v>
      </c>
      <c r="BM32" s="94">
        <v>68.953000000000003</v>
      </c>
      <c r="BN32" s="94">
        <v>115.282</v>
      </c>
      <c r="BO32" s="94">
        <v>114.26</v>
      </c>
      <c r="BP32" s="94">
        <v>94.906000000000006</v>
      </c>
      <c r="BQ32" s="94">
        <v>158.93600000000001</v>
      </c>
      <c r="BR32" s="94">
        <v>542.87199999999996</v>
      </c>
      <c r="BS32" s="94">
        <v>129.51900000000001</v>
      </c>
      <c r="BT32" s="94">
        <v>95.649000000000001</v>
      </c>
      <c r="BU32" s="94">
        <v>85.399000000000001</v>
      </c>
      <c r="BV32" s="94">
        <v>114.498</v>
      </c>
      <c r="BW32" s="94">
        <v>5.5339999999999998</v>
      </c>
      <c r="BX32" s="94">
        <v>2.8149999999999999</v>
      </c>
      <c r="BY32" s="94">
        <v>2.4409999999999998</v>
      </c>
      <c r="BZ32" s="94">
        <v>18.045000000000002</v>
      </c>
      <c r="CA32" s="94">
        <v>16.123999999999999</v>
      </c>
      <c r="CB32" s="94">
        <v>72.194999999999993</v>
      </c>
      <c r="CC32" s="94">
        <v>3.5720000000000001</v>
      </c>
      <c r="CD32" s="94">
        <v>3.36</v>
      </c>
      <c r="CE32" s="94"/>
      <c r="CF32" s="94"/>
      <c r="CG32" s="94"/>
      <c r="CH32" s="94"/>
      <c r="CI32" s="94"/>
      <c r="CJ32" s="94">
        <v>12.12</v>
      </c>
      <c r="CK32" s="94">
        <v>44.12</v>
      </c>
      <c r="CL32" s="94">
        <v>155.89400000000001</v>
      </c>
      <c r="CM32" s="94">
        <v>147.55500000000001</v>
      </c>
      <c r="CN32" s="94">
        <v>112.45099999999999</v>
      </c>
      <c r="CO32" s="94">
        <v>108.51600000000001</v>
      </c>
      <c r="CP32" s="94">
        <v>66.918000000000006</v>
      </c>
      <c r="CQ32" s="94">
        <v>25.413</v>
      </c>
      <c r="CR32" s="94">
        <v>3.7749999999999999</v>
      </c>
      <c r="CS32" s="94">
        <v>2.83</v>
      </c>
      <c r="CT32" s="95"/>
      <c r="CU32" s="95"/>
      <c r="CV32" s="95"/>
      <c r="CW32" s="96"/>
      <c r="CX32" s="97">
        <f t="array" ref="CX32">SUMPRODUCT(B32:CW32*0.25)</f>
        <v>2067.547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26.038</v>
      </c>
      <c r="C34" s="77">
        <f t="shared" ref="C34:BN34" si="5">SUM(C31:C33)</f>
        <v>26.971</v>
      </c>
      <c r="D34" s="77">
        <f t="shared" si="5"/>
        <v>37.433999999999997</v>
      </c>
      <c r="E34" s="77">
        <f t="shared" si="5"/>
        <v>38.185000000000002</v>
      </c>
      <c r="F34" s="77">
        <f t="shared" si="5"/>
        <v>32.524000000000001</v>
      </c>
      <c r="G34" s="77">
        <f t="shared" si="5"/>
        <v>32.429000000000002</v>
      </c>
      <c r="H34" s="77">
        <f t="shared" si="5"/>
        <v>36.841999999999999</v>
      </c>
      <c r="I34" s="77">
        <f t="shared" si="5"/>
        <v>47.874000000000002</v>
      </c>
      <c r="J34" s="77">
        <f t="shared" si="5"/>
        <v>68.619</v>
      </c>
      <c r="K34" s="77">
        <f t="shared" si="5"/>
        <v>58.756</v>
      </c>
      <c r="L34" s="77">
        <f t="shared" si="5"/>
        <v>50.6</v>
      </c>
      <c r="M34" s="77">
        <f t="shared" si="5"/>
        <v>48.543999999999997</v>
      </c>
      <c r="N34" s="77">
        <f t="shared" si="5"/>
        <v>33.773000000000003</v>
      </c>
      <c r="O34" s="77">
        <f t="shared" si="5"/>
        <v>41.548999999999999</v>
      </c>
      <c r="P34" s="77">
        <f t="shared" si="5"/>
        <v>37.167999999999999</v>
      </c>
      <c r="Q34" s="77">
        <f t="shared" si="5"/>
        <v>32.395000000000003</v>
      </c>
      <c r="R34" s="77">
        <f t="shared" si="5"/>
        <v>28.763999999999999</v>
      </c>
      <c r="S34" s="77">
        <f t="shared" si="5"/>
        <v>27.114999999999998</v>
      </c>
      <c r="T34" s="77">
        <f t="shared" si="5"/>
        <v>23.994</v>
      </c>
      <c r="U34" s="77">
        <f t="shared" si="5"/>
        <v>21.972999999999999</v>
      </c>
      <c r="V34" s="77">
        <f t="shared" si="5"/>
        <v>49.808999999999997</v>
      </c>
      <c r="W34" s="77">
        <f t="shared" si="5"/>
        <v>36.125999999999998</v>
      </c>
      <c r="X34" s="77">
        <f t="shared" si="5"/>
        <v>64.328000000000003</v>
      </c>
      <c r="Y34" s="77">
        <f t="shared" si="5"/>
        <v>67.989000000000004</v>
      </c>
      <c r="Z34" s="77">
        <f t="shared" si="5"/>
        <v>52.993000000000002</v>
      </c>
      <c r="AA34" s="77">
        <f t="shared" si="5"/>
        <v>114.02500000000001</v>
      </c>
      <c r="AB34" s="77">
        <f t="shared" si="5"/>
        <v>121.462</v>
      </c>
      <c r="AC34" s="77">
        <f t="shared" si="5"/>
        <v>121.55</v>
      </c>
      <c r="AD34" s="77">
        <f t="shared" si="5"/>
        <v>132.11500000000001</v>
      </c>
      <c r="AE34" s="77">
        <f t="shared" si="5"/>
        <v>131.14099999999999</v>
      </c>
      <c r="AF34" s="77">
        <f t="shared" si="5"/>
        <v>163.85300000000001</v>
      </c>
      <c r="AG34" s="77">
        <f t="shared" si="5"/>
        <v>577.07000000000005</v>
      </c>
      <c r="AH34" s="77">
        <f t="shared" si="5"/>
        <v>55.311</v>
      </c>
      <c r="AI34" s="77">
        <f t="shared" si="5"/>
        <v>169.04499999999999</v>
      </c>
      <c r="AJ34" s="77">
        <f t="shared" si="5"/>
        <v>102.98699999999999</v>
      </c>
      <c r="AK34" s="77">
        <f t="shared" si="5"/>
        <v>192.14099999999999</v>
      </c>
      <c r="AL34" s="77">
        <f t="shared" si="5"/>
        <v>217.29</v>
      </c>
      <c r="AM34" s="77">
        <f t="shared" si="5"/>
        <v>125.604</v>
      </c>
      <c r="AN34" s="77">
        <f t="shared" si="5"/>
        <v>59.743000000000002</v>
      </c>
      <c r="AO34" s="77">
        <f t="shared" si="5"/>
        <v>121.792</v>
      </c>
      <c r="AP34" s="77">
        <f t="shared" si="5"/>
        <v>144.33799999999999</v>
      </c>
      <c r="AQ34" s="77">
        <f t="shared" si="5"/>
        <v>174.535</v>
      </c>
      <c r="AR34" s="77">
        <f t="shared" si="5"/>
        <v>159.06299999999999</v>
      </c>
      <c r="AS34" s="77">
        <f t="shared" si="5"/>
        <v>96.625</v>
      </c>
      <c r="AT34" s="77">
        <f t="shared" si="5"/>
        <v>119.965</v>
      </c>
      <c r="AU34" s="77">
        <f t="shared" si="5"/>
        <v>127.578</v>
      </c>
      <c r="AV34" s="77">
        <f t="shared" si="5"/>
        <v>112.26900000000001</v>
      </c>
      <c r="AW34" s="77">
        <f t="shared" si="5"/>
        <v>109.509</v>
      </c>
      <c r="AX34" s="77">
        <f t="shared" si="5"/>
        <v>91.847999999999999</v>
      </c>
      <c r="AY34" s="77">
        <f t="shared" si="5"/>
        <v>75.459000000000003</v>
      </c>
      <c r="AZ34" s="77">
        <f t="shared" si="5"/>
        <v>87.613</v>
      </c>
      <c r="BA34" s="77">
        <f t="shared" si="5"/>
        <v>75.037999999999997</v>
      </c>
      <c r="BB34" s="77">
        <f t="shared" si="5"/>
        <v>134.24600000000001</v>
      </c>
      <c r="BC34" s="77">
        <f t="shared" si="5"/>
        <v>129.56800000000001</v>
      </c>
      <c r="BD34" s="77">
        <f t="shared" si="5"/>
        <v>100.361</v>
      </c>
      <c r="BE34" s="77">
        <f t="shared" si="5"/>
        <v>103.038</v>
      </c>
      <c r="BF34" s="77">
        <f t="shared" si="5"/>
        <v>100.739</v>
      </c>
      <c r="BG34" s="77">
        <f t="shared" si="5"/>
        <v>97.525000000000006</v>
      </c>
      <c r="BH34" s="77">
        <f t="shared" si="5"/>
        <v>80.492999999999995</v>
      </c>
      <c r="BI34" s="77">
        <f t="shared" si="5"/>
        <v>90.756</v>
      </c>
      <c r="BJ34" s="77">
        <f t="shared" si="5"/>
        <v>108.83799999999999</v>
      </c>
      <c r="BK34" s="77">
        <f t="shared" si="5"/>
        <v>105.322</v>
      </c>
      <c r="BL34" s="77">
        <f t="shared" si="5"/>
        <v>93.588999999999999</v>
      </c>
      <c r="BM34" s="77">
        <f t="shared" si="5"/>
        <v>68.953000000000003</v>
      </c>
      <c r="BN34" s="77">
        <f t="shared" si="5"/>
        <v>115.282</v>
      </c>
      <c r="BO34" s="77">
        <f t="shared" ref="BO34:CW34" si="6">SUM(BO31:BO33)</f>
        <v>114.26</v>
      </c>
      <c r="BP34" s="77">
        <f t="shared" si="6"/>
        <v>94.906000000000006</v>
      </c>
      <c r="BQ34" s="77">
        <f t="shared" si="6"/>
        <v>158.93600000000001</v>
      </c>
      <c r="BR34" s="77">
        <f t="shared" si="6"/>
        <v>542.87199999999996</v>
      </c>
      <c r="BS34" s="77">
        <f t="shared" si="6"/>
        <v>129.51900000000001</v>
      </c>
      <c r="BT34" s="77">
        <f t="shared" si="6"/>
        <v>95.649000000000001</v>
      </c>
      <c r="BU34" s="77">
        <f t="shared" si="6"/>
        <v>85.399000000000001</v>
      </c>
      <c r="BV34" s="77">
        <f t="shared" si="6"/>
        <v>114.498</v>
      </c>
      <c r="BW34" s="77">
        <f t="shared" si="6"/>
        <v>5.5339999999999998</v>
      </c>
      <c r="BX34" s="77">
        <f t="shared" si="6"/>
        <v>2.8149999999999999</v>
      </c>
      <c r="BY34" s="77">
        <f t="shared" si="6"/>
        <v>2.4409999999999998</v>
      </c>
      <c r="BZ34" s="77">
        <f t="shared" si="6"/>
        <v>18.045000000000002</v>
      </c>
      <c r="CA34" s="77">
        <f t="shared" si="6"/>
        <v>16.123999999999999</v>
      </c>
      <c r="CB34" s="77">
        <f t="shared" si="6"/>
        <v>72.194999999999993</v>
      </c>
      <c r="CC34" s="77">
        <f t="shared" si="6"/>
        <v>3.5720000000000001</v>
      </c>
      <c r="CD34" s="77">
        <f t="shared" si="6"/>
        <v>3.36</v>
      </c>
      <c r="CE34" s="77">
        <f t="shared" si="6"/>
        <v>0</v>
      </c>
      <c r="CF34" s="77">
        <f t="shared" si="6"/>
        <v>0</v>
      </c>
      <c r="CG34" s="77">
        <f t="shared" si="6"/>
        <v>0</v>
      </c>
      <c r="CH34" s="77">
        <f t="shared" si="6"/>
        <v>0</v>
      </c>
      <c r="CI34" s="77">
        <f t="shared" si="6"/>
        <v>0</v>
      </c>
      <c r="CJ34" s="77">
        <f t="shared" si="6"/>
        <v>12.12</v>
      </c>
      <c r="CK34" s="77">
        <f t="shared" si="6"/>
        <v>44.12</v>
      </c>
      <c r="CL34" s="77">
        <f t="shared" si="6"/>
        <v>155.89400000000001</v>
      </c>
      <c r="CM34" s="77">
        <f t="shared" si="6"/>
        <v>147.55500000000001</v>
      </c>
      <c r="CN34" s="77">
        <f t="shared" si="6"/>
        <v>112.45099999999999</v>
      </c>
      <c r="CO34" s="77">
        <f t="shared" si="6"/>
        <v>108.51600000000001</v>
      </c>
      <c r="CP34" s="77">
        <f t="shared" si="6"/>
        <v>66.918000000000006</v>
      </c>
      <c r="CQ34" s="77">
        <f t="shared" si="6"/>
        <v>25.413</v>
      </c>
      <c r="CR34" s="77">
        <f t="shared" si="6"/>
        <v>3.7749999999999999</v>
      </c>
      <c r="CS34" s="77">
        <f t="shared" si="6"/>
        <v>2.83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2067.547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>
        <v>0.1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>
        <v>8.8000000000000007</v>
      </c>
      <c r="V39" s="120">
        <v>31.4</v>
      </c>
      <c r="W39" s="120">
        <v>53.6</v>
      </c>
      <c r="X39" s="120"/>
      <c r="Y39" s="120"/>
      <c r="Z39" s="120">
        <v>9.4</v>
      </c>
      <c r="AA39" s="120"/>
      <c r="AB39" s="120"/>
      <c r="AC39" s="120"/>
      <c r="AD39" s="120"/>
      <c r="AE39" s="120"/>
      <c r="AF39" s="120">
        <v>46.7</v>
      </c>
      <c r="AG39" s="120"/>
      <c r="AH39" s="120">
        <v>70.900000000000006</v>
      </c>
      <c r="AI39" s="120"/>
      <c r="AJ39" s="120"/>
      <c r="AK39" s="120"/>
      <c r="AL39" s="120"/>
      <c r="AM39" s="120"/>
      <c r="AN39" s="120">
        <v>2.2000000000000002</v>
      </c>
      <c r="AO39" s="120"/>
      <c r="AP39" s="120"/>
      <c r="AQ39" s="120"/>
      <c r="AR39" s="120"/>
      <c r="AS39" s="120">
        <v>43.7</v>
      </c>
      <c r="AT39" s="120"/>
      <c r="AU39" s="120"/>
      <c r="AV39" s="120"/>
      <c r="AW39" s="120"/>
      <c r="AX39" s="120">
        <v>14</v>
      </c>
      <c r="AY39" s="120">
        <v>65.099999999999994</v>
      </c>
      <c r="AZ39" s="120">
        <v>58.2</v>
      </c>
      <c r="BA39" s="120">
        <v>21.9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75.5</v>
      </c>
      <c r="BX39" s="120">
        <v>85.6</v>
      </c>
      <c r="BY39" s="120">
        <v>100.2</v>
      </c>
      <c r="BZ39" s="120">
        <v>141.69999999999999</v>
      </c>
      <c r="CA39" s="120">
        <v>159.6</v>
      </c>
      <c r="CB39" s="120">
        <v>33.9</v>
      </c>
      <c r="CC39" s="120">
        <v>97.8</v>
      </c>
      <c r="CD39" s="120">
        <v>76.8</v>
      </c>
      <c r="CE39" s="120">
        <v>65.400000000000006</v>
      </c>
      <c r="CF39" s="120">
        <v>58</v>
      </c>
      <c r="CG39" s="120">
        <v>58.3</v>
      </c>
      <c r="CH39" s="120">
        <v>46.2</v>
      </c>
      <c r="CI39" s="120">
        <v>46.3</v>
      </c>
      <c r="CJ39" s="120">
        <v>26.3</v>
      </c>
      <c r="CK39" s="120">
        <v>1.4</v>
      </c>
      <c r="CL39" s="120"/>
      <c r="CM39" s="120"/>
      <c r="CN39" s="120"/>
      <c r="CO39" s="120"/>
      <c r="CP39" s="120">
        <v>261.60000000000002</v>
      </c>
      <c r="CQ39" s="120">
        <v>324.2</v>
      </c>
      <c r="CR39" s="120">
        <v>347.5</v>
      </c>
      <c r="CS39" s="120">
        <v>344.6</v>
      </c>
      <c r="CT39" s="122"/>
      <c r="CU39" s="122"/>
      <c r="CV39" s="122"/>
      <c r="CW39" s="121"/>
      <c r="CX39" s="97">
        <f t="array" ref="CX39">SUMPRODUCT(B39:CW39*0.25)</f>
        <v>694.22499999999991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0.1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8.8000000000000007</v>
      </c>
      <c r="V42" s="107">
        <f t="shared" si="7"/>
        <v>31.4</v>
      </c>
      <c r="W42" s="107">
        <f t="shared" si="7"/>
        <v>53.6</v>
      </c>
      <c r="X42" s="107">
        <f t="shared" si="7"/>
        <v>0</v>
      </c>
      <c r="Y42" s="107">
        <f t="shared" si="7"/>
        <v>0</v>
      </c>
      <c r="Z42" s="107">
        <f t="shared" si="7"/>
        <v>9.4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46.7</v>
      </c>
      <c r="AG42" s="107">
        <f t="shared" si="7"/>
        <v>0</v>
      </c>
      <c r="AH42" s="107">
        <f t="shared" si="7"/>
        <v>70.900000000000006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2.2000000000000002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43.7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14</v>
      </c>
      <c r="AY42" s="107">
        <f t="shared" si="7"/>
        <v>65.099999999999994</v>
      </c>
      <c r="AZ42" s="107">
        <f t="shared" si="7"/>
        <v>58.2</v>
      </c>
      <c r="BA42" s="107">
        <f t="shared" si="7"/>
        <v>21.9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75.5</v>
      </c>
      <c r="BX42" s="107">
        <f t="shared" si="8"/>
        <v>85.6</v>
      </c>
      <c r="BY42" s="107">
        <f t="shared" si="8"/>
        <v>100.2</v>
      </c>
      <c r="BZ42" s="107">
        <f t="shared" si="8"/>
        <v>141.69999999999999</v>
      </c>
      <c r="CA42" s="107">
        <f t="shared" si="8"/>
        <v>159.6</v>
      </c>
      <c r="CB42" s="107">
        <f t="shared" si="8"/>
        <v>33.9</v>
      </c>
      <c r="CC42" s="107">
        <f t="shared" si="8"/>
        <v>97.8</v>
      </c>
      <c r="CD42" s="107">
        <f t="shared" si="8"/>
        <v>76.8</v>
      </c>
      <c r="CE42" s="107">
        <f t="shared" si="8"/>
        <v>65.400000000000006</v>
      </c>
      <c r="CF42" s="107">
        <f t="shared" si="8"/>
        <v>58</v>
      </c>
      <c r="CG42" s="107">
        <f t="shared" si="8"/>
        <v>58.3</v>
      </c>
      <c r="CH42" s="107">
        <f t="shared" si="8"/>
        <v>46.2</v>
      </c>
      <c r="CI42" s="107">
        <f t="shared" si="8"/>
        <v>46.3</v>
      </c>
      <c r="CJ42" s="107">
        <f t="shared" si="8"/>
        <v>26.3</v>
      </c>
      <c r="CK42" s="107">
        <f t="shared" si="8"/>
        <v>1.4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261.60000000000002</v>
      </c>
      <c r="CQ42" s="107">
        <f t="shared" si="8"/>
        <v>324.2</v>
      </c>
      <c r="CR42" s="107">
        <f t="shared" si="8"/>
        <v>347.5</v>
      </c>
      <c r="CS42" s="107">
        <f t="shared" si="8"/>
        <v>344.6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694.22499999999991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0.1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>
        <v>8.8000000000000007</v>
      </c>
      <c r="V47" s="120">
        <v>31.4</v>
      </c>
      <c r="W47" s="120">
        <v>53.6</v>
      </c>
      <c r="X47" s="120"/>
      <c r="Y47" s="120"/>
      <c r="Z47" s="120">
        <v>9.4</v>
      </c>
      <c r="AA47" s="120"/>
      <c r="AB47" s="120"/>
      <c r="AC47" s="120"/>
      <c r="AD47" s="120"/>
      <c r="AE47" s="120"/>
      <c r="AF47" s="120">
        <v>46.7</v>
      </c>
      <c r="AG47" s="120"/>
      <c r="AH47" s="120">
        <v>70.900000000000006</v>
      </c>
      <c r="AI47" s="120"/>
      <c r="AJ47" s="120"/>
      <c r="AK47" s="120"/>
      <c r="AL47" s="120"/>
      <c r="AM47" s="120"/>
      <c r="AN47" s="120">
        <v>2.2000000000000002</v>
      </c>
      <c r="AO47" s="120"/>
      <c r="AP47" s="120"/>
      <c r="AQ47" s="120"/>
      <c r="AR47" s="120"/>
      <c r="AS47" s="120">
        <v>43.7</v>
      </c>
      <c r="AT47" s="120"/>
      <c r="AU47" s="120"/>
      <c r="AV47" s="120"/>
      <c r="AW47" s="120"/>
      <c r="AX47" s="120">
        <v>14</v>
      </c>
      <c r="AY47" s="120">
        <v>65.099999999999994</v>
      </c>
      <c r="AZ47" s="120">
        <v>58.2</v>
      </c>
      <c r="BA47" s="120">
        <v>21.9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75.5</v>
      </c>
      <c r="BX47" s="120">
        <v>85.6</v>
      </c>
      <c r="BY47" s="120">
        <v>100.2</v>
      </c>
      <c r="BZ47" s="120">
        <v>141.69999999999999</v>
      </c>
      <c r="CA47" s="120">
        <v>159.6</v>
      </c>
      <c r="CB47" s="120">
        <v>33.9</v>
      </c>
      <c r="CC47" s="120">
        <v>97.8</v>
      </c>
      <c r="CD47" s="120">
        <v>76.8</v>
      </c>
      <c r="CE47" s="120">
        <v>65.400000000000006</v>
      </c>
      <c r="CF47" s="120">
        <v>58</v>
      </c>
      <c r="CG47" s="120">
        <v>58.3</v>
      </c>
      <c r="CH47" s="120">
        <v>46.2</v>
      </c>
      <c r="CI47" s="120">
        <v>46.3</v>
      </c>
      <c r="CJ47" s="120">
        <v>26.3</v>
      </c>
      <c r="CK47" s="120">
        <v>1.4</v>
      </c>
      <c r="CL47" s="120"/>
      <c r="CM47" s="120"/>
      <c r="CN47" s="120"/>
      <c r="CO47" s="120"/>
      <c r="CP47" s="120">
        <v>261.60000000000002</v>
      </c>
      <c r="CQ47" s="120">
        <v>324.2</v>
      </c>
      <c r="CR47" s="120">
        <v>347.5</v>
      </c>
      <c r="CS47" s="120">
        <v>344.6</v>
      </c>
      <c r="CT47" s="122"/>
      <c r="CU47" s="122"/>
      <c r="CV47" s="122"/>
      <c r="CW47" s="121"/>
      <c r="CX47" s="97">
        <f t="array" ref="CX47">SUMPRODUCT(B47:CW47*0.25)</f>
        <v>694.22499999999991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0.1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8.8000000000000007</v>
      </c>
      <c r="V51" s="107">
        <f t="shared" si="9"/>
        <v>31.4</v>
      </c>
      <c r="W51" s="107">
        <f t="shared" si="9"/>
        <v>53.6</v>
      </c>
      <c r="X51" s="107">
        <f t="shared" si="9"/>
        <v>0</v>
      </c>
      <c r="Y51" s="107">
        <f t="shared" si="9"/>
        <v>0</v>
      </c>
      <c r="Z51" s="107">
        <f t="shared" si="9"/>
        <v>9.4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46.7</v>
      </c>
      <c r="AG51" s="107">
        <f t="shared" si="9"/>
        <v>0</v>
      </c>
      <c r="AH51" s="107">
        <f t="shared" si="9"/>
        <v>70.900000000000006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2.2000000000000002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43.7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14</v>
      </c>
      <c r="AY51" s="107">
        <f t="shared" si="9"/>
        <v>65.099999999999994</v>
      </c>
      <c r="AZ51" s="107">
        <f t="shared" si="9"/>
        <v>58.2</v>
      </c>
      <c r="BA51" s="107">
        <f t="shared" si="9"/>
        <v>21.9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75.5</v>
      </c>
      <c r="BX51" s="107">
        <f t="shared" si="10"/>
        <v>85.6</v>
      </c>
      <c r="BY51" s="107">
        <f t="shared" si="10"/>
        <v>100.2</v>
      </c>
      <c r="BZ51" s="107">
        <f t="shared" si="10"/>
        <v>141.69999999999999</v>
      </c>
      <c r="CA51" s="107">
        <f t="shared" si="10"/>
        <v>159.6</v>
      </c>
      <c r="CB51" s="107">
        <f t="shared" si="10"/>
        <v>33.9</v>
      </c>
      <c r="CC51" s="107">
        <f t="shared" si="10"/>
        <v>97.8</v>
      </c>
      <c r="CD51" s="107">
        <f t="shared" si="10"/>
        <v>76.8</v>
      </c>
      <c r="CE51" s="107">
        <f t="shared" si="10"/>
        <v>65.400000000000006</v>
      </c>
      <c r="CF51" s="107">
        <f t="shared" si="10"/>
        <v>58</v>
      </c>
      <c r="CG51" s="107">
        <f t="shared" si="10"/>
        <v>58.3</v>
      </c>
      <c r="CH51" s="107">
        <f t="shared" si="10"/>
        <v>46.2</v>
      </c>
      <c r="CI51" s="107">
        <f t="shared" si="10"/>
        <v>46.3</v>
      </c>
      <c r="CJ51" s="107">
        <f t="shared" si="10"/>
        <v>26.3</v>
      </c>
      <c r="CK51" s="107">
        <f t="shared" si="10"/>
        <v>1.4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261.60000000000002</v>
      </c>
      <c r="CQ51" s="107">
        <f t="shared" si="10"/>
        <v>324.2</v>
      </c>
      <c r="CR51" s="107">
        <f t="shared" si="10"/>
        <v>347.5</v>
      </c>
      <c r="CS51" s="107">
        <f t="shared" si="10"/>
        <v>344.6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694.22499999999991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26.038</v>
      </c>
      <c r="C54" s="107">
        <f t="shared" ref="C54:BN54" si="13">C18+C28+C42</f>
        <v>26.971</v>
      </c>
      <c r="D54" s="107">
        <f t="shared" si="13"/>
        <v>34.533999999999999</v>
      </c>
      <c r="E54" s="107">
        <f t="shared" si="13"/>
        <v>38.185000000000002</v>
      </c>
      <c r="F54" s="107">
        <f t="shared" si="13"/>
        <v>32.524000000000001</v>
      </c>
      <c r="G54" s="107">
        <f t="shared" si="13"/>
        <v>32.429000000000002</v>
      </c>
      <c r="H54" s="107">
        <f t="shared" si="13"/>
        <v>36.841999999999999</v>
      </c>
      <c r="I54" s="107">
        <f t="shared" si="13"/>
        <v>47.874000000000002</v>
      </c>
      <c r="J54" s="107">
        <f t="shared" si="13"/>
        <v>53.521000000000001</v>
      </c>
      <c r="K54" s="107">
        <f t="shared" si="13"/>
        <v>52.116</v>
      </c>
      <c r="L54" s="107">
        <f t="shared" si="13"/>
        <v>50.6</v>
      </c>
      <c r="M54" s="107">
        <f t="shared" si="13"/>
        <v>48.543999999999997</v>
      </c>
      <c r="N54" s="107">
        <f t="shared" si="13"/>
        <v>33.773000000000003</v>
      </c>
      <c r="O54" s="107">
        <f t="shared" si="13"/>
        <v>41.548999999999999</v>
      </c>
      <c r="P54" s="107">
        <f t="shared" si="13"/>
        <v>37.167999999999999</v>
      </c>
      <c r="Q54" s="107">
        <f t="shared" si="13"/>
        <v>32.395000000000003</v>
      </c>
      <c r="R54" s="107">
        <f t="shared" si="13"/>
        <v>28.763999999999999</v>
      </c>
      <c r="S54" s="107">
        <f t="shared" si="13"/>
        <v>27.114999999999998</v>
      </c>
      <c r="T54" s="107">
        <f t="shared" si="13"/>
        <v>23.994</v>
      </c>
      <c r="U54" s="107">
        <f t="shared" si="13"/>
        <v>30.773</v>
      </c>
      <c r="V54" s="107">
        <f t="shared" si="13"/>
        <v>81.209000000000003</v>
      </c>
      <c r="W54" s="107">
        <f t="shared" si="13"/>
        <v>89.725999999999999</v>
      </c>
      <c r="X54" s="107">
        <f t="shared" si="13"/>
        <v>64.328000000000003</v>
      </c>
      <c r="Y54" s="107">
        <f t="shared" si="13"/>
        <v>67.989000000000004</v>
      </c>
      <c r="Z54" s="107">
        <f t="shared" si="13"/>
        <v>62.393000000000001</v>
      </c>
      <c r="AA54" s="107">
        <f t="shared" si="13"/>
        <v>114.02500000000001</v>
      </c>
      <c r="AB54" s="107">
        <f t="shared" si="13"/>
        <v>121.462</v>
      </c>
      <c r="AC54" s="107">
        <f t="shared" si="13"/>
        <v>121.55</v>
      </c>
      <c r="AD54" s="107">
        <f t="shared" si="13"/>
        <v>132.11500000000001</v>
      </c>
      <c r="AE54" s="107">
        <f t="shared" si="13"/>
        <v>131.14100000000002</v>
      </c>
      <c r="AF54" s="107">
        <f t="shared" si="13"/>
        <v>210.553</v>
      </c>
      <c r="AG54" s="107">
        <f t="shared" si="13"/>
        <v>577.07000000000005</v>
      </c>
      <c r="AH54" s="107">
        <f t="shared" si="13"/>
        <v>126.211</v>
      </c>
      <c r="AI54" s="107">
        <f t="shared" si="13"/>
        <v>169.04500000000002</v>
      </c>
      <c r="AJ54" s="107">
        <f t="shared" si="13"/>
        <v>102.98699999999999</v>
      </c>
      <c r="AK54" s="107">
        <f t="shared" si="13"/>
        <v>192.14100000000002</v>
      </c>
      <c r="AL54" s="107">
        <f t="shared" si="13"/>
        <v>217.29</v>
      </c>
      <c r="AM54" s="107">
        <f t="shared" si="13"/>
        <v>125.604</v>
      </c>
      <c r="AN54" s="107">
        <f t="shared" si="13"/>
        <v>61.943000000000005</v>
      </c>
      <c r="AO54" s="107">
        <f t="shared" si="13"/>
        <v>121.792</v>
      </c>
      <c r="AP54" s="107">
        <f t="shared" si="13"/>
        <v>144.33799999999999</v>
      </c>
      <c r="AQ54" s="107">
        <f t="shared" si="13"/>
        <v>174.535</v>
      </c>
      <c r="AR54" s="107">
        <f t="shared" si="13"/>
        <v>159.06299999999999</v>
      </c>
      <c r="AS54" s="107">
        <f t="shared" si="13"/>
        <v>140.32499999999999</v>
      </c>
      <c r="AT54" s="107">
        <f t="shared" si="13"/>
        <v>119.965</v>
      </c>
      <c r="AU54" s="107">
        <f t="shared" si="13"/>
        <v>127.578</v>
      </c>
      <c r="AV54" s="107">
        <f t="shared" si="13"/>
        <v>112.26900000000001</v>
      </c>
      <c r="AW54" s="107">
        <f t="shared" si="13"/>
        <v>109.509</v>
      </c>
      <c r="AX54" s="107">
        <f t="shared" si="13"/>
        <v>105.848</v>
      </c>
      <c r="AY54" s="107">
        <f t="shared" si="13"/>
        <v>140.559</v>
      </c>
      <c r="AZ54" s="107">
        <f t="shared" si="13"/>
        <v>145.81299999999999</v>
      </c>
      <c r="BA54" s="107">
        <f t="shared" si="13"/>
        <v>96.937999999999988</v>
      </c>
      <c r="BB54" s="107">
        <f t="shared" si="13"/>
        <v>134.24600000000001</v>
      </c>
      <c r="BC54" s="107">
        <f t="shared" si="13"/>
        <v>129.56800000000001</v>
      </c>
      <c r="BD54" s="107">
        <f t="shared" si="13"/>
        <v>100.361</v>
      </c>
      <c r="BE54" s="107">
        <f t="shared" si="13"/>
        <v>103.038</v>
      </c>
      <c r="BF54" s="107">
        <f t="shared" si="13"/>
        <v>100.739</v>
      </c>
      <c r="BG54" s="107">
        <f t="shared" si="13"/>
        <v>97.525000000000006</v>
      </c>
      <c r="BH54" s="107">
        <f t="shared" si="13"/>
        <v>80.492999999999995</v>
      </c>
      <c r="BI54" s="107">
        <f t="shared" si="13"/>
        <v>90.756</v>
      </c>
      <c r="BJ54" s="107">
        <f t="shared" si="13"/>
        <v>108.83799999999999</v>
      </c>
      <c r="BK54" s="107">
        <f t="shared" si="13"/>
        <v>105.322</v>
      </c>
      <c r="BL54" s="107">
        <f t="shared" si="13"/>
        <v>93.588999999999999</v>
      </c>
      <c r="BM54" s="107">
        <f t="shared" si="13"/>
        <v>68.953000000000003</v>
      </c>
      <c r="BN54" s="107">
        <f t="shared" si="13"/>
        <v>115.282</v>
      </c>
      <c r="BO54" s="107">
        <f t="shared" ref="BO54:CX54" si="14">BO18+BO28+BO42</f>
        <v>114.26</v>
      </c>
      <c r="BP54" s="107">
        <f t="shared" si="14"/>
        <v>94.906000000000006</v>
      </c>
      <c r="BQ54" s="107">
        <f t="shared" si="14"/>
        <v>158.93600000000001</v>
      </c>
      <c r="BR54" s="107">
        <f t="shared" si="14"/>
        <v>542.87199999999996</v>
      </c>
      <c r="BS54" s="107">
        <f t="shared" si="14"/>
        <v>129.51900000000001</v>
      </c>
      <c r="BT54" s="107">
        <f t="shared" si="14"/>
        <v>95.649000000000001</v>
      </c>
      <c r="BU54" s="107">
        <f t="shared" si="14"/>
        <v>85.399000000000001</v>
      </c>
      <c r="BV54" s="107">
        <f t="shared" si="14"/>
        <v>114.49799999999999</v>
      </c>
      <c r="BW54" s="107">
        <f t="shared" si="14"/>
        <v>81.034000000000006</v>
      </c>
      <c r="BX54" s="107">
        <f t="shared" si="14"/>
        <v>88.414999999999992</v>
      </c>
      <c r="BY54" s="107">
        <f t="shared" si="14"/>
        <v>102.64100000000001</v>
      </c>
      <c r="BZ54" s="107">
        <f t="shared" si="14"/>
        <v>159.74499999999998</v>
      </c>
      <c r="CA54" s="107">
        <f t="shared" si="14"/>
        <v>175.72399999999999</v>
      </c>
      <c r="CB54" s="107">
        <f t="shared" si="14"/>
        <v>106.095</v>
      </c>
      <c r="CC54" s="107">
        <f t="shared" si="14"/>
        <v>101.372</v>
      </c>
      <c r="CD54" s="107">
        <f t="shared" si="14"/>
        <v>80.16</v>
      </c>
      <c r="CE54" s="107">
        <f t="shared" si="14"/>
        <v>65.400000000000006</v>
      </c>
      <c r="CF54" s="107">
        <f t="shared" si="14"/>
        <v>58</v>
      </c>
      <c r="CG54" s="107">
        <f t="shared" si="14"/>
        <v>58.3</v>
      </c>
      <c r="CH54" s="107">
        <f t="shared" si="14"/>
        <v>46.2</v>
      </c>
      <c r="CI54" s="107">
        <f t="shared" si="14"/>
        <v>46.3</v>
      </c>
      <c r="CJ54" s="107">
        <f t="shared" si="14"/>
        <v>28.830000000000002</v>
      </c>
      <c r="CK54" s="107">
        <f t="shared" si="14"/>
        <v>4.5199999999999996</v>
      </c>
      <c r="CL54" s="107">
        <f t="shared" si="14"/>
        <v>62.894000000000005</v>
      </c>
      <c r="CM54" s="107">
        <f t="shared" si="14"/>
        <v>54.555</v>
      </c>
      <c r="CN54" s="107">
        <f t="shared" si="14"/>
        <v>3.6</v>
      </c>
      <c r="CO54" s="107">
        <f t="shared" si="14"/>
        <v>2.69</v>
      </c>
      <c r="CP54" s="107">
        <f t="shared" si="14"/>
        <v>264.12</v>
      </c>
      <c r="CQ54" s="107">
        <f t="shared" si="14"/>
        <v>326.99700000000001</v>
      </c>
      <c r="CR54" s="107">
        <f t="shared" si="14"/>
        <v>350.084</v>
      </c>
      <c r="CS54" s="107">
        <f t="shared" si="14"/>
        <v>347.43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2620.7194999999997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26.033999999999999</v>
      </c>
      <c r="C5" s="25">
        <v>27.012</v>
      </c>
      <c r="D5" s="25">
        <v>37.527000000000001</v>
      </c>
      <c r="E5" s="25">
        <v>38.152000000000001</v>
      </c>
      <c r="F5" s="25">
        <v>32.542000000000002</v>
      </c>
      <c r="G5" s="25">
        <v>32.42</v>
      </c>
      <c r="H5" s="25">
        <v>36.835999999999999</v>
      </c>
      <c r="I5" s="25">
        <v>47.878999999999998</v>
      </c>
      <c r="J5" s="25">
        <v>68.619</v>
      </c>
      <c r="K5" s="25">
        <v>58.741999999999997</v>
      </c>
      <c r="L5" s="25">
        <v>50.6</v>
      </c>
      <c r="M5" s="25">
        <v>48.543999999999997</v>
      </c>
      <c r="N5" s="25">
        <v>33.744999999999997</v>
      </c>
      <c r="O5" s="25">
        <v>41.523000000000003</v>
      </c>
      <c r="P5" s="25">
        <v>37.167999999999999</v>
      </c>
      <c r="Q5" s="25">
        <v>32.395000000000003</v>
      </c>
      <c r="R5" s="25">
        <v>28.763999999999999</v>
      </c>
      <c r="S5" s="25">
        <v>27.074999999999999</v>
      </c>
      <c r="T5" s="25">
        <v>23.978999999999999</v>
      </c>
      <c r="U5" s="25">
        <v>30.776</v>
      </c>
      <c r="V5" s="25">
        <v>81.228999999999999</v>
      </c>
      <c r="W5" s="25">
        <v>89.742999999999995</v>
      </c>
      <c r="X5" s="25">
        <v>64.352000000000004</v>
      </c>
      <c r="Y5" s="25">
        <v>67.984999999999999</v>
      </c>
      <c r="Z5" s="25">
        <v>62.384</v>
      </c>
      <c r="AA5" s="25">
        <v>114.001</v>
      </c>
      <c r="AB5" s="25">
        <v>121.467</v>
      </c>
      <c r="AC5" s="25">
        <v>121.563</v>
      </c>
      <c r="AD5" s="25">
        <v>132.11600000000001</v>
      </c>
      <c r="AE5" s="25">
        <v>131.131</v>
      </c>
      <c r="AF5" s="25">
        <v>210.59399999999999</v>
      </c>
      <c r="AG5" s="25">
        <v>577.024</v>
      </c>
      <c r="AH5" s="25">
        <v>126.24299999999999</v>
      </c>
      <c r="AI5" s="25">
        <v>169.08600000000001</v>
      </c>
      <c r="AJ5" s="25">
        <v>103.02500000000001</v>
      </c>
      <c r="AK5" s="25">
        <v>192.16399999999999</v>
      </c>
      <c r="AL5" s="25">
        <v>217.24299999999999</v>
      </c>
      <c r="AM5" s="25">
        <v>125.568</v>
      </c>
      <c r="AN5" s="25">
        <v>61.945999999999998</v>
      </c>
      <c r="AO5" s="25">
        <v>121.824</v>
      </c>
      <c r="AP5" s="25">
        <v>144.334</v>
      </c>
      <c r="AQ5" s="25">
        <v>174.542</v>
      </c>
      <c r="AR5" s="25">
        <v>159.05799999999999</v>
      </c>
      <c r="AS5" s="25">
        <v>140.34100000000001</v>
      </c>
      <c r="AT5" s="25">
        <v>119.964</v>
      </c>
      <c r="AU5" s="25">
        <v>127.61199999999999</v>
      </c>
      <c r="AV5" s="25">
        <v>112.244</v>
      </c>
      <c r="AW5" s="25">
        <v>109.465</v>
      </c>
      <c r="AX5" s="25">
        <v>105.893</v>
      </c>
      <c r="AY5" s="25">
        <v>140.51900000000001</v>
      </c>
      <c r="AZ5" s="25">
        <v>145.78</v>
      </c>
      <c r="BA5" s="25">
        <v>96.97</v>
      </c>
      <c r="BB5" s="25">
        <v>134.249</v>
      </c>
      <c r="BC5" s="25">
        <v>129.58199999999999</v>
      </c>
      <c r="BD5" s="25">
        <v>100.408</v>
      </c>
      <c r="BE5" s="25">
        <v>102.994</v>
      </c>
      <c r="BF5" s="25">
        <v>100.70399999999999</v>
      </c>
      <c r="BG5" s="25">
        <v>97.552000000000007</v>
      </c>
      <c r="BH5" s="25">
        <v>80.492999999999995</v>
      </c>
      <c r="BI5" s="25">
        <v>90.756</v>
      </c>
      <c r="BJ5" s="25">
        <v>108.878</v>
      </c>
      <c r="BK5" s="25">
        <v>105.292</v>
      </c>
      <c r="BL5" s="25">
        <v>93.626999999999995</v>
      </c>
      <c r="BM5" s="25">
        <v>68.953000000000003</v>
      </c>
      <c r="BN5" s="25">
        <v>115.25700000000001</v>
      </c>
      <c r="BO5" s="25">
        <v>114.279</v>
      </c>
      <c r="BP5" s="25">
        <v>94.917000000000002</v>
      </c>
      <c r="BQ5" s="25">
        <v>158.905</v>
      </c>
      <c r="BR5" s="25">
        <v>542.88</v>
      </c>
      <c r="BS5" s="25">
        <v>129.55699999999999</v>
      </c>
      <c r="BT5" s="25">
        <v>95.646000000000001</v>
      </c>
      <c r="BU5" s="25">
        <v>85.426000000000002</v>
      </c>
      <c r="BV5" s="25">
        <v>114.52</v>
      </c>
      <c r="BW5" s="25">
        <v>80.983999999999995</v>
      </c>
      <c r="BX5" s="25">
        <v>88.391000000000005</v>
      </c>
      <c r="BY5" s="25">
        <v>102.61</v>
      </c>
      <c r="BZ5" s="25">
        <v>159.70699999999999</v>
      </c>
      <c r="CA5" s="25">
        <v>175.76599999999999</v>
      </c>
      <c r="CB5" s="25">
        <v>106.145</v>
      </c>
      <c r="CC5" s="25">
        <v>101.40300000000001</v>
      </c>
      <c r="CD5" s="25">
        <v>80.197000000000003</v>
      </c>
      <c r="CE5" s="25">
        <v>65.406000000000006</v>
      </c>
      <c r="CF5" s="25">
        <v>57.966000000000001</v>
      </c>
      <c r="CG5" s="25">
        <v>58.252000000000002</v>
      </c>
      <c r="CH5" s="25">
        <v>46.198999999999998</v>
      </c>
      <c r="CI5" s="25">
        <v>46.308999999999997</v>
      </c>
      <c r="CJ5" s="25">
        <v>38.417999999999999</v>
      </c>
      <c r="CK5" s="25">
        <v>45.5</v>
      </c>
      <c r="CL5" s="25">
        <v>155.9</v>
      </c>
      <c r="CM5" s="25">
        <v>147.6</v>
      </c>
      <c r="CN5" s="25">
        <v>112.5</v>
      </c>
      <c r="CO5" s="25">
        <v>108.47499999999999</v>
      </c>
      <c r="CP5" s="25">
        <v>328.54399999999998</v>
      </c>
      <c r="CQ5" s="25">
        <v>349.63099999999997</v>
      </c>
      <c r="CR5" s="25">
        <v>351.28100000000001</v>
      </c>
      <c r="CS5" s="25">
        <v>347.44</v>
      </c>
      <c r="CT5" s="26"/>
      <c r="CU5" s="26"/>
      <c r="CV5" s="26"/>
      <c r="CW5" s="27"/>
      <c r="CX5" s="28">
        <f t="array" ref="CX5">SUMPRODUCT(B5:CW5*0.25)</f>
        <v>2761.8102500000009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119.23</v>
      </c>
      <c r="C8" s="37">
        <v>119.57</v>
      </c>
      <c r="D8" s="37">
        <v>125.22</v>
      </c>
      <c r="E8" s="37">
        <v>116.15</v>
      </c>
      <c r="F8" s="37">
        <v>113.71</v>
      </c>
      <c r="G8" s="37">
        <v>110.86</v>
      </c>
      <c r="H8" s="37">
        <v>104.81</v>
      </c>
      <c r="I8" s="37">
        <v>107.44</v>
      </c>
      <c r="J8" s="37">
        <v>110.27</v>
      </c>
      <c r="K8" s="37">
        <v>109.48</v>
      </c>
      <c r="L8" s="37">
        <v>108.97</v>
      </c>
      <c r="M8" s="37">
        <v>107.55</v>
      </c>
      <c r="N8" s="37">
        <v>97.53</v>
      </c>
      <c r="O8" s="37">
        <v>93.61</v>
      </c>
      <c r="P8" s="37">
        <v>107.5</v>
      </c>
      <c r="Q8" s="37">
        <v>108</v>
      </c>
      <c r="R8" s="37">
        <v>96.83</v>
      </c>
      <c r="S8" s="37">
        <v>82.47</v>
      </c>
      <c r="T8" s="37">
        <v>94.54</v>
      </c>
      <c r="U8" s="37">
        <v>103.66</v>
      </c>
      <c r="V8" s="37">
        <v>98.2</v>
      </c>
      <c r="W8" s="37">
        <v>57.01</v>
      </c>
      <c r="X8" s="37">
        <v>34.94</v>
      </c>
      <c r="Y8" s="37">
        <v>16.489999999999998</v>
      </c>
      <c r="Z8" s="37">
        <v>40.44</v>
      </c>
      <c r="AA8" s="37">
        <v>14.57</v>
      </c>
      <c r="AB8" s="37">
        <v>10.15</v>
      </c>
      <c r="AC8" s="37">
        <v>3.78</v>
      </c>
      <c r="AD8" s="37">
        <v>6.37</v>
      </c>
      <c r="AE8" s="37">
        <v>1.48</v>
      </c>
      <c r="AF8" s="37">
        <v>5.62</v>
      </c>
      <c r="AG8" s="37">
        <v>-10.1</v>
      </c>
      <c r="AH8" s="37">
        <v>5.64</v>
      </c>
      <c r="AI8" s="37">
        <v>5.1100000000000003</v>
      </c>
      <c r="AJ8" s="37">
        <v>0.31</v>
      </c>
      <c r="AK8" s="37">
        <v>0.63</v>
      </c>
      <c r="AL8" s="37">
        <v>2.11</v>
      </c>
      <c r="AM8" s="37">
        <v>-0.13</v>
      </c>
      <c r="AN8" s="37">
        <v>-3.05</v>
      </c>
      <c r="AO8" s="37">
        <v>-3.27</v>
      </c>
      <c r="AP8" s="37">
        <v>-1.59</v>
      </c>
      <c r="AQ8" s="37">
        <v>-2.68</v>
      </c>
      <c r="AR8" s="37">
        <v>-4</v>
      </c>
      <c r="AS8" s="37">
        <v>-5</v>
      </c>
      <c r="AT8" s="37">
        <v>-7.3</v>
      </c>
      <c r="AU8" s="37">
        <v>-6.2</v>
      </c>
      <c r="AV8" s="37">
        <v>-6.37</v>
      </c>
      <c r="AW8" s="37">
        <v>-5</v>
      </c>
      <c r="AX8" s="37">
        <v>-5</v>
      </c>
      <c r="AY8" s="37">
        <v>-3.37</v>
      </c>
      <c r="AZ8" s="37">
        <v>-2</v>
      </c>
      <c r="BA8" s="37">
        <v>-5</v>
      </c>
      <c r="BB8" s="37">
        <v>-4.5</v>
      </c>
      <c r="BC8" s="37">
        <v>-4.5</v>
      </c>
      <c r="BD8" s="37">
        <v>-5.16</v>
      </c>
      <c r="BE8" s="37">
        <v>-10</v>
      </c>
      <c r="BF8" s="37">
        <v>-5</v>
      </c>
      <c r="BG8" s="37">
        <v>-5</v>
      </c>
      <c r="BH8" s="37">
        <v>-11.2</v>
      </c>
      <c r="BI8" s="37">
        <v>-5</v>
      </c>
      <c r="BJ8" s="37">
        <v>-7</v>
      </c>
      <c r="BK8" s="37">
        <v>-9.65</v>
      </c>
      <c r="BL8" s="37">
        <v>-9.61</v>
      </c>
      <c r="BM8" s="37">
        <v>-5</v>
      </c>
      <c r="BN8" s="37">
        <v>-2.46</v>
      </c>
      <c r="BO8" s="37">
        <v>-1.2</v>
      </c>
      <c r="BP8" s="37">
        <v>0.27</v>
      </c>
      <c r="BQ8" s="37">
        <v>7.46</v>
      </c>
      <c r="BR8" s="37">
        <v>-15.01</v>
      </c>
      <c r="BS8" s="37">
        <v>5</v>
      </c>
      <c r="BT8" s="37">
        <v>5.35</v>
      </c>
      <c r="BU8" s="37">
        <v>20.27</v>
      </c>
      <c r="BV8" s="37">
        <v>111.41</v>
      </c>
      <c r="BW8" s="37">
        <v>158.03</v>
      </c>
      <c r="BX8" s="37">
        <v>160.01</v>
      </c>
      <c r="BY8" s="37">
        <v>160.01</v>
      </c>
      <c r="BZ8" s="37">
        <v>163.35</v>
      </c>
      <c r="CA8" s="37">
        <v>157.04</v>
      </c>
      <c r="CB8" s="37">
        <v>126.88</v>
      </c>
      <c r="CC8" s="37">
        <v>133.52000000000001</v>
      </c>
      <c r="CD8" s="37">
        <v>119.78</v>
      </c>
      <c r="CE8" s="37">
        <v>121.38</v>
      </c>
      <c r="CF8" s="37">
        <v>124.7</v>
      </c>
      <c r="CG8" s="37">
        <v>124.72</v>
      </c>
      <c r="CH8" s="37">
        <v>125.89</v>
      </c>
      <c r="CI8" s="37">
        <v>136.08000000000001</v>
      </c>
      <c r="CJ8" s="37">
        <v>124.6</v>
      </c>
      <c r="CK8" s="37">
        <v>115.62</v>
      </c>
      <c r="CL8" s="37">
        <v>123.33</v>
      </c>
      <c r="CM8" s="37">
        <v>118.6</v>
      </c>
      <c r="CN8" s="37">
        <v>112.02</v>
      </c>
      <c r="CO8" s="37">
        <v>108.07</v>
      </c>
      <c r="CP8" s="37">
        <v>164.2</v>
      </c>
      <c r="CQ8" s="37">
        <v>124.21</v>
      </c>
      <c r="CR8" s="37">
        <v>113.07</v>
      </c>
      <c r="CS8" s="37">
        <v>105</v>
      </c>
      <c r="CT8" s="38"/>
      <c r="CU8" s="38"/>
      <c r="CV8" s="38"/>
      <c r="CW8" s="39"/>
      <c r="CX8" s="40">
        <f>IF(SUM(B8:CW8)&lt;&gt;0,AVERAGEIF(B8:CW8,"&lt;&gt;"""),"")</f>
        <v>56.66427083333334</v>
      </c>
    </row>
    <row r="9" spans="1:102" ht="24.95" customHeight="1" thickBot="1" x14ac:dyDescent="0.25">
      <c r="A9" s="41" t="s">
        <v>6</v>
      </c>
      <c r="B9" s="42">
        <v>120.0425</v>
      </c>
      <c r="C9" s="43">
        <v>120.0425</v>
      </c>
      <c r="D9" s="43">
        <v>120.0425</v>
      </c>
      <c r="E9" s="43">
        <v>120.0425</v>
      </c>
      <c r="F9" s="43">
        <v>109.205</v>
      </c>
      <c r="G9" s="43">
        <v>109.205</v>
      </c>
      <c r="H9" s="43">
        <v>109.205</v>
      </c>
      <c r="I9" s="43">
        <v>109.205</v>
      </c>
      <c r="J9" s="43">
        <v>109.0675</v>
      </c>
      <c r="K9" s="43">
        <v>109.0675</v>
      </c>
      <c r="L9" s="43">
        <v>109.0675</v>
      </c>
      <c r="M9" s="43">
        <v>109.0675</v>
      </c>
      <c r="N9" s="43">
        <v>101.66</v>
      </c>
      <c r="O9" s="43">
        <v>101.66</v>
      </c>
      <c r="P9" s="43">
        <v>101.66</v>
      </c>
      <c r="Q9" s="43">
        <v>101.66</v>
      </c>
      <c r="R9" s="43">
        <v>94.375</v>
      </c>
      <c r="S9" s="43">
        <v>94.375</v>
      </c>
      <c r="T9" s="43">
        <v>94.375</v>
      </c>
      <c r="U9" s="43">
        <v>94.375</v>
      </c>
      <c r="V9" s="43">
        <v>51.66</v>
      </c>
      <c r="W9" s="43">
        <v>51.66</v>
      </c>
      <c r="X9" s="43">
        <v>51.66</v>
      </c>
      <c r="Y9" s="43">
        <v>51.66</v>
      </c>
      <c r="Z9" s="43">
        <v>17.234999999999999</v>
      </c>
      <c r="AA9" s="43">
        <v>17.234999999999999</v>
      </c>
      <c r="AB9" s="43">
        <v>17.234999999999999</v>
      </c>
      <c r="AC9" s="43">
        <v>17.234999999999999</v>
      </c>
      <c r="AD9" s="43">
        <v>0.84250000000000003</v>
      </c>
      <c r="AE9" s="43">
        <v>0.84250000000000003</v>
      </c>
      <c r="AF9" s="43">
        <v>0.84250000000000003</v>
      </c>
      <c r="AG9" s="43">
        <v>0.84250000000000003</v>
      </c>
      <c r="AH9" s="43">
        <v>2.9224999999999999</v>
      </c>
      <c r="AI9" s="43">
        <v>2.9224999999999999</v>
      </c>
      <c r="AJ9" s="43">
        <v>2.9224999999999999</v>
      </c>
      <c r="AK9" s="43">
        <v>2.9224999999999999</v>
      </c>
      <c r="AL9" s="43">
        <v>-1.085</v>
      </c>
      <c r="AM9" s="43">
        <v>-1.085</v>
      </c>
      <c r="AN9" s="43">
        <v>-1.085</v>
      </c>
      <c r="AO9" s="43">
        <v>-1.085</v>
      </c>
      <c r="AP9" s="43">
        <v>-3.3174999999999999</v>
      </c>
      <c r="AQ9" s="43">
        <v>-3.3174999999999999</v>
      </c>
      <c r="AR9" s="43">
        <v>-3.3174999999999999</v>
      </c>
      <c r="AS9" s="43">
        <v>-3.3174999999999999</v>
      </c>
      <c r="AT9" s="43">
        <v>-6.2175000000000002</v>
      </c>
      <c r="AU9" s="43">
        <v>-6.2175000000000002</v>
      </c>
      <c r="AV9" s="43">
        <v>-6.2175000000000002</v>
      </c>
      <c r="AW9" s="43">
        <v>-6.2175000000000002</v>
      </c>
      <c r="AX9" s="43">
        <v>-3.8424999999999998</v>
      </c>
      <c r="AY9" s="43">
        <v>-3.8424999999999998</v>
      </c>
      <c r="AZ9" s="43">
        <v>-3.8424999999999998</v>
      </c>
      <c r="BA9" s="43">
        <v>-3.8424999999999998</v>
      </c>
      <c r="BB9" s="43">
        <v>-6.04</v>
      </c>
      <c r="BC9" s="43">
        <v>-6.04</v>
      </c>
      <c r="BD9" s="43">
        <v>-6.04</v>
      </c>
      <c r="BE9" s="43">
        <v>-6.04</v>
      </c>
      <c r="BF9" s="43">
        <v>-6.55</v>
      </c>
      <c r="BG9" s="43">
        <v>-6.55</v>
      </c>
      <c r="BH9" s="43">
        <v>-6.55</v>
      </c>
      <c r="BI9" s="43">
        <v>-6.55</v>
      </c>
      <c r="BJ9" s="43">
        <v>-7.8150000000000004</v>
      </c>
      <c r="BK9" s="43">
        <v>-7.8150000000000004</v>
      </c>
      <c r="BL9" s="43">
        <v>-7.8150000000000004</v>
      </c>
      <c r="BM9" s="43">
        <v>-7.8150000000000004</v>
      </c>
      <c r="BN9" s="43">
        <v>1.0175000000000001</v>
      </c>
      <c r="BO9" s="43">
        <v>1.0175000000000001</v>
      </c>
      <c r="BP9" s="43">
        <v>1.0175000000000001</v>
      </c>
      <c r="BQ9" s="43">
        <v>1.0175000000000001</v>
      </c>
      <c r="BR9" s="43">
        <v>3.9024999999999999</v>
      </c>
      <c r="BS9" s="43">
        <v>3.9024999999999999</v>
      </c>
      <c r="BT9" s="43">
        <v>3.9024999999999999</v>
      </c>
      <c r="BU9" s="43">
        <v>3.9024999999999999</v>
      </c>
      <c r="BV9" s="43">
        <v>147.36500000000001</v>
      </c>
      <c r="BW9" s="43">
        <v>147.36500000000001</v>
      </c>
      <c r="BX9" s="43">
        <v>147.36500000000001</v>
      </c>
      <c r="BY9" s="43">
        <v>147.36500000000001</v>
      </c>
      <c r="BZ9" s="43">
        <v>145.19749999999999</v>
      </c>
      <c r="CA9" s="43">
        <v>145.19749999999999</v>
      </c>
      <c r="CB9" s="43">
        <v>145.19749999999999</v>
      </c>
      <c r="CC9" s="43">
        <v>145.19749999999999</v>
      </c>
      <c r="CD9" s="43">
        <v>122.645</v>
      </c>
      <c r="CE9" s="43">
        <v>122.645</v>
      </c>
      <c r="CF9" s="43">
        <v>122.645</v>
      </c>
      <c r="CG9" s="43">
        <v>122.645</v>
      </c>
      <c r="CH9" s="43">
        <v>125.5475</v>
      </c>
      <c r="CI9" s="43">
        <v>125.5475</v>
      </c>
      <c r="CJ9" s="43">
        <v>125.5475</v>
      </c>
      <c r="CK9" s="43">
        <v>125.5475</v>
      </c>
      <c r="CL9" s="43">
        <v>115.505</v>
      </c>
      <c r="CM9" s="43">
        <v>115.505</v>
      </c>
      <c r="CN9" s="43">
        <v>115.505</v>
      </c>
      <c r="CO9" s="43">
        <v>115.505</v>
      </c>
      <c r="CP9" s="43">
        <v>126.62</v>
      </c>
      <c r="CQ9" s="43">
        <v>126.62</v>
      </c>
      <c r="CR9" s="43">
        <v>126.62</v>
      </c>
      <c r="CS9" s="43">
        <v>126.62</v>
      </c>
      <c r="CT9" s="44"/>
      <c r="CU9" s="44"/>
      <c r="CV9" s="44"/>
      <c r="CW9" s="45"/>
      <c r="CX9" s="46">
        <f>IF(SUM(B9:CW9)&lt;&gt;0,AVERAGEIF(B9:CW9,"&lt;&gt;"""),"")</f>
        <v>56.664270833333319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10.634</v>
      </c>
      <c r="C15" s="71">
        <v>10.454000000000001</v>
      </c>
      <c r="D15" s="71">
        <v>7.98</v>
      </c>
      <c r="E15" s="71">
        <v>22.756</v>
      </c>
      <c r="F15" s="71">
        <v>12.548</v>
      </c>
      <c r="G15" s="71">
        <v>12.725</v>
      </c>
      <c r="H15" s="71">
        <v>12.162000000000001</v>
      </c>
      <c r="I15" s="71">
        <v>26.242000000000001</v>
      </c>
      <c r="J15" s="71">
        <v>9.9860000000000007</v>
      </c>
      <c r="K15" s="71">
        <v>16.841999999999999</v>
      </c>
      <c r="L15" s="71">
        <v>15.034000000000001</v>
      </c>
      <c r="M15" s="71">
        <v>15.066000000000001</v>
      </c>
      <c r="N15" s="71">
        <v>19.173999999999999</v>
      </c>
      <c r="O15" s="71">
        <v>16.422999999999998</v>
      </c>
      <c r="P15" s="71">
        <v>16.364000000000001</v>
      </c>
      <c r="Q15" s="71">
        <v>15.336</v>
      </c>
      <c r="R15" s="71">
        <v>16.295000000000002</v>
      </c>
      <c r="S15" s="71">
        <v>11.250999999999999</v>
      </c>
      <c r="T15" s="71">
        <v>11.663</v>
      </c>
      <c r="U15" s="71">
        <v>6.875</v>
      </c>
      <c r="V15" s="71">
        <v>35.334000000000003</v>
      </c>
      <c r="W15" s="71">
        <v>44.189</v>
      </c>
      <c r="X15" s="71">
        <v>25.387</v>
      </c>
      <c r="Y15" s="71">
        <v>24.785</v>
      </c>
      <c r="Z15" s="71">
        <v>33.640999999999998</v>
      </c>
      <c r="AA15" s="71">
        <v>1.3009999999999999</v>
      </c>
      <c r="AB15" s="71">
        <v>10.167</v>
      </c>
      <c r="AC15" s="71">
        <v>23.263000000000002</v>
      </c>
      <c r="AD15" s="71">
        <v>21.616</v>
      </c>
      <c r="AE15" s="71">
        <v>51.131</v>
      </c>
      <c r="AF15" s="71">
        <v>210.59399999999999</v>
      </c>
      <c r="AG15" s="71">
        <v>51.689</v>
      </c>
      <c r="AH15" s="71">
        <v>126.24299999999999</v>
      </c>
      <c r="AI15" s="71">
        <v>51.886000000000003</v>
      </c>
      <c r="AJ15" s="71">
        <v>38.825000000000003</v>
      </c>
      <c r="AK15" s="71">
        <v>42.451999999999998</v>
      </c>
      <c r="AL15" s="71">
        <v>48.436</v>
      </c>
      <c r="AM15" s="71">
        <v>50.360999999999997</v>
      </c>
      <c r="AN15" s="71">
        <v>59.731999999999999</v>
      </c>
      <c r="AO15" s="71">
        <v>53.316000000000003</v>
      </c>
      <c r="AP15" s="71">
        <v>46.122999999999998</v>
      </c>
      <c r="AQ15" s="71">
        <v>45.835999999999999</v>
      </c>
      <c r="AR15" s="71">
        <v>40.546999999999997</v>
      </c>
      <c r="AS15" s="71">
        <v>89.635000000000005</v>
      </c>
      <c r="AT15" s="71">
        <v>17.914000000000001</v>
      </c>
      <c r="AU15" s="71">
        <v>35.612000000000002</v>
      </c>
      <c r="AV15" s="71">
        <v>54.567999999999998</v>
      </c>
      <c r="AW15" s="71">
        <v>98.263000000000005</v>
      </c>
      <c r="AX15" s="71">
        <v>90.432000000000002</v>
      </c>
      <c r="AY15" s="71">
        <v>123.61499999999999</v>
      </c>
      <c r="AZ15" s="71">
        <v>144.37899999999999</v>
      </c>
      <c r="BA15" s="71">
        <v>81.929000000000002</v>
      </c>
      <c r="BB15" s="71">
        <v>51.948999999999998</v>
      </c>
      <c r="BC15" s="71">
        <v>52.682000000000002</v>
      </c>
      <c r="BD15" s="71">
        <v>44.905000000000001</v>
      </c>
      <c r="BE15" s="71">
        <v>19.411999999999999</v>
      </c>
      <c r="BF15" s="71">
        <v>80.45</v>
      </c>
      <c r="BG15" s="71">
        <v>79.194999999999993</v>
      </c>
      <c r="BH15" s="71">
        <v>51.408999999999999</v>
      </c>
      <c r="BI15" s="71">
        <v>85.44</v>
      </c>
      <c r="BJ15" s="71">
        <v>1.88</v>
      </c>
      <c r="BK15" s="71">
        <v>25.276</v>
      </c>
      <c r="BL15" s="71">
        <v>2.9020000000000001</v>
      </c>
      <c r="BM15" s="71">
        <v>61.802</v>
      </c>
      <c r="BN15" s="71">
        <v>33.756999999999998</v>
      </c>
      <c r="BO15" s="71">
        <v>33.079000000000001</v>
      </c>
      <c r="BP15" s="71">
        <v>31.117000000000001</v>
      </c>
      <c r="BQ15" s="71">
        <v>130.20500000000001</v>
      </c>
      <c r="BR15" s="71">
        <v>236.63</v>
      </c>
      <c r="BS15" s="71">
        <v>81.257000000000005</v>
      </c>
      <c r="BT15" s="71">
        <v>59.545999999999999</v>
      </c>
      <c r="BU15" s="71">
        <v>40.625999999999998</v>
      </c>
      <c r="BV15" s="71">
        <v>48.552</v>
      </c>
      <c r="BW15" s="71">
        <v>24.762</v>
      </c>
      <c r="BX15" s="71">
        <v>22.452000000000002</v>
      </c>
      <c r="BY15" s="71">
        <v>26.616</v>
      </c>
      <c r="BZ15" s="71">
        <v>8.9999999999999993E-3</v>
      </c>
      <c r="CA15" s="71">
        <v>6.8120000000000003</v>
      </c>
      <c r="CB15" s="71">
        <v>5.0049999999999999</v>
      </c>
      <c r="CC15" s="71"/>
      <c r="CD15" s="71">
        <v>20.146999999999998</v>
      </c>
      <c r="CE15" s="71">
        <v>14.705</v>
      </c>
      <c r="CF15" s="71">
        <v>15.266</v>
      </c>
      <c r="CG15" s="71">
        <v>16.152000000000001</v>
      </c>
      <c r="CH15" s="71">
        <v>11.465999999999999</v>
      </c>
      <c r="CI15" s="71">
        <v>9.2089999999999996</v>
      </c>
      <c r="CJ15" s="71">
        <v>8.0779999999999994</v>
      </c>
      <c r="CK15" s="71">
        <v>21.5</v>
      </c>
      <c r="CL15" s="71">
        <v>5</v>
      </c>
      <c r="CM15" s="71"/>
      <c r="CN15" s="71"/>
      <c r="CO15" s="71">
        <v>0.17199999999999999</v>
      </c>
      <c r="CP15" s="71">
        <v>3.54</v>
      </c>
      <c r="CQ15" s="71">
        <v>17.896000000000001</v>
      </c>
      <c r="CR15" s="71">
        <v>19.469000000000001</v>
      </c>
      <c r="CS15" s="71">
        <v>11.01</v>
      </c>
      <c r="CT15" s="72"/>
      <c r="CU15" s="72"/>
      <c r="CV15" s="72"/>
      <c r="CW15" s="73"/>
      <c r="CX15" s="74">
        <f t="array" ref="CX15">SUMPRODUCT(B15:CW15*0.25)</f>
        <v>917.58700000000044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>
        <v>35.85</v>
      </c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8.9625000000000004</v>
      </c>
    </row>
    <row r="18" spans="1:102" ht="30" customHeight="1" thickBot="1" x14ac:dyDescent="0.25">
      <c r="A18" s="75" t="s">
        <v>15</v>
      </c>
      <c r="B18" s="76">
        <f>SUM(B11:B17)</f>
        <v>10.634</v>
      </c>
      <c r="C18" s="77">
        <f t="shared" ref="C18:BN18" si="0">SUM(C11:C17)</f>
        <v>10.454000000000001</v>
      </c>
      <c r="D18" s="77">
        <f t="shared" si="0"/>
        <v>7.98</v>
      </c>
      <c r="E18" s="77">
        <f t="shared" si="0"/>
        <v>22.756</v>
      </c>
      <c r="F18" s="77">
        <f t="shared" si="0"/>
        <v>12.548</v>
      </c>
      <c r="G18" s="77">
        <f t="shared" si="0"/>
        <v>12.725</v>
      </c>
      <c r="H18" s="77">
        <f t="shared" si="0"/>
        <v>12.162000000000001</v>
      </c>
      <c r="I18" s="77">
        <f t="shared" si="0"/>
        <v>26.242000000000001</v>
      </c>
      <c r="J18" s="77">
        <f t="shared" si="0"/>
        <v>9.9860000000000007</v>
      </c>
      <c r="K18" s="77">
        <f t="shared" si="0"/>
        <v>16.841999999999999</v>
      </c>
      <c r="L18" s="77">
        <f t="shared" si="0"/>
        <v>15.034000000000001</v>
      </c>
      <c r="M18" s="77">
        <f t="shared" si="0"/>
        <v>15.066000000000001</v>
      </c>
      <c r="N18" s="77">
        <f t="shared" si="0"/>
        <v>19.173999999999999</v>
      </c>
      <c r="O18" s="77">
        <f t="shared" si="0"/>
        <v>16.422999999999998</v>
      </c>
      <c r="P18" s="77">
        <f t="shared" si="0"/>
        <v>16.364000000000001</v>
      </c>
      <c r="Q18" s="77">
        <f t="shared" si="0"/>
        <v>15.336</v>
      </c>
      <c r="R18" s="77">
        <f t="shared" si="0"/>
        <v>16.295000000000002</v>
      </c>
      <c r="S18" s="77">
        <f t="shared" si="0"/>
        <v>11.250999999999999</v>
      </c>
      <c r="T18" s="77">
        <f t="shared" si="0"/>
        <v>11.663</v>
      </c>
      <c r="U18" s="77">
        <f t="shared" si="0"/>
        <v>6.875</v>
      </c>
      <c r="V18" s="77">
        <f t="shared" si="0"/>
        <v>35.334000000000003</v>
      </c>
      <c r="W18" s="77">
        <f t="shared" si="0"/>
        <v>44.189</v>
      </c>
      <c r="X18" s="77">
        <f t="shared" si="0"/>
        <v>25.387</v>
      </c>
      <c r="Y18" s="77">
        <f t="shared" si="0"/>
        <v>24.785</v>
      </c>
      <c r="Z18" s="77">
        <f t="shared" si="0"/>
        <v>33.640999999999998</v>
      </c>
      <c r="AA18" s="77">
        <f t="shared" si="0"/>
        <v>1.3009999999999999</v>
      </c>
      <c r="AB18" s="77">
        <f t="shared" si="0"/>
        <v>10.167</v>
      </c>
      <c r="AC18" s="77">
        <f t="shared" si="0"/>
        <v>23.263000000000002</v>
      </c>
      <c r="AD18" s="77">
        <f t="shared" si="0"/>
        <v>21.616</v>
      </c>
      <c r="AE18" s="77">
        <f t="shared" si="0"/>
        <v>51.131</v>
      </c>
      <c r="AF18" s="77">
        <f t="shared" si="0"/>
        <v>210.59399999999999</v>
      </c>
      <c r="AG18" s="77">
        <f t="shared" si="0"/>
        <v>51.689</v>
      </c>
      <c r="AH18" s="77">
        <f t="shared" si="0"/>
        <v>126.24299999999999</v>
      </c>
      <c r="AI18" s="77">
        <f t="shared" si="0"/>
        <v>51.886000000000003</v>
      </c>
      <c r="AJ18" s="77">
        <f t="shared" si="0"/>
        <v>38.825000000000003</v>
      </c>
      <c r="AK18" s="77">
        <f t="shared" si="0"/>
        <v>42.451999999999998</v>
      </c>
      <c r="AL18" s="77">
        <f t="shared" si="0"/>
        <v>48.436</v>
      </c>
      <c r="AM18" s="77">
        <f t="shared" si="0"/>
        <v>50.360999999999997</v>
      </c>
      <c r="AN18" s="77">
        <f t="shared" si="0"/>
        <v>59.731999999999999</v>
      </c>
      <c r="AO18" s="77">
        <f t="shared" si="0"/>
        <v>53.316000000000003</v>
      </c>
      <c r="AP18" s="77">
        <f t="shared" si="0"/>
        <v>46.122999999999998</v>
      </c>
      <c r="AQ18" s="77">
        <f t="shared" si="0"/>
        <v>45.835999999999999</v>
      </c>
      <c r="AR18" s="77">
        <f t="shared" si="0"/>
        <v>40.546999999999997</v>
      </c>
      <c r="AS18" s="77">
        <f t="shared" si="0"/>
        <v>89.635000000000005</v>
      </c>
      <c r="AT18" s="77">
        <f t="shared" si="0"/>
        <v>17.914000000000001</v>
      </c>
      <c r="AU18" s="77">
        <f t="shared" si="0"/>
        <v>35.612000000000002</v>
      </c>
      <c r="AV18" s="77">
        <f t="shared" si="0"/>
        <v>54.567999999999998</v>
      </c>
      <c r="AW18" s="77">
        <f t="shared" si="0"/>
        <v>98.263000000000005</v>
      </c>
      <c r="AX18" s="77">
        <f t="shared" si="0"/>
        <v>90.432000000000002</v>
      </c>
      <c r="AY18" s="77">
        <f t="shared" si="0"/>
        <v>123.61499999999999</v>
      </c>
      <c r="AZ18" s="77">
        <f t="shared" si="0"/>
        <v>144.37899999999999</v>
      </c>
      <c r="BA18" s="77">
        <f t="shared" si="0"/>
        <v>81.929000000000002</v>
      </c>
      <c r="BB18" s="77">
        <f t="shared" si="0"/>
        <v>51.948999999999998</v>
      </c>
      <c r="BC18" s="77">
        <f t="shared" si="0"/>
        <v>52.682000000000002</v>
      </c>
      <c r="BD18" s="77">
        <f t="shared" si="0"/>
        <v>44.905000000000001</v>
      </c>
      <c r="BE18" s="77">
        <f t="shared" si="0"/>
        <v>19.411999999999999</v>
      </c>
      <c r="BF18" s="77">
        <f t="shared" si="0"/>
        <v>80.45</v>
      </c>
      <c r="BG18" s="77">
        <f t="shared" si="0"/>
        <v>79.194999999999993</v>
      </c>
      <c r="BH18" s="77">
        <f t="shared" si="0"/>
        <v>51.408999999999999</v>
      </c>
      <c r="BI18" s="77">
        <f t="shared" si="0"/>
        <v>85.44</v>
      </c>
      <c r="BJ18" s="77">
        <f t="shared" si="0"/>
        <v>1.88</v>
      </c>
      <c r="BK18" s="77">
        <f t="shared" si="0"/>
        <v>25.276</v>
      </c>
      <c r="BL18" s="77">
        <f t="shared" si="0"/>
        <v>2.9020000000000001</v>
      </c>
      <c r="BM18" s="77">
        <f t="shared" si="0"/>
        <v>61.802</v>
      </c>
      <c r="BN18" s="77">
        <f t="shared" si="0"/>
        <v>33.756999999999998</v>
      </c>
      <c r="BO18" s="77">
        <f t="shared" ref="BO18:CW18" si="1">SUM(BO11:BO17)</f>
        <v>33.079000000000001</v>
      </c>
      <c r="BP18" s="77">
        <f t="shared" si="1"/>
        <v>31.117000000000001</v>
      </c>
      <c r="BQ18" s="77">
        <f t="shared" si="1"/>
        <v>130.20500000000001</v>
      </c>
      <c r="BR18" s="77">
        <f t="shared" si="1"/>
        <v>236.63</v>
      </c>
      <c r="BS18" s="77">
        <f t="shared" si="1"/>
        <v>81.257000000000005</v>
      </c>
      <c r="BT18" s="77">
        <f t="shared" si="1"/>
        <v>59.545999999999999</v>
      </c>
      <c r="BU18" s="77">
        <f t="shared" si="1"/>
        <v>40.625999999999998</v>
      </c>
      <c r="BV18" s="77">
        <f t="shared" si="1"/>
        <v>48.552</v>
      </c>
      <c r="BW18" s="77">
        <f t="shared" si="1"/>
        <v>24.762</v>
      </c>
      <c r="BX18" s="77">
        <f t="shared" si="1"/>
        <v>22.452000000000002</v>
      </c>
      <c r="BY18" s="77">
        <f t="shared" si="1"/>
        <v>26.616</v>
      </c>
      <c r="BZ18" s="77">
        <f t="shared" si="1"/>
        <v>8.9999999999999993E-3</v>
      </c>
      <c r="CA18" s="77">
        <f t="shared" si="1"/>
        <v>6.8120000000000003</v>
      </c>
      <c r="CB18" s="77">
        <f t="shared" si="1"/>
        <v>5.0049999999999999</v>
      </c>
      <c r="CC18" s="77">
        <f t="shared" si="1"/>
        <v>0</v>
      </c>
      <c r="CD18" s="77">
        <f t="shared" si="1"/>
        <v>55.997</v>
      </c>
      <c r="CE18" s="77">
        <f t="shared" si="1"/>
        <v>14.705</v>
      </c>
      <c r="CF18" s="77">
        <f t="shared" si="1"/>
        <v>15.266</v>
      </c>
      <c r="CG18" s="77">
        <f t="shared" si="1"/>
        <v>16.152000000000001</v>
      </c>
      <c r="CH18" s="77">
        <f t="shared" si="1"/>
        <v>11.465999999999999</v>
      </c>
      <c r="CI18" s="77">
        <f t="shared" si="1"/>
        <v>9.2089999999999996</v>
      </c>
      <c r="CJ18" s="77">
        <f t="shared" si="1"/>
        <v>8.0779999999999994</v>
      </c>
      <c r="CK18" s="77">
        <f t="shared" si="1"/>
        <v>21.5</v>
      </c>
      <c r="CL18" s="77">
        <f t="shared" si="1"/>
        <v>5</v>
      </c>
      <c r="CM18" s="77">
        <f t="shared" si="1"/>
        <v>0</v>
      </c>
      <c r="CN18" s="77">
        <f t="shared" si="1"/>
        <v>0</v>
      </c>
      <c r="CO18" s="77">
        <f t="shared" si="1"/>
        <v>0.17199999999999999</v>
      </c>
      <c r="CP18" s="77">
        <f t="shared" si="1"/>
        <v>3.54</v>
      </c>
      <c r="CQ18" s="77">
        <f t="shared" si="1"/>
        <v>17.896000000000001</v>
      </c>
      <c r="CR18" s="77">
        <f t="shared" si="1"/>
        <v>19.469000000000001</v>
      </c>
      <c r="CS18" s="77">
        <f t="shared" si="1"/>
        <v>11.01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926.54950000000042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>
        <v>22.72</v>
      </c>
      <c r="E22" s="94">
        <v>7.2</v>
      </c>
      <c r="F22" s="94">
        <v>3.2</v>
      </c>
      <c r="G22" s="94"/>
      <c r="H22" s="94"/>
      <c r="I22" s="94"/>
      <c r="J22" s="94">
        <v>23.36</v>
      </c>
      <c r="K22" s="94">
        <v>2.56</v>
      </c>
      <c r="L22" s="94"/>
      <c r="M22" s="94"/>
      <c r="N22" s="94"/>
      <c r="O22" s="94"/>
      <c r="P22" s="94"/>
      <c r="Q22" s="94"/>
      <c r="R22" s="94"/>
      <c r="S22" s="94">
        <v>0.65200000000000002</v>
      </c>
      <c r="T22" s="94">
        <v>0.64400000000000002</v>
      </c>
      <c r="U22" s="94"/>
      <c r="V22" s="94"/>
      <c r="W22" s="94">
        <v>4.8000000000000001E-2</v>
      </c>
      <c r="X22" s="94">
        <v>4.8</v>
      </c>
      <c r="Y22" s="94">
        <v>1.6</v>
      </c>
      <c r="Z22" s="94">
        <v>28.16</v>
      </c>
      <c r="AA22" s="94"/>
      <c r="AB22" s="94"/>
      <c r="AC22" s="94"/>
      <c r="AD22" s="94"/>
      <c r="AE22" s="94"/>
      <c r="AF22" s="94"/>
      <c r="AG22" s="94">
        <v>16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>
        <v>36.799999999999997</v>
      </c>
      <c r="AT22" s="94">
        <v>36.799999999999997</v>
      </c>
      <c r="AU22" s="94"/>
      <c r="AV22" s="94"/>
      <c r="AW22" s="94"/>
      <c r="AX22" s="94">
        <v>4.16</v>
      </c>
      <c r="AY22" s="94">
        <v>8</v>
      </c>
      <c r="AZ22" s="94"/>
      <c r="BA22" s="94">
        <v>3.84</v>
      </c>
      <c r="BB22" s="94"/>
      <c r="BC22" s="94"/>
      <c r="BD22" s="94"/>
      <c r="BE22" s="94">
        <v>3.7789999999999999</v>
      </c>
      <c r="BF22" s="94"/>
      <c r="BG22" s="94"/>
      <c r="BH22" s="94">
        <v>5.2</v>
      </c>
      <c r="BI22" s="94">
        <v>4.16</v>
      </c>
      <c r="BJ22" s="94">
        <v>35.520000000000003</v>
      </c>
      <c r="BK22" s="94">
        <v>28.8</v>
      </c>
      <c r="BL22" s="94">
        <v>19.303999999999998</v>
      </c>
      <c r="BM22" s="94">
        <v>6.72</v>
      </c>
      <c r="BN22" s="94"/>
      <c r="BO22" s="94"/>
      <c r="BP22" s="94"/>
      <c r="BQ22" s="94"/>
      <c r="BR22" s="94"/>
      <c r="BS22" s="94"/>
      <c r="BT22" s="94"/>
      <c r="BU22" s="94"/>
      <c r="BV22" s="94">
        <v>0.74</v>
      </c>
      <c r="BW22" s="94"/>
      <c r="BX22" s="94">
        <v>1.6</v>
      </c>
      <c r="BY22" s="94">
        <v>0.04</v>
      </c>
      <c r="BZ22" s="94"/>
      <c r="CA22" s="94"/>
      <c r="CB22" s="94">
        <v>0.94399999999999995</v>
      </c>
      <c r="CC22" s="94">
        <v>3.5999999999999997E-2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>
        <v>2.8000000000000001E-2</v>
      </c>
      <c r="CS22" s="94"/>
      <c r="CT22" s="95"/>
      <c r="CU22" s="95"/>
      <c r="CV22" s="95"/>
      <c r="CW22" s="96"/>
      <c r="CX22" s="97">
        <f t="array" ref="CX22">SUMPRODUCT(B22:CW22*0.25)</f>
        <v>76.853750000000019</v>
      </c>
    </row>
    <row r="23" spans="1:102" ht="24.95" customHeight="1" x14ac:dyDescent="0.2">
      <c r="A23" s="92" t="s">
        <v>19</v>
      </c>
      <c r="B23" s="98">
        <v>15.4</v>
      </c>
      <c r="C23" s="99">
        <v>15.257999999999999</v>
      </c>
      <c r="D23" s="99">
        <v>6.827</v>
      </c>
      <c r="E23" s="99">
        <v>5.3959999999999999</v>
      </c>
      <c r="F23" s="99">
        <v>11.294</v>
      </c>
      <c r="G23" s="99">
        <v>18.495000000000001</v>
      </c>
      <c r="H23" s="99">
        <v>21.574000000000002</v>
      </c>
      <c r="I23" s="99">
        <v>21.536999999999999</v>
      </c>
      <c r="J23" s="99">
        <v>35.273000000000003</v>
      </c>
      <c r="K23" s="99">
        <v>39.340000000000003</v>
      </c>
      <c r="L23" s="99">
        <v>35.566000000000003</v>
      </c>
      <c r="M23" s="99">
        <v>33.478000000000002</v>
      </c>
      <c r="N23" s="99">
        <v>9.6709999999999994</v>
      </c>
      <c r="O23" s="99">
        <v>3</v>
      </c>
      <c r="P23" s="99">
        <v>20.803999999999998</v>
      </c>
      <c r="Q23" s="99">
        <v>17.059000000000001</v>
      </c>
      <c r="R23" s="99">
        <v>12.468999999999999</v>
      </c>
      <c r="S23" s="99">
        <v>1.472</v>
      </c>
      <c r="T23" s="99">
        <v>2.6720000000000002</v>
      </c>
      <c r="U23" s="99">
        <v>23.901</v>
      </c>
      <c r="V23" s="99">
        <v>45.895000000000003</v>
      </c>
      <c r="W23" s="99">
        <v>45.506</v>
      </c>
      <c r="X23" s="99">
        <v>17.565000000000001</v>
      </c>
      <c r="Y23" s="99"/>
      <c r="Z23" s="99">
        <v>0.58299999999999996</v>
      </c>
      <c r="AA23" s="99"/>
      <c r="AB23" s="99"/>
      <c r="AC23" s="99"/>
      <c r="AD23" s="99"/>
      <c r="AE23" s="99"/>
      <c r="AF23" s="99"/>
      <c r="AG23" s="99">
        <v>3.9350000000000001</v>
      </c>
      <c r="AH23" s="99"/>
      <c r="AI23" s="99"/>
      <c r="AJ23" s="99"/>
      <c r="AK23" s="99">
        <v>0.112</v>
      </c>
      <c r="AL23" s="99">
        <v>0.107</v>
      </c>
      <c r="AM23" s="99">
        <v>0.107</v>
      </c>
      <c r="AN23" s="99">
        <v>2.214</v>
      </c>
      <c r="AO23" s="99">
        <v>2.1080000000000001</v>
      </c>
      <c r="AP23" s="99">
        <v>2.2109999999999999</v>
      </c>
      <c r="AQ23" s="99">
        <v>4.2060000000000004</v>
      </c>
      <c r="AR23" s="99">
        <v>2.2109999999999999</v>
      </c>
      <c r="AS23" s="99">
        <v>13.906000000000001</v>
      </c>
      <c r="AT23" s="99">
        <v>3.45</v>
      </c>
      <c r="AU23" s="99">
        <v>11.7</v>
      </c>
      <c r="AV23" s="99">
        <v>13.676</v>
      </c>
      <c r="AW23" s="99">
        <v>2.1019999999999999</v>
      </c>
      <c r="AX23" s="99">
        <v>11.301</v>
      </c>
      <c r="AY23" s="99">
        <v>8.9039999999999999</v>
      </c>
      <c r="AZ23" s="99">
        <v>1.401</v>
      </c>
      <c r="BA23" s="99">
        <v>11.201000000000001</v>
      </c>
      <c r="BB23" s="99"/>
      <c r="BC23" s="99"/>
      <c r="BD23" s="99">
        <v>1.403</v>
      </c>
      <c r="BE23" s="99">
        <v>1.403</v>
      </c>
      <c r="BF23" s="99">
        <v>1.054</v>
      </c>
      <c r="BG23" s="99">
        <v>1.157</v>
      </c>
      <c r="BH23" s="99">
        <v>23.884</v>
      </c>
      <c r="BI23" s="99">
        <v>1.1559999999999999</v>
      </c>
      <c r="BJ23" s="99">
        <v>11.577999999999999</v>
      </c>
      <c r="BK23" s="99">
        <v>12.516</v>
      </c>
      <c r="BL23" s="99">
        <v>0.42099999999999999</v>
      </c>
      <c r="BM23" s="99">
        <v>0.43099999999999999</v>
      </c>
      <c r="BN23" s="99"/>
      <c r="BO23" s="99"/>
      <c r="BP23" s="99"/>
      <c r="BQ23" s="99"/>
      <c r="BR23" s="99">
        <v>19.649999999999999</v>
      </c>
      <c r="BS23" s="99"/>
      <c r="BT23" s="99"/>
      <c r="BU23" s="99"/>
      <c r="BV23" s="99">
        <v>0.628</v>
      </c>
      <c r="BW23" s="99">
        <v>56.222000000000001</v>
      </c>
      <c r="BX23" s="99">
        <v>64.338999999999999</v>
      </c>
      <c r="BY23" s="99">
        <v>75.953999999999994</v>
      </c>
      <c r="BZ23" s="99">
        <v>60.198</v>
      </c>
      <c r="CA23" s="99">
        <v>69.453999999999994</v>
      </c>
      <c r="CB23" s="99">
        <v>0.69599999999999995</v>
      </c>
      <c r="CC23" s="99">
        <v>1.867</v>
      </c>
      <c r="CD23" s="99">
        <v>24.2</v>
      </c>
      <c r="CE23" s="99">
        <v>50.701000000000001</v>
      </c>
      <c r="CF23" s="99">
        <v>42.7</v>
      </c>
      <c r="CG23" s="99">
        <v>42.1</v>
      </c>
      <c r="CH23" s="99">
        <v>34.732999999999997</v>
      </c>
      <c r="CI23" s="99">
        <v>37.1</v>
      </c>
      <c r="CJ23" s="99">
        <v>30.34</v>
      </c>
      <c r="CK23" s="99">
        <v>24</v>
      </c>
      <c r="CL23" s="99"/>
      <c r="CM23" s="99"/>
      <c r="CN23" s="99"/>
      <c r="CO23" s="99">
        <v>13.202999999999999</v>
      </c>
      <c r="CP23" s="99">
        <v>25.004000000000001</v>
      </c>
      <c r="CQ23" s="99">
        <v>31.734999999999999</v>
      </c>
      <c r="CR23" s="99">
        <v>31.783999999999999</v>
      </c>
      <c r="CS23" s="99">
        <v>36.43</v>
      </c>
      <c r="CT23" s="100"/>
      <c r="CU23" s="100"/>
      <c r="CV23" s="100"/>
      <c r="CW23" s="96"/>
      <c r="CX23" s="97">
        <f t="array" ref="CX23">SUMPRODUCT(B23:CW23*0.25)</f>
        <v>345.73199999999991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15.4</v>
      </c>
      <c r="C28" s="107">
        <f t="shared" ref="C28:BN28" si="2">SUM(C21:C27)</f>
        <v>15.257999999999999</v>
      </c>
      <c r="D28" s="107">
        <f t="shared" si="2"/>
        <v>29.546999999999997</v>
      </c>
      <c r="E28" s="107">
        <f t="shared" si="2"/>
        <v>12.596</v>
      </c>
      <c r="F28" s="107">
        <f t="shared" si="2"/>
        <v>14.494</v>
      </c>
      <c r="G28" s="107">
        <f t="shared" si="2"/>
        <v>18.495000000000001</v>
      </c>
      <c r="H28" s="107">
        <f t="shared" si="2"/>
        <v>21.574000000000002</v>
      </c>
      <c r="I28" s="107">
        <f t="shared" si="2"/>
        <v>21.536999999999999</v>
      </c>
      <c r="J28" s="107">
        <f t="shared" si="2"/>
        <v>58.633000000000003</v>
      </c>
      <c r="K28" s="107">
        <f t="shared" si="2"/>
        <v>41.900000000000006</v>
      </c>
      <c r="L28" s="107">
        <f t="shared" si="2"/>
        <v>35.566000000000003</v>
      </c>
      <c r="M28" s="107">
        <f t="shared" si="2"/>
        <v>33.478000000000002</v>
      </c>
      <c r="N28" s="107">
        <f t="shared" si="2"/>
        <v>9.6709999999999994</v>
      </c>
      <c r="O28" s="107">
        <f t="shared" si="2"/>
        <v>3</v>
      </c>
      <c r="P28" s="107">
        <f t="shared" si="2"/>
        <v>20.803999999999998</v>
      </c>
      <c r="Q28" s="107">
        <f t="shared" si="2"/>
        <v>17.059000000000001</v>
      </c>
      <c r="R28" s="107">
        <f t="shared" si="2"/>
        <v>12.468999999999999</v>
      </c>
      <c r="S28" s="107">
        <f t="shared" si="2"/>
        <v>2.1240000000000001</v>
      </c>
      <c r="T28" s="107">
        <f t="shared" si="2"/>
        <v>3.3160000000000003</v>
      </c>
      <c r="U28" s="107">
        <f t="shared" si="2"/>
        <v>23.901</v>
      </c>
      <c r="V28" s="107">
        <f t="shared" si="2"/>
        <v>45.895000000000003</v>
      </c>
      <c r="W28" s="107">
        <f t="shared" si="2"/>
        <v>45.554000000000002</v>
      </c>
      <c r="X28" s="107">
        <f t="shared" si="2"/>
        <v>22.365000000000002</v>
      </c>
      <c r="Y28" s="107">
        <f t="shared" si="2"/>
        <v>1.6</v>
      </c>
      <c r="Z28" s="107">
        <f t="shared" si="2"/>
        <v>28.742999999999999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19.934999999999999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0.112</v>
      </c>
      <c r="AL28" s="107">
        <f t="shared" si="2"/>
        <v>0.107</v>
      </c>
      <c r="AM28" s="107">
        <f t="shared" si="2"/>
        <v>0.107</v>
      </c>
      <c r="AN28" s="107">
        <f t="shared" si="2"/>
        <v>2.214</v>
      </c>
      <c r="AO28" s="107">
        <f t="shared" si="2"/>
        <v>2.1080000000000001</v>
      </c>
      <c r="AP28" s="107">
        <f t="shared" si="2"/>
        <v>2.2109999999999999</v>
      </c>
      <c r="AQ28" s="107">
        <f t="shared" si="2"/>
        <v>4.2060000000000004</v>
      </c>
      <c r="AR28" s="107">
        <f t="shared" si="2"/>
        <v>2.2109999999999999</v>
      </c>
      <c r="AS28" s="107">
        <f t="shared" si="2"/>
        <v>50.705999999999996</v>
      </c>
      <c r="AT28" s="107">
        <f t="shared" si="2"/>
        <v>40.25</v>
      </c>
      <c r="AU28" s="107">
        <f t="shared" si="2"/>
        <v>11.7</v>
      </c>
      <c r="AV28" s="107">
        <f t="shared" si="2"/>
        <v>13.676</v>
      </c>
      <c r="AW28" s="107">
        <f t="shared" si="2"/>
        <v>2.1019999999999999</v>
      </c>
      <c r="AX28" s="107">
        <f t="shared" si="2"/>
        <v>15.461</v>
      </c>
      <c r="AY28" s="107">
        <f t="shared" si="2"/>
        <v>16.904</v>
      </c>
      <c r="AZ28" s="107">
        <f t="shared" si="2"/>
        <v>1.401</v>
      </c>
      <c r="BA28" s="107">
        <f t="shared" si="2"/>
        <v>15.041</v>
      </c>
      <c r="BB28" s="107">
        <f t="shared" si="2"/>
        <v>0</v>
      </c>
      <c r="BC28" s="107">
        <f t="shared" si="2"/>
        <v>0</v>
      </c>
      <c r="BD28" s="107">
        <f t="shared" si="2"/>
        <v>1.403</v>
      </c>
      <c r="BE28" s="107">
        <f t="shared" si="2"/>
        <v>5.1820000000000004</v>
      </c>
      <c r="BF28" s="107">
        <f t="shared" si="2"/>
        <v>1.054</v>
      </c>
      <c r="BG28" s="107">
        <f t="shared" si="2"/>
        <v>1.157</v>
      </c>
      <c r="BH28" s="107">
        <f t="shared" si="2"/>
        <v>29.084</v>
      </c>
      <c r="BI28" s="107">
        <f t="shared" si="2"/>
        <v>5.3159999999999998</v>
      </c>
      <c r="BJ28" s="107">
        <f t="shared" si="2"/>
        <v>47.097999999999999</v>
      </c>
      <c r="BK28" s="107">
        <f t="shared" si="2"/>
        <v>41.316000000000003</v>
      </c>
      <c r="BL28" s="107">
        <f t="shared" si="2"/>
        <v>19.724999999999998</v>
      </c>
      <c r="BM28" s="107">
        <f t="shared" si="2"/>
        <v>7.1509999999999998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19.649999999999999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1.3679999999999999</v>
      </c>
      <c r="BW28" s="107">
        <f t="shared" si="3"/>
        <v>56.222000000000001</v>
      </c>
      <c r="BX28" s="107">
        <f t="shared" si="3"/>
        <v>65.938999999999993</v>
      </c>
      <c r="BY28" s="107">
        <f t="shared" si="3"/>
        <v>75.994</v>
      </c>
      <c r="BZ28" s="107">
        <f t="shared" si="3"/>
        <v>60.198</v>
      </c>
      <c r="CA28" s="107">
        <f t="shared" si="3"/>
        <v>69.453999999999994</v>
      </c>
      <c r="CB28" s="107">
        <f t="shared" si="3"/>
        <v>1.64</v>
      </c>
      <c r="CC28" s="107">
        <f t="shared" si="3"/>
        <v>1.903</v>
      </c>
      <c r="CD28" s="107">
        <f t="shared" si="3"/>
        <v>24.2</v>
      </c>
      <c r="CE28" s="107">
        <f t="shared" si="3"/>
        <v>50.701000000000001</v>
      </c>
      <c r="CF28" s="107">
        <f t="shared" si="3"/>
        <v>42.7</v>
      </c>
      <c r="CG28" s="107">
        <f t="shared" si="3"/>
        <v>42.1</v>
      </c>
      <c r="CH28" s="107">
        <f t="shared" si="3"/>
        <v>34.732999999999997</v>
      </c>
      <c r="CI28" s="107">
        <f t="shared" si="3"/>
        <v>37.1</v>
      </c>
      <c r="CJ28" s="107">
        <f t="shared" si="3"/>
        <v>30.34</v>
      </c>
      <c r="CK28" s="107">
        <f t="shared" si="3"/>
        <v>24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13.202999999999999</v>
      </c>
      <c r="CP28" s="107">
        <f t="shared" si="3"/>
        <v>25.004000000000001</v>
      </c>
      <c r="CQ28" s="107">
        <f t="shared" si="3"/>
        <v>31.734999999999999</v>
      </c>
      <c r="CR28" s="107">
        <f t="shared" si="3"/>
        <v>31.811999999999998</v>
      </c>
      <c r="CS28" s="107">
        <f t="shared" si="3"/>
        <v>36.43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422.58574999999996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26.033999999999999</v>
      </c>
      <c r="C32" s="94">
        <v>25.712</v>
      </c>
      <c r="D32" s="94">
        <v>37.527000000000001</v>
      </c>
      <c r="E32" s="94">
        <v>35.351999999999997</v>
      </c>
      <c r="F32" s="94">
        <v>27.042000000000002</v>
      </c>
      <c r="G32" s="94">
        <v>31.22</v>
      </c>
      <c r="H32" s="94">
        <v>33.735999999999997</v>
      </c>
      <c r="I32" s="94">
        <v>47.779000000000003</v>
      </c>
      <c r="J32" s="94">
        <v>68.619</v>
      </c>
      <c r="K32" s="94">
        <v>58.741999999999997</v>
      </c>
      <c r="L32" s="94">
        <v>50.6</v>
      </c>
      <c r="M32" s="94">
        <v>48.543999999999997</v>
      </c>
      <c r="N32" s="94">
        <v>28.844999999999999</v>
      </c>
      <c r="O32" s="94">
        <v>19.422999999999998</v>
      </c>
      <c r="P32" s="94">
        <v>37.167999999999999</v>
      </c>
      <c r="Q32" s="94">
        <v>32.395000000000003</v>
      </c>
      <c r="R32" s="94">
        <v>28.763999999999999</v>
      </c>
      <c r="S32" s="94">
        <v>13.375</v>
      </c>
      <c r="T32" s="94">
        <v>14.978999999999999</v>
      </c>
      <c r="U32" s="94">
        <v>30.776</v>
      </c>
      <c r="V32" s="94">
        <v>81.228999999999999</v>
      </c>
      <c r="W32" s="94">
        <v>89.742999999999995</v>
      </c>
      <c r="X32" s="94">
        <v>47.752000000000002</v>
      </c>
      <c r="Y32" s="94">
        <v>26.385000000000002</v>
      </c>
      <c r="Z32" s="94">
        <v>62.384</v>
      </c>
      <c r="AA32" s="94">
        <v>1.3009999999999999</v>
      </c>
      <c r="AB32" s="94">
        <v>10.167</v>
      </c>
      <c r="AC32" s="94">
        <v>23.263000000000002</v>
      </c>
      <c r="AD32" s="94">
        <v>21.616</v>
      </c>
      <c r="AE32" s="94">
        <v>51.131</v>
      </c>
      <c r="AF32" s="94">
        <v>210.59399999999999</v>
      </c>
      <c r="AG32" s="94">
        <v>71.623999999999995</v>
      </c>
      <c r="AH32" s="94">
        <v>126.24299999999999</v>
      </c>
      <c r="AI32" s="94">
        <v>51.886000000000003</v>
      </c>
      <c r="AJ32" s="94">
        <v>38.825000000000003</v>
      </c>
      <c r="AK32" s="94">
        <v>42.564</v>
      </c>
      <c r="AL32" s="94">
        <v>48.542999999999999</v>
      </c>
      <c r="AM32" s="94">
        <v>50.468000000000004</v>
      </c>
      <c r="AN32" s="94">
        <v>61.945999999999998</v>
      </c>
      <c r="AO32" s="94">
        <v>55.423999999999999</v>
      </c>
      <c r="AP32" s="94">
        <v>48.334000000000003</v>
      </c>
      <c r="AQ32" s="94">
        <v>50.042000000000002</v>
      </c>
      <c r="AR32" s="94">
        <v>42.758000000000003</v>
      </c>
      <c r="AS32" s="94">
        <v>140.34100000000001</v>
      </c>
      <c r="AT32" s="94">
        <v>58.164000000000001</v>
      </c>
      <c r="AU32" s="94">
        <v>47.311999999999998</v>
      </c>
      <c r="AV32" s="94">
        <v>68.244</v>
      </c>
      <c r="AW32" s="94">
        <v>100.36499999999999</v>
      </c>
      <c r="AX32" s="94">
        <v>105.893</v>
      </c>
      <c r="AY32" s="94">
        <v>140.51900000000001</v>
      </c>
      <c r="AZ32" s="94">
        <v>145.78</v>
      </c>
      <c r="BA32" s="94">
        <v>96.97</v>
      </c>
      <c r="BB32" s="94">
        <v>51.948999999999998</v>
      </c>
      <c r="BC32" s="94">
        <v>52.682000000000002</v>
      </c>
      <c r="BD32" s="94">
        <v>46.308</v>
      </c>
      <c r="BE32" s="94">
        <v>24.594000000000001</v>
      </c>
      <c r="BF32" s="94">
        <v>81.504000000000005</v>
      </c>
      <c r="BG32" s="94">
        <v>80.352000000000004</v>
      </c>
      <c r="BH32" s="94">
        <v>80.492999999999995</v>
      </c>
      <c r="BI32" s="94">
        <v>90.756</v>
      </c>
      <c r="BJ32" s="94">
        <v>48.978000000000002</v>
      </c>
      <c r="BK32" s="94">
        <v>66.591999999999999</v>
      </c>
      <c r="BL32" s="94">
        <v>22.626999999999999</v>
      </c>
      <c r="BM32" s="94">
        <v>68.953000000000003</v>
      </c>
      <c r="BN32" s="94">
        <v>33.756999999999998</v>
      </c>
      <c r="BO32" s="94">
        <v>33.079000000000001</v>
      </c>
      <c r="BP32" s="94">
        <v>31.117000000000001</v>
      </c>
      <c r="BQ32" s="94">
        <v>130.20500000000001</v>
      </c>
      <c r="BR32" s="94">
        <v>256.27999999999997</v>
      </c>
      <c r="BS32" s="94">
        <v>81.257000000000005</v>
      </c>
      <c r="BT32" s="94">
        <v>59.545999999999999</v>
      </c>
      <c r="BU32" s="94">
        <v>40.625999999999998</v>
      </c>
      <c r="BV32" s="94">
        <v>49.92</v>
      </c>
      <c r="BW32" s="94">
        <v>80.983999999999995</v>
      </c>
      <c r="BX32" s="94">
        <v>88.391000000000005</v>
      </c>
      <c r="BY32" s="94">
        <v>102.61</v>
      </c>
      <c r="BZ32" s="94">
        <v>60.207000000000001</v>
      </c>
      <c r="CA32" s="94">
        <v>76.266000000000005</v>
      </c>
      <c r="CB32" s="94">
        <v>6.6449999999999996</v>
      </c>
      <c r="CC32" s="94">
        <v>1.903</v>
      </c>
      <c r="CD32" s="94">
        <v>80.197000000000003</v>
      </c>
      <c r="CE32" s="94">
        <v>65.406000000000006</v>
      </c>
      <c r="CF32" s="94">
        <v>57.966000000000001</v>
      </c>
      <c r="CG32" s="94">
        <v>58.252000000000002</v>
      </c>
      <c r="CH32" s="94">
        <v>46.198999999999998</v>
      </c>
      <c r="CI32" s="94">
        <v>46.308999999999997</v>
      </c>
      <c r="CJ32" s="94">
        <v>38.417999999999999</v>
      </c>
      <c r="CK32" s="94">
        <v>45.5</v>
      </c>
      <c r="CL32" s="94">
        <v>5</v>
      </c>
      <c r="CM32" s="94"/>
      <c r="CN32" s="94"/>
      <c r="CO32" s="94">
        <v>13.375</v>
      </c>
      <c r="CP32" s="94">
        <v>28.544</v>
      </c>
      <c r="CQ32" s="94">
        <v>49.631</v>
      </c>
      <c r="CR32" s="94">
        <v>51.280999999999999</v>
      </c>
      <c r="CS32" s="94">
        <v>47.44</v>
      </c>
      <c r="CT32" s="95"/>
      <c r="CU32" s="95"/>
      <c r="CV32" s="95"/>
      <c r="CW32" s="96"/>
      <c r="CX32" s="97">
        <f t="array" ref="CX32">SUMPRODUCT(B32:CW32*0.25)</f>
        <v>1349.13525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26.033999999999999</v>
      </c>
      <c r="C34" s="77">
        <f t="shared" ref="C34:BN34" si="4">SUM(C31:C33)</f>
        <v>25.712</v>
      </c>
      <c r="D34" s="77">
        <f t="shared" si="4"/>
        <v>37.527000000000001</v>
      </c>
      <c r="E34" s="77">
        <f t="shared" si="4"/>
        <v>35.351999999999997</v>
      </c>
      <c r="F34" s="77">
        <f t="shared" si="4"/>
        <v>27.042000000000002</v>
      </c>
      <c r="G34" s="77">
        <f t="shared" si="4"/>
        <v>31.22</v>
      </c>
      <c r="H34" s="77">
        <f t="shared" si="4"/>
        <v>33.735999999999997</v>
      </c>
      <c r="I34" s="77">
        <f t="shared" si="4"/>
        <v>47.779000000000003</v>
      </c>
      <c r="J34" s="77">
        <f t="shared" si="4"/>
        <v>68.619</v>
      </c>
      <c r="K34" s="77">
        <f t="shared" si="4"/>
        <v>58.741999999999997</v>
      </c>
      <c r="L34" s="77">
        <f t="shared" si="4"/>
        <v>50.6</v>
      </c>
      <c r="M34" s="77">
        <f t="shared" si="4"/>
        <v>48.543999999999997</v>
      </c>
      <c r="N34" s="77">
        <f t="shared" si="4"/>
        <v>28.844999999999999</v>
      </c>
      <c r="O34" s="77">
        <f t="shared" si="4"/>
        <v>19.422999999999998</v>
      </c>
      <c r="P34" s="77">
        <f t="shared" si="4"/>
        <v>37.167999999999999</v>
      </c>
      <c r="Q34" s="77">
        <f t="shared" si="4"/>
        <v>32.395000000000003</v>
      </c>
      <c r="R34" s="77">
        <f t="shared" si="4"/>
        <v>28.763999999999999</v>
      </c>
      <c r="S34" s="77">
        <f t="shared" si="4"/>
        <v>13.375</v>
      </c>
      <c r="T34" s="77">
        <f t="shared" si="4"/>
        <v>14.978999999999999</v>
      </c>
      <c r="U34" s="77">
        <f t="shared" si="4"/>
        <v>30.776</v>
      </c>
      <c r="V34" s="77">
        <f t="shared" si="4"/>
        <v>81.228999999999999</v>
      </c>
      <c r="W34" s="77">
        <f t="shared" si="4"/>
        <v>89.742999999999995</v>
      </c>
      <c r="X34" s="77">
        <f t="shared" si="4"/>
        <v>47.752000000000002</v>
      </c>
      <c r="Y34" s="77">
        <f t="shared" si="4"/>
        <v>26.385000000000002</v>
      </c>
      <c r="Z34" s="77">
        <f t="shared" si="4"/>
        <v>62.384</v>
      </c>
      <c r="AA34" s="77">
        <f t="shared" si="4"/>
        <v>1.3009999999999999</v>
      </c>
      <c r="AB34" s="77">
        <f t="shared" si="4"/>
        <v>10.167</v>
      </c>
      <c r="AC34" s="77">
        <f t="shared" si="4"/>
        <v>23.263000000000002</v>
      </c>
      <c r="AD34" s="77">
        <f t="shared" si="4"/>
        <v>21.616</v>
      </c>
      <c r="AE34" s="77">
        <f t="shared" si="4"/>
        <v>51.131</v>
      </c>
      <c r="AF34" s="77">
        <f t="shared" si="4"/>
        <v>210.59399999999999</v>
      </c>
      <c r="AG34" s="77">
        <f t="shared" si="4"/>
        <v>71.623999999999995</v>
      </c>
      <c r="AH34" s="77">
        <f t="shared" si="4"/>
        <v>126.24299999999999</v>
      </c>
      <c r="AI34" s="77">
        <f t="shared" si="4"/>
        <v>51.886000000000003</v>
      </c>
      <c r="AJ34" s="77">
        <f t="shared" si="4"/>
        <v>38.825000000000003</v>
      </c>
      <c r="AK34" s="77">
        <f t="shared" si="4"/>
        <v>42.564</v>
      </c>
      <c r="AL34" s="77">
        <f t="shared" si="4"/>
        <v>48.542999999999999</v>
      </c>
      <c r="AM34" s="77">
        <f t="shared" si="4"/>
        <v>50.468000000000004</v>
      </c>
      <c r="AN34" s="77">
        <f t="shared" si="4"/>
        <v>61.945999999999998</v>
      </c>
      <c r="AO34" s="77">
        <f t="shared" si="4"/>
        <v>55.423999999999999</v>
      </c>
      <c r="AP34" s="77">
        <f t="shared" si="4"/>
        <v>48.334000000000003</v>
      </c>
      <c r="AQ34" s="77">
        <f t="shared" si="4"/>
        <v>50.042000000000002</v>
      </c>
      <c r="AR34" s="77">
        <f t="shared" si="4"/>
        <v>42.758000000000003</v>
      </c>
      <c r="AS34" s="77">
        <f t="shared" si="4"/>
        <v>140.34100000000001</v>
      </c>
      <c r="AT34" s="77">
        <f t="shared" si="4"/>
        <v>58.164000000000001</v>
      </c>
      <c r="AU34" s="77">
        <f t="shared" si="4"/>
        <v>47.311999999999998</v>
      </c>
      <c r="AV34" s="77">
        <f t="shared" si="4"/>
        <v>68.244</v>
      </c>
      <c r="AW34" s="77">
        <f t="shared" si="4"/>
        <v>100.36499999999999</v>
      </c>
      <c r="AX34" s="77">
        <f t="shared" si="4"/>
        <v>105.893</v>
      </c>
      <c r="AY34" s="77">
        <f t="shared" si="4"/>
        <v>140.51900000000001</v>
      </c>
      <c r="AZ34" s="77">
        <f t="shared" si="4"/>
        <v>145.78</v>
      </c>
      <c r="BA34" s="77">
        <f t="shared" si="4"/>
        <v>96.97</v>
      </c>
      <c r="BB34" s="77">
        <f t="shared" si="4"/>
        <v>51.948999999999998</v>
      </c>
      <c r="BC34" s="77">
        <f t="shared" si="4"/>
        <v>52.682000000000002</v>
      </c>
      <c r="BD34" s="77">
        <f t="shared" si="4"/>
        <v>46.308</v>
      </c>
      <c r="BE34" s="77">
        <f t="shared" si="4"/>
        <v>24.594000000000001</v>
      </c>
      <c r="BF34" s="77">
        <f t="shared" si="4"/>
        <v>81.504000000000005</v>
      </c>
      <c r="BG34" s="77">
        <f t="shared" si="4"/>
        <v>80.352000000000004</v>
      </c>
      <c r="BH34" s="77">
        <f t="shared" si="4"/>
        <v>80.492999999999995</v>
      </c>
      <c r="BI34" s="77">
        <f t="shared" si="4"/>
        <v>90.756</v>
      </c>
      <c r="BJ34" s="77">
        <f t="shared" si="4"/>
        <v>48.978000000000002</v>
      </c>
      <c r="BK34" s="77">
        <f t="shared" si="4"/>
        <v>66.591999999999999</v>
      </c>
      <c r="BL34" s="77">
        <f t="shared" si="4"/>
        <v>22.626999999999999</v>
      </c>
      <c r="BM34" s="77">
        <f t="shared" si="4"/>
        <v>68.953000000000003</v>
      </c>
      <c r="BN34" s="77">
        <f t="shared" si="4"/>
        <v>33.756999999999998</v>
      </c>
      <c r="BO34" s="77">
        <f t="shared" ref="BO34:CW34" si="5">SUM(BO31:BO33)</f>
        <v>33.079000000000001</v>
      </c>
      <c r="BP34" s="77">
        <f t="shared" si="5"/>
        <v>31.117000000000001</v>
      </c>
      <c r="BQ34" s="77">
        <f t="shared" si="5"/>
        <v>130.20500000000001</v>
      </c>
      <c r="BR34" s="77">
        <f t="shared" si="5"/>
        <v>256.27999999999997</v>
      </c>
      <c r="BS34" s="77">
        <f t="shared" si="5"/>
        <v>81.257000000000005</v>
      </c>
      <c r="BT34" s="77">
        <f t="shared" si="5"/>
        <v>59.545999999999999</v>
      </c>
      <c r="BU34" s="77">
        <f t="shared" si="5"/>
        <v>40.625999999999998</v>
      </c>
      <c r="BV34" s="77">
        <f t="shared" si="5"/>
        <v>49.92</v>
      </c>
      <c r="BW34" s="77">
        <f t="shared" si="5"/>
        <v>80.983999999999995</v>
      </c>
      <c r="BX34" s="77">
        <f t="shared" si="5"/>
        <v>88.391000000000005</v>
      </c>
      <c r="BY34" s="77">
        <f t="shared" si="5"/>
        <v>102.61</v>
      </c>
      <c r="BZ34" s="77">
        <f t="shared" si="5"/>
        <v>60.207000000000001</v>
      </c>
      <c r="CA34" s="77">
        <f t="shared" si="5"/>
        <v>76.266000000000005</v>
      </c>
      <c r="CB34" s="77">
        <f t="shared" si="5"/>
        <v>6.6449999999999996</v>
      </c>
      <c r="CC34" s="77">
        <f t="shared" si="5"/>
        <v>1.903</v>
      </c>
      <c r="CD34" s="77">
        <f t="shared" si="5"/>
        <v>80.197000000000003</v>
      </c>
      <c r="CE34" s="77">
        <f t="shared" si="5"/>
        <v>65.406000000000006</v>
      </c>
      <c r="CF34" s="77">
        <f t="shared" si="5"/>
        <v>57.966000000000001</v>
      </c>
      <c r="CG34" s="77">
        <f t="shared" si="5"/>
        <v>58.252000000000002</v>
      </c>
      <c r="CH34" s="77">
        <f t="shared" si="5"/>
        <v>46.198999999999998</v>
      </c>
      <c r="CI34" s="77">
        <f t="shared" si="5"/>
        <v>46.308999999999997</v>
      </c>
      <c r="CJ34" s="77">
        <f t="shared" si="5"/>
        <v>38.417999999999999</v>
      </c>
      <c r="CK34" s="77">
        <f t="shared" si="5"/>
        <v>45.5</v>
      </c>
      <c r="CL34" s="77">
        <f t="shared" si="5"/>
        <v>5</v>
      </c>
      <c r="CM34" s="77">
        <f t="shared" si="5"/>
        <v>0</v>
      </c>
      <c r="CN34" s="77">
        <f t="shared" si="5"/>
        <v>0</v>
      </c>
      <c r="CO34" s="77">
        <f t="shared" si="5"/>
        <v>13.375</v>
      </c>
      <c r="CP34" s="77">
        <f t="shared" si="5"/>
        <v>28.544</v>
      </c>
      <c r="CQ34" s="77">
        <f t="shared" si="5"/>
        <v>49.631</v>
      </c>
      <c r="CR34" s="77">
        <f t="shared" si="5"/>
        <v>51.280999999999999</v>
      </c>
      <c r="CS34" s="77">
        <f t="shared" si="5"/>
        <v>47.44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1349.13525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1.3</v>
      </c>
      <c r="D39" s="120"/>
      <c r="E39" s="120">
        <v>2.8</v>
      </c>
      <c r="F39" s="120">
        <v>5.5</v>
      </c>
      <c r="G39" s="120">
        <v>1.2</v>
      </c>
      <c r="H39" s="120">
        <v>3.1</v>
      </c>
      <c r="I39" s="120">
        <v>0.1</v>
      </c>
      <c r="J39" s="120"/>
      <c r="K39" s="120"/>
      <c r="L39" s="120"/>
      <c r="M39" s="120"/>
      <c r="N39" s="120">
        <v>4.9000000000000004</v>
      </c>
      <c r="O39" s="120">
        <v>22.1</v>
      </c>
      <c r="P39" s="120"/>
      <c r="Q39" s="120"/>
      <c r="R39" s="120"/>
      <c r="S39" s="120">
        <v>13.7</v>
      </c>
      <c r="T39" s="120">
        <v>9</v>
      </c>
      <c r="U39" s="120"/>
      <c r="V39" s="120"/>
      <c r="W39" s="120"/>
      <c r="X39" s="120">
        <v>16.600000000000001</v>
      </c>
      <c r="Y39" s="120">
        <v>41.6</v>
      </c>
      <c r="Z39" s="120"/>
      <c r="AA39" s="120">
        <v>112.7</v>
      </c>
      <c r="AB39" s="120">
        <v>111.3</v>
      </c>
      <c r="AC39" s="120">
        <v>98.3</v>
      </c>
      <c r="AD39" s="120">
        <v>110.5</v>
      </c>
      <c r="AE39" s="120">
        <v>80</v>
      </c>
      <c r="AF39" s="120"/>
      <c r="AG39" s="120">
        <v>505.4</v>
      </c>
      <c r="AH39" s="120"/>
      <c r="AI39" s="120">
        <v>117.2</v>
      </c>
      <c r="AJ39" s="120">
        <v>64.2</v>
      </c>
      <c r="AK39" s="120">
        <v>149.6</v>
      </c>
      <c r="AL39" s="120">
        <v>168.7</v>
      </c>
      <c r="AM39" s="120">
        <v>75.099999999999994</v>
      </c>
      <c r="AN39" s="120"/>
      <c r="AO39" s="120">
        <v>66.400000000000006</v>
      </c>
      <c r="AP39" s="120">
        <v>96</v>
      </c>
      <c r="AQ39" s="120">
        <v>124.5</v>
      </c>
      <c r="AR39" s="120">
        <v>116.3</v>
      </c>
      <c r="AS39" s="120"/>
      <c r="AT39" s="120">
        <v>61.8</v>
      </c>
      <c r="AU39" s="120">
        <v>80.3</v>
      </c>
      <c r="AV39" s="120">
        <v>44</v>
      </c>
      <c r="AW39" s="120">
        <v>9.1</v>
      </c>
      <c r="AX39" s="120"/>
      <c r="AY39" s="120"/>
      <c r="AZ39" s="120"/>
      <c r="BA39" s="120"/>
      <c r="BB39" s="120">
        <v>82.3</v>
      </c>
      <c r="BC39" s="120">
        <v>76.900000000000006</v>
      </c>
      <c r="BD39" s="120">
        <v>54.1</v>
      </c>
      <c r="BE39" s="120">
        <v>78.400000000000006</v>
      </c>
      <c r="BF39" s="120">
        <v>19.2</v>
      </c>
      <c r="BG39" s="120">
        <v>17.2</v>
      </c>
      <c r="BH39" s="120"/>
      <c r="BI39" s="120"/>
      <c r="BJ39" s="120">
        <v>59.9</v>
      </c>
      <c r="BK39" s="120">
        <v>38.700000000000003</v>
      </c>
      <c r="BL39" s="120">
        <v>71</v>
      </c>
      <c r="BM39" s="120"/>
      <c r="BN39" s="120">
        <v>81.5</v>
      </c>
      <c r="BO39" s="120">
        <v>81.2</v>
      </c>
      <c r="BP39" s="120">
        <v>63.8</v>
      </c>
      <c r="BQ39" s="120">
        <v>28.7</v>
      </c>
      <c r="BR39" s="120">
        <v>286.60000000000002</v>
      </c>
      <c r="BS39" s="120">
        <v>48.3</v>
      </c>
      <c r="BT39" s="120">
        <v>36.1</v>
      </c>
      <c r="BU39" s="120">
        <v>44.8</v>
      </c>
      <c r="BV39" s="120">
        <v>64.599999999999994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150.9</v>
      </c>
      <c r="CM39" s="120">
        <v>147.6</v>
      </c>
      <c r="CN39" s="120">
        <v>112.5</v>
      </c>
      <c r="CO39" s="120">
        <v>95.1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1013.175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99.5</v>
      </c>
      <c r="CA41" s="120">
        <v>99.5</v>
      </c>
      <c r="CB41" s="120">
        <v>99.5</v>
      </c>
      <c r="CC41" s="120">
        <v>99.5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300</v>
      </c>
      <c r="CQ41" s="120">
        <v>300</v>
      </c>
      <c r="CR41" s="120">
        <v>300</v>
      </c>
      <c r="CS41" s="120">
        <v>300</v>
      </c>
      <c r="CT41" s="122"/>
      <c r="CU41" s="122"/>
      <c r="CV41" s="122"/>
      <c r="CW41" s="121"/>
      <c r="CX41" s="97">
        <f t="array" ref="CX41">SUMPRODUCT(B41:CW41*0.25)</f>
        <v>399.5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1.3</v>
      </c>
      <c r="D42" s="107">
        <f t="shared" si="6"/>
        <v>0</v>
      </c>
      <c r="E42" s="107">
        <f t="shared" si="6"/>
        <v>2.8</v>
      </c>
      <c r="F42" s="107">
        <f t="shared" si="6"/>
        <v>5.5</v>
      </c>
      <c r="G42" s="107">
        <f t="shared" si="6"/>
        <v>1.2</v>
      </c>
      <c r="H42" s="107">
        <f t="shared" si="6"/>
        <v>3.1</v>
      </c>
      <c r="I42" s="107">
        <f t="shared" si="6"/>
        <v>0.1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4.9000000000000004</v>
      </c>
      <c r="O42" s="107">
        <f t="shared" si="6"/>
        <v>22.1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13.7</v>
      </c>
      <c r="T42" s="107">
        <f t="shared" si="6"/>
        <v>9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16.600000000000001</v>
      </c>
      <c r="Y42" s="107">
        <f t="shared" si="6"/>
        <v>41.6</v>
      </c>
      <c r="Z42" s="107">
        <f t="shared" si="6"/>
        <v>0</v>
      </c>
      <c r="AA42" s="107">
        <f t="shared" si="6"/>
        <v>112.7</v>
      </c>
      <c r="AB42" s="107">
        <f t="shared" si="6"/>
        <v>111.3</v>
      </c>
      <c r="AC42" s="107">
        <f t="shared" si="6"/>
        <v>98.3</v>
      </c>
      <c r="AD42" s="107">
        <f t="shared" si="6"/>
        <v>110.5</v>
      </c>
      <c r="AE42" s="107">
        <f t="shared" si="6"/>
        <v>80</v>
      </c>
      <c r="AF42" s="107">
        <f t="shared" si="6"/>
        <v>0</v>
      </c>
      <c r="AG42" s="107">
        <f t="shared" si="6"/>
        <v>505.4</v>
      </c>
      <c r="AH42" s="107">
        <f t="shared" si="6"/>
        <v>0</v>
      </c>
      <c r="AI42" s="107">
        <f t="shared" si="6"/>
        <v>117.2</v>
      </c>
      <c r="AJ42" s="107">
        <f t="shared" si="6"/>
        <v>64.2</v>
      </c>
      <c r="AK42" s="107">
        <f t="shared" si="6"/>
        <v>149.6</v>
      </c>
      <c r="AL42" s="107">
        <f t="shared" si="6"/>
        <v>168.7</v>
      </c>
      <c r="AM42" s="107">
        <f t="shared" si="6"/>
        <v>75.099999999999994</v>
      </c>
      <c r="AN42" s="107">
        <f t="shared" si="6"/>
        <v>0</v>
      </c>
      <c r="AO42" s="107">
        <f t="shared" si="6"/>
        <v>66.400000000000006</v>
      </c>
      <c r="AP42" s="107">
        <f t="shared" si="6"/>
        <v>96</v>
      </c>
      <c r="AQ42" s="107">
        <f t="shared" si="6"/>
        <v>124.5</v>
      </c>
      <c r="AR42" s="107">
        <f t="shared" si="6"/>
        <v>116.3</v>
      </c>
      <c r="AS42" s="107">
        <f t="shared" si="6"/>
        <v>0</v>
      </c>
      <c r="AT42" s="107">
        <f t="shared" si="6"/>
        <v>61.8</v>
      </c>
      <c r="AU42" s="107">
        <f t="shared" si="6"/>
        <v>80.3</v>
      </c>
      <c r="AV42" s="107">
        <f t="shared" si="6"/>
        <v>44</v>
      </c>
      <c r="AW42" s="107">
        <f t="shared" si="6"/>
        <v>9.1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82.3</v>
      </c>
      <c r="BC42" s="107">
        <f t="shared" si="6"/>
        <v>76.900000000000006</v>
      </c>
      <c r="BD42" s="107">
        <f t="shared" si="6"/>
        <v>54.1</v>
      </c>
      <c r="BE42" s="107">
        <f t="shared" si="6"/>
        <v>78.400000000000006</v>
      </c>
      <c r="BF42" s="107">
        <f t="shared" si="6"/>
        <v>19.2</v>
      </c>
      <c r="BG42" s="107">
        <f t="shared" si="6"/>
        <v>17.2</v>
      </c>
      <c r="BH42" s="107">
        <f t="shared" si="6"/>
        <v>0</v>
      </c>
      <c r="BI42" s="107">
        <f t="shared" si="6"/>
        <v>0</v>
      </c>
      <c r="BJ42" s="107">
        <f t="shared" si="6"/>
        <v>59.9</v>
      </c>
      <c r="BK42" s="107">
        <f t="shared" si="6"/>
        <v>38.700000000000003</v>
      </c>
      <c r="BL42" s="107">
        <f t="shared" si="6"/>
        <v>71</v>
      </c>
      <c r="BM42" s="107">
        <f t="shared" si="6"/>
        <v>0</v>
      </c>
      <c r="BN42" s="107">
        <f t="shared" si="6"/>
        <v>81.5</v>
      </c>
      <c r="BO42" s="107">
        <f t="shared" ref="BO42:CW42" si="7">SUM(BO37:BO41)</f>
        <v>81.2</v>
      </c>
      <c r="BP42" s="107">
        <f t="shared" si="7"/>
        <v>63.8</v>
      </c>
      <c r="BQ42" s="107">
        <f t="shared" si="7"/>
        <v>28.7</v>
      </c>
      <c r="BR42" s="107">
        <f t="shared" si="7"/>
        <v>286.60000000000002</v>
      </c>
      <c r="BS42" s="107">
        <f t="shared" si="7"/>
        <v>48.3</v>
      </c>
      <c r="BT42" s="107">
        <f t="shared" si="7"/>
        <v>36.1</v>
      </c>
      <c r="BU42" s="107">
        <f t="shared" si="7"/>
        <v>44.8</v>
      </c>
      <c r="BV42" s="107">
        <f t="shared" si="7"/>
        <v>64.599999999999994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99.5</v>
      </c>
      <c r="CA42" s="107">
        <f t="shared" si="7"/>
        <v>99.5</v>
      </c>
      <c r="CB42" s="107">
        <f t="shared" si="7"/>
        <v>99.5</v>
      </c>
      <c r="CC42" s="107">
        <f t="shared" si="7"/>
        <v>99.5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150.9</v>
      </c>
      <c r="CM42" s="107">
        <f t="shared" si="7"/>
        <v>147.6</v>
      </c>
      <c r="CN42" s="107">
        <f t="shared" si="7"/>
        <v>112.5</v>
      </c>
      <c r="CO42" s="107">
        <f t="shared" si="7"/>
        <v>95.1</v>
      </c>
      <c r="CP42" s="107">
        <f t="shared" si="7"/>
        <v>300</v>
      </c>
      <c r="CQ42" s="107">
        <f t="shared" si="7"/>
        <v>300</v>
      </c>
      <c r="CR42" s="107">
        <f t="shared" si="7"/>
        <v>300</v>
      </c>
      <c r="CS42" s="107">
        <f t="shared" si="7"/>
        <v>300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1412.675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1.3</v>
      </c>
      <c r="D47" s="120"/>
      <c r="E47" s="120">
        <v>2.8</v>
      </c>
      <c r="F47" s="120">
        <v>5.5</v>
      </c>
      <c r="G47" s="120">
        <v>1.2</v>
      </c>
      <c r="H47" s="120">
        <v>3.1</v>
      </c>
      <c r="I47" s="120">
        <v>0.1</v>
      </c>
      <c r="J47" s="120"/>
      <c r="K47" s="120"/>
      <c r="L47" s="120"/>
      <c r="M47" s="120"/>
      <c r="N47" s="120">
        <v>4.9000000000000004</v>
      </c>
      <c r="O47" s="120">
        <v>22.1</v>
      </c>
      <c r="P47" s="120"/>
      <c r="Q47" s="120"/>
      <c r="R47" s="120"/>
      <c r="S47" s="120">
        <v>13.7</v>
      </c>
      <c r="T47" s="120">
        <v>9</v>
      </c>
      <c r="U47" s="120"/>
      <c r="V47" s="120"/>
      <c r="W47" s="120"/>
      <c r="X47" s="120">
        <v>16.600000000000001</v>
      </c>
      <c r="Y47" s="120">
        <v>41.6</v>
      </c>
      <c r="Z47" s="120"/>
      <c r="AA47" s="120">
        <v>112.7</v>
      </c>
      <c r="AB47" s="120">
        <v>111.3</v>
      </c>
      <c r="AC47" s="120">
        <v>98.3</v>
      </c>
      <c r="AD47" s="120">
        <v>110.5</v>
      </c>
      <c r="AE47" s="120">
        <v>80</v>
      </c>
      <c r="AF47" s="120"/>
      <c r="AG47" s="120">
        <v>505.4</v>
      </c>
      <c r="AH47" s="120"/>
      <c r="AI47" s="120">
        <v>117.2</v>
      </c>
      <c r="AJ47" s="120">
        <v>64.2</v>
      </c>
      <c r="AK47" s="120">
        <v>149.6</v>
      </c>
      <c r="AL47" s="120">
        <v>168.7</v>
      </c>
      <c r="AM47" s="120">
        <v>75.099999999999994</v>
      </c>
      <c r="AN47" s="120"/>
      <c r="AO47" s="120">
        <v>66.400000000000006</v>
      </c>
      <c r="AP47" s="120">
        <v>96</v>
      </c>
      <c r="AQ47" s="120">
        <v>124.5</v>
      </c>
      <c r="AR47" s="120">
        <v>116.3</v>
      </c>
      <c r="AS47" s="120"/>
      <c r="AT47" s="120">
        <v>61.8</v>
      </c>
      <c r="AU47" s="120">
        <v>80.3</v>
      </c>
      <c r="AV47" s="120">
        <v>44</v>
      </c>
      <c r="AW47" s="120">
        <v>9.1</v>
      </c>
      <c r="AX47" s="120"/>
      <c r="AY47" s="120"/>
      <c r="AZ47" s="120"/>
      <c r="BA47" s="120"/>
      <c r="BB47" s="120">
        <v>82.3</v>
      </c>
      <c r="BC47" s="120">
        <v>76.900000000000006</v>
      </c>
      <c r="BD47" s="120">
        <v>54.1</v>
      </c>
      <c r="BE47" s="120">
        <v>78.400000000000006</v>
      </c>
      <c r="BF47" s="120">
        <v>19.2</v>
      </c>
      <c r="BG47" s="120">
        <v>17.2</v>
      </c>
      <c r="BH47" s="120"/>
      <c r="BI47" s="120"/>
      <c r="BJ47" s="120">
        <v>59.9</v>
      </c>
      <c r="BK47" s="120">
        <v>38.700000000000003</v>
      </c>
      <c r="BL47" s="120">
        <v>71</v>
      </c>
      <c r="BM47" s="120"/>
      <c r="BN47" s="120">
        <v>81.5</v>
      </c>
      <c r="BO47" s="120">
        <v>81.2</v>
      </c>
      <c r="BP47" s="120">
        <v>63.8</v>
      </c>
      <c r="BQ47" s="120">
        <v>28.7</v>
      </c>
      <c r="BR47" s="120">
        <v>286.60000000000002</v>
      </c>
      <c r="BS47" s="120">
        <v>48.3</v>
      </c>
      <c r="BT47" s="120">
        <v>36.1</v>
      </c>
      <c r="BU47" s="120">
        <v>44.8</v>
      </c>
      <c r="BV47" s="120">
        <v>64.599999999999994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150.9</v>
      </c>
      <c r="CM47" s="120">
        <v>147.6</v>
      </c>
      <c r="CN47" s="120">
        <v>112.5</v>
      </c>
      <c r="CO47" s="120">
        <v>95.1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1013.175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99.5</v>
      </c>
      <c r="CA49" s="120">
        <v>99.5</v>
      </c>
      <c r="CB49" s="120">
        <v>99.5</v>
      </c>
      <c r="CC49" s="120">
        <v>99.5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300</v>
      </c>
      <c r="CQ49" s="120">
        <v>300</v>
      </c>
      <c r="CR49" s="120">
        <v>300</v>
      </c>
      <c r="CS49" s="120">
        <v>300</v>
      </c>
      <c r="CT49" s="122"/>
      <c r="CU49" s="122"/>
      <c r="CV49" s="122"/>
      <c r="CW49" s="121"/>
      <c r="CX49" s="97">
        <f t="array" ref="CX49">SUMPRODUCT(B49:CW49*0.25)</f>
        <v>399.5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1.3</v>
      </c>
      <c r="D51" s="107">
        <f t="shared" si="8"/>
        <v>0</v>
      </c>
      <c r="E51" s="107">
        <f t="shared" si="8"/>
        <v>2.8</v>
      </c>
      <c r="F51" s="107">
        <f t="shared" si="8"/>
        <v>5.5</v>
      </c>
      <c r="G51" s="107">
        <f t="shared" si="8"/>
        <v>1.2</v>
      </c>
      <c r="H51" s="107">
        <f t="shared" si="8"/>
        <v>3.1</v>
      </c>
      <c r="I51" s="107">
        <f t="shared" si="8"/>
        <v>0.1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4.9000000000000004</v>
      </c>
      <c r="O51" s="107">
        <f t="shared" si="8"/>
        <v>22.1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13.7</v>
      </c>
      <c r="T51" s="107">
        <f t="shared" si="8"/>
        <v>9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16.600000000000001</v>
      </c>
      <c r="Y51" s="107">
        <f t="shared" si="8"/>
        <v>41.6</v>
      </c>
      <c r="Z51" s="107">
        <f t="shared" si="8"/>
        <v>0</v>
      </c>
      <c r="AA51" s="107">
        <f t="shared" si="8"/>
        <v>112.7</v>
      </c>
      <c r="AB51" s="107">
        <f t="shared" si="8"/>
        <v>111.3</v>
      </c>
      <c r="AC51" s="107">
        <f t="shared" si="8"/>
        <v>98.3</v>
      </c>
      <c r="AD51" s="107">
        <f t="shared" si="8"/>
        <v>110.5</v>
      </c>
      <c r="AE51" s="107">
        <f t="shared" si="8"/>
        <v>80</v>
      </c>
      <c r="AF51" s="107">
        <f t="shared" si="8"/>
        <v>0</v>
      </c>
      <c r="AG51" s="107">
        <f t="shared" si="8"/>
        <v>505.4</v>
      </c>
      <c r="AH51" s="107">
        <f t="shared" si="8"/>
        <v>0</v>
      </c>
      <c r="AI51" s="107">
        <f t="shared" si="8"/>
        <v>117.2</v>
      </c>
      <c r="AJ51" s="107">
        <f t="shared" si="8"/>
        <v>64.2</v>
      </c>
      <c r="AK51" s="107">
        <f t="shared" si="8"/>
        <v>149.6</v>
      </c>
      <c r="AL51" s="107">
        <f t="shared" si="8"/>
        <v>168.7</v>
      </c>
      <c r="AM51" s="107">
        <f t="shared" si="8"/>
        <v>75.099999999999994</v>
      </c>
      <c r="AN51" s="107">
        <f t="shared" si="8"/>
        <v>0</v>
      </c>
      <c r="AO51" s="107">
        <f t="shared" si="8"/>
        <v>66.400000000000006</v>
      </c>
      <c r="AP51" s="107">
        <f t="shared" si="8"/>
        <v>96</v>
      </c>
      <c r="AQ51" s="107">
        <f t="shared" si="8"/>
        <v>124.5</v>
      </c>
      <c r="AR51" s="107">
        <f t="shared" si="8"/>
        <v>116.3</v>
      </c>
      <c r="AS51" s="107">
        <f t="shared" si="8"/>
        <v>0</v>
      </c>
      <c r="AT51" s="107">
        <f t="shared" si="8"/>
        <v>61.8</v>
      </c>
      <c r="AU51" s="107">
        <f t="shared" si="8"/>
        <v>80.3</v>
      </c>
      <c r="AV51" s="107">
        <f t="shared" si="8"/>
        <v>44</v>
      </c>
      <c r="AW51" s="107">
        <f t="shared" si="8"/>
        <v>9.1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82.3</v>
      </c>
      <c r="BC51" s="107">
        <f t="shared" si="8"/>
        <v>76.900000000000006</v>
      </c>
      <c r="BD51" s="107">
        <f t="shared" si="8"/>
        <v>54.1</v>
      </c>
      <c r="BE51" s="107">
        <f t="shared" si="8"/>
        <v>78.400000000000006</v>
      </c>
      <c r="BF51" s="107">
        <f t="shared" si="8"/>
        <v>19.2</v>
      </c>
      <c r="BG51" s="107">
        <f t="shared" si="8"/>
        <v>17.2</v>
      </c>
      <c r="BH51" s="107">
        <f t="shared" si="8"/>
        <v>0</v>
      </c>
      <c r="BI51" s="107">
        <f t="shared" si="8"/>
        <v>0</v>
      </c>
      <c r="BJ51" s="107">
        <f t="shared" si="8"/>
        <v>59.9</v>
      </c>
      <c r="BK51" s="107">
        <f t="shared" si="8"/>
        <v>38.700000000000003</v>
      </c>
      <c r="BL51" s="107">
        <f t="shared" si="8"/>
        <v>71</v>
      </c>
      <c r="BM51" s="107">
        <f t="shared" si="8"/>
        <v>0</v>
      </c>
      <c r="BN51" s="107">
        <f t="shared" si="8"/>
        <v>81.5</v>
      </c>
      <c r="BO51" s="107">
        <f t="shared" ref="BO51:CW51" si="9">SUM(BO45:BO50)</f>
        <v>81.2</v>
      </c>
      <c r="BP51" s="107">
        <f t="shared" si="9"/>
        <v>63.8</v>
      </c>
      <c r="BQ51" s="107">
        <f t="shared" si="9"/>
        <v>28.7</v>
      </c>
      <c r="BR51" s="107">
        <f t="shared" si="9"/>
        <v>286.60000000000002</v>
      </c>
      <c r="BS51" s="107">
        <f t="shared" si="9"/>
        <v>48.3</v>
      </c>
      <c r="BT51" s="107">
        <f t="shared" si="9"/>
        <v>36.1</v>
      </c>
      <c r="BU51" s="107">
        <f t="shared" si="9"/>
        <v>44.8</v>
      </c>
      <c r="BV51" s="107">
        <f t="shared" si="9"/>
        <v>64.599999999999994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99.5</v>
      </c>
      <c r="CA51" s="107">
        <f t="shared" si="9"/>
        <v>99.5</v>
      </c>
      <c r="CB51" s="107">
        <f t="shared" si="9"/>
        <v>99.5</v>
      </c>
      <c r="CC51" s="107">
        <f t="shared" si="9"/>
        <v>99.5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150.9</v>
      </c>
      <c r="CM51" s="107">
        <f t="shared" si="9"/>
        <v>147.6</v>
      </c>
      <c r="CN51" s="107">
        <f t="shared" si="9"/>
        <v>112.5</v>
      </c>
      <c r="CO51" s="107">
        <f t="shared" si="9"/>
        <v>95.1</v>
      </c>
      <c r="CP51" s="107">
        <f t="shared" si="9"/>
        <v>300</v>
      </c>
      <c r="CQ51" s="107">
        <f t="shared" si="9"/>
        <v>300</v>
      </c>
      <c r="CR51" s="107">
        <f t="shared" si="9"/>
        <v>300</v>
      </c>
      <c r="CS51" s="107">
        <f t="shared" si="9"/>
        <v>300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1412.675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26.033999999999999</v>
      </c>
      <c r="C54" s="107">
        <f t="shared" ref="C54:BN54" si="12">C18+C28+C42</f>
        <v>27.012</v>
      </c>
      <c r="D54" s="107">
        <f t="shared" si="12"/>
        <v>37.527000000000001</v>
      </c>
      <c r="E54" s="107">
        <f t="shared" si="12"/>
        <v>38.152000000000001</v>
      </c>
      <c r="F54" s="107">
        <f t="shared" si="12"/>
        <v>32.542000000000002</v>
      </c>
      <c r="G54" s="107">
        <f t="shared" si="12"/>
        <v>32.42</v>
      </c>
      <c r="H54" s="107">
        <f t="shared" si="12"/>
        <v>36.836000000000006</v>
      </c>
      <c r="I54" s="107">
        <f t="shared" si="12"/>
        <v>47.878999999999998</v>
      </c>
      <c r="J54" s="107">
        <f t="shared" si="12"/>
        <v>68.619</v>
      </c>
      <c r="K54" s="107">
        <f t="shared" si="12"/>
        <v>58.742000000000004</v>
      </c>
      <c r="L54" s="107">
        <f t="shared" si="12"/>
        <v>50.6</v>
      </c>
      <c r="M54" s="107">
        <f t="shared" si="12"/>
        <v>48.544000000000004</v>
      </c>
      <c r="N54" s="107">
        <f t="shared" si="12"/>
        <v>33.744999999999997</v>
      </c>
      <c r="O54" s="107">
        <f t="shared" si="12"/>
        <v>41.522999999999996</v>
      </c>
      <c r="P54" s="107">
        <f t="shared" si="12"/>
        <v>37.167999999999999</v>
      </c>
      <c r="Q54" s="107">
        <f t="shared" si="12"/>
        <v>32.395000000000003</v>
      </c>
      <c r="R54" s="107">
        <f t="shared" si="12"/>
        <v>28.764000000000003</v>
      </c>
      <c r="S54" s="107">
        <f t="shared" si="12"/>
        <v>27.074999999999999</v>
      </c>
      <c r="T54" s="107">
        <f t="shared" si="12"/>
        <v>23.978999999999999</v>
      </c>
      <c r="U54" s="107">
        <f t="shared" si="12"/>
        <v>30.776</v>
      </c>
      <c r="V54" s="107">
        <f t="shared" si="12"/>
        <v>81.229000000000013</v>
      </c>
      <c r="W54" s="107">
        <f t="shared" si="12"/>
        <v>89.742999999999995</v>
      </c>
      <c r="X54" s="107">
        <f t="shared" si="12"/>
        <v>64.352000000000004</v>
      </c>
      <c r="Y54" s="107">
        <f t="shared" si="12"/>
        <v>67.984999999999999</v>
      </c>
      <c r="Z54" s="107">
        <f t="shared" si="12"/>
        <v>62.384</v>
      </c>
      <c r="AA54" s="107">
        <f t="shared" si="12"/>
        <v>114.001</v>
      </c>
      <c r="AB54" s="107">
        <f t="shared" si="12"/>
        <v>121.467</v>
      </c>
      <c r="AC54" s="107">
        <f t="shared" si="12"/>
        <v>121.563</v>
      </c>
      <c r="AD54" s="107">
        <f t="shared" si="12"/>
        <v>132.11599999999999</v>
      </c>
      <c r="AE54" s="107">
        <f t="shared" si="12"/>
        <v>131.131</v>
      </c>
      <c r="AF54" s="107">
        <f t="shared" si="12"/>
        <v>210.59399999999999</v>
      </c>
      <c r="AG54" s="107">
        <f t="shared" si="12"/>
        <v>577.024</v>
      </c>
      <c r="AH54" s="107">
        <f t="shared" si="12"/>
        <v>126.24299999999999</v>
      </c>
      <c r="AI54" s="107">
        <f t="shared" si="12"/>
        <v>169.08600000000001</v>
      </c>
      <c r="AJ54" s="107">
        <f t="shared" si="12"/>
        <v>103.02500000000001</v>
      </c>
      <c r="AK54" s="107">
        <f t="shared" si="12"/>
        <v>192.16399999999999</v>
      </c>
      <c r="AL54" s="107">
        <f t="shared" si="12"/>
        <v>217.24299999999999</v>
      </c>
      <c r="AM54" s="107">
        <f t="shared" si="12"/>
        <v>125.56799999999998</v>
      </c>
      <c r="AN54" s="107">
        <f t="shared" si="12"/>
        <v>61.945999999999998</v>
      </c>
      <c r="AO54" s="107">
        <f t="shared" si="12"/>
        <v>121.82400000000001</v>
      </c>
      <c r="AP54" s="107">
        <f t="shared" si="12"/>
        <v>144.334</v>
      </c>
      <c r="AQ54" s="107">
        <f t="shared" si="12"/>
        <v>174.542</v>
      </c>
      <c r="AR54" s="107">
        <f t="shared" si="12"/>
        <v>159.05799999999999</v>
      </c>
      <c r="AS54" s="107">
        <f t="shared" si="12"/>
        <v>140.34100000000001</v>
      </c>
      <c r="AT54" s="107">
        <f t="shared" si="12"/>
        <v>119.964</v>
      </c>
      <c r="AU54" s="107">
        <f t="shared" si="12"/>
        <v>127.61199999999999</v>
      </c>
      <c r="AV54" s="107">
        <f t="shared" si="12"/>
        <v>112.244</v>
      </c>
      <c r="AW54" s="107">
        <f t="shared" si="12"/>
        <v>109.465</v>
      </c>
      <c r="AX54" s="107">
        <f t="shared" si="12"/>
        <v>105.893</v>
      </c>
      <c r="AY54" s="107">
        <f t="shared" si="12"/>
        <v>140.51900000000001</v>
      </c>
      <c r="AZ54" s="107">
        <f t="shared" si="12"/>
        <v>145.78</v>
      </c>
      <c r="BA54" s="107">
        <f t="shared" si="12"/>
        <v>96.97</v>
      </c>
      <c r="BB54" s="107">
        <f t="shared" si="12"/>
        <v>134.249</v>
      </c>
      <c r="BC54" s="107">
        <f t="shared" si="12"/>
        <v>129.58199999999999</v>
      </c>
      <c r="BD54" s="107">
        <f t="shared" si="12"/>
        <v>100.408</v>
      </c>
      <c r="BE54" s="107">
        <f t="shared" si="12"/>
        <v>102.994</v>
      </c>
      <c r="BF54" s="107">
        <f t="shared" si="12"/>
        <v>100.70400000000001</v>
      </c>
      <c r="BG54" s="107">
        <f t="shared" si="12"/>
        <v>97.551999999999992</v>
      </c>
      <c r="BH54" s="107">
        <f t="shared" si="12"/>
        <v>80.492999999999995</v>
      </c>
      <c r="BI54" s="107">
        <f t="shared" si="12"/>
        <v>90.756</v>
      </c>
      <c r="BJ54" s="107">
        <f t="shared" si="12"/>
        <v>108.878</v>
      </c>
      <c r="BK54" s="107">
        <f t="shared" si="12"/>
        <v>105.292</v>
      </c>
      <c r="BL54" s="107">
        <f t="shared" si="12"/>
        <v>93.626999999999995</v>
      </c>
      <c r="BM54" s="107">
        <f t="shared" si="12"/>
        <v>68.953000000000003</v>
      </c>
      <c r="BN54" s="107">
        <f t="shared" si="12"/>
        <v>115.25700000000001</v>
      </c>
      <c r="BO54" s="107">
        <f t="shared" ref="BO54:CX54" si="13">BO18+BO28+BO42</f>
        <v>114.279</v>
      </c>
      <c r="BP54" s="107">
        <f t="shared" si="13"/>
        <v>94.917000000000002</v>
      </c>
      <c r="BQ54" s="107">
        <f t="shared" si="13"/>
        <v>158.905</v>
      </c>
      <c r="BR54" s="107">
        <f t="shared" si="13"/>
        <v>542.88</v>
      </c>
      <c r="BS54" s="107">
        <f t="shared" si="13"/>
        <v>129.55700000000002</v>
      </c>
      <c r="BT54" s="107">
        <f t="shared" si="13"/>
        <v>95.646000000000001</v>
      </c>
      <c r="BU54" s="107">
        <f t="shared" si="13"/>
        <v>85.425999999999988</v>
      </c>
      <c r="BV54" s="107">
        <f t="shared" si="13"/>
        <v>114.52</v>
      </c>
      <c r="BW54" s="107">
        <f t="shared" si="13"/>
        <v>80.984000000000009</v>
      </c>
      <c r="BX54" s="107">
        <f t="shared" si="13"/>
        <v>88.390999999999991</v>
      </c>
      <c r="BY54" s="107">
        <f t="shared" si="13"/>
        <v>102.61</v>
      </c>
      <c r="BZ54" s="107">
        <f t="shared" si="13"/>
        <v>159.70699999999999</v>
      </c>
      <c r="CA54" s="107">
        <f t="shared" si="13"/>
        <v>175.76599999999999</v>
      </c>
      <c r="CB54" s="107">
        <f t="shared" si="13"/>
        <v>106.145</v>
      </c>
      <c r="CC54" s="107">
        <f t="shared" si="13"/>
        <v>101.40300000000001</v>
      </c>
      <c r="CD54" s="107">
        <f t="shared" si="13"/>
        <v>80.197000000000003</v>
      </c>
      <c r="CE54" s="107">
        <f t="shared" si="13"/>
        <v>65.406000000000006</v>
      </c>
      <c r="CF54" s="107">
        <f t="shared" si="13"/>
        <v>57.966000000000001</v>
      </c>
      <c r="CG54" s="107">
        <f t="shared" si="13"/>
        <v>58.252000000000002</v>
      </c>
      <c r="CH54" s="107">
        <f t="shared" si="13"/>
        <v>46.198999999999998</v>
      </c>
      <c r="CI54" s="107">
        <f t="shared" si="13"/>
        <v>46.308999999999997</v>
      </c>
      <c r="CJ54" s="107">
        <f t="shared" si="13"/>
        <v>38.417999999999999</v>
      </c>
      <c r="CK54" s="107">
        <f t="shared" si="13"/>
        <v>45.5</v>
      </c>
      <c r="CL54" s="107">
        <f t="shared" si="13"/>
        <v>155.9</v>
      </c>
      <c r="CM54" s="107">
        <f t="shared" si="13"/>
        <v>147.6</v>
      </c>
      <c r="CN54" s="107">
        <f t="shared" si="13"/>
        <v>112.5</v>
      </c>
      <c r="CO54" s="107">
        <f t="shared" si="13"/>
        <v>108.47499999999999</v>
      </c>
      <c r="CP54" s="107">
        <f t="shared" si="13"/>
        <v>328.54399999999998</v>
      </c>
      <c r="CQ54" s="107">
        <f t="shared" si="13"/>
        <v>349.63099999999997</v>
      </c>
      <c r="CR54" s="107">
        <f t="shared" si="13"/>
        <v>351.28100000000001</v>
      </c>
      <c r="CS54" s="107">
        <f t="shared" si="13"/>
        <v>347.44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2761.8102500000005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1.3</v>
      </c>
      <c r="D5" s="25">
        <v>-0.1</v>
      </c>
      <c r="E5" s="25">
        <v>2.8</v>
      </c>
      <c r="F5" s="25">
        <v>5.5</v>
      </c>
      <c r="G5" s="25">
        <v>1.2</v>
      </c>
      <c r="H5" s="25">
        <v>3.1</v>
      </c>
      <c r="I5" s="25">
        <v>0.1</v>
      </c>
      <c r="J5" s="25"/>
      <c r="K5" s="25"/>
      <c r="L5" s="25"/>
      <c r="M5" s="25"/>
      <c r="N5" s="25">
        <v>4.9000000000000004</v>
      </c>
      <c r="O5" s="25">
        <v>22.1</v>
      </c>
      <c r="P5" s="25"/>
      <c r="Q5" s="25"/>
      <c r="R5" s="25"/>
      <c r="S5" s="25">
        <v>13.7</v>
      </c>
      <c r="T5" s="25">
        <v>9</v>
      </c>
      <c r="U5" s="25">
        <v>-8.8000000000000007</v>
      </c>
      <c r="V5" s="25">
        <v>-31.4</v>
      </c>
      <c r="W5" s="25">
        <v>-53.6</v>
      </c>
      <c r="X5" s="25">
        <v>16.600000000000001</v>
      </c>
      <c r="Y5" s="25">
        <v>41.6</v>
      </c>
      <c r="Z5" s="25">
        <v>-9.4</v>
      </c>
      <c r="AA5" s="25">
        <v>112.7</v>
      </c>
      <c r="AB5" s="25">
        <v>111.3</v>
      </c>
      <c r="AC5" s="25">
        <v>98.3</v>
      </c>
      <c r="AD5" s="25">
        <v>110.5</v>
      </c>
      <c r="AE5" s="25">
        <v>80</v>
      </c>
      <c r="AF5" s="25">
        <v>-46.7</v>
      </c>
      <c r="AG5" s="25">
        <v>505.4</v>
      </c>
      <c r="AH5" s="25">
        <v>-70.900000000000006</v>
      </c>
      <c r="AI5" s="25">
        <v>117.2</v>
      </c>
      <c r="AJ5" s="25">
        <v>64.2</v>
      </c>
      <c r="AK5" s="25">
        <v>149.6</v>
      </c>
      <c r="AL5" s="25">
        <v>168.7</v>
      </c>
      <c r="AM5" s="25">
        <v>75.099999999999994</v>
      </c>
      <c r="AN5" s="25">
        <v>-2.2000000000000002</v>
      </c>
      <c r="AO5" s="25">
        <v>66.400000000000006</v>
      </c>
      <c r="AP5" s="25">
        <v>96</v>
      </c>
      <c r="AQ5" s="25">
        <v>124.5</v>
      </c>
      <c r="AR5" s="25">
        <v>116.3</v>
      </c>
      <c r="AS5" s="25">
        <v>-43.7</v>
      </c>
      <c r="AT5" s="25">
        <v>61.8</v>
      </c>
      <c r="AU5" s="25">
        <v>80.3</v>
      </c>
      <c r="AV5" s="25">
        <v>44</v>
      </c>
      <c r="AW5" s="25">
        <v>9.1</v>
      </c>
      <c r="AX5" s="25">
        <v>-14</v>
      </c>
      <c r="AY5" s="25">
        <v>-65.099999999999994</v>
      </c>
      <c r="AZ5" s="25">
        <v>-58.2</v>
      </c>
      <c r="BA5" s="25">
        <v>-21.9</v>
      </c>
      <c r="BB5" s="25">
        <v>82.3</v>
      </c>
      <c r="BC5" s="25">
        <v>76.900000000000006</v>
      </c>
      <c r="BD5" s="25">
        <v>54.1</v>
      </c>
      <c r="BE5" s="25">
        <v>78.400000000000006</v>
      </c>
      <c r="BF5" s="25">
        <v>19.2</v>
      </c>
      <c r="BG5" s="25">
        <v>17.2</v>
      </c>
      <c r="BH5" s="25"/>
      <c r="BI5" s="25"/>
      <c r="BJ5" s="25">
        <v>59.9</v>
      </c>
      <c r="BK5" s="25">
        <v>38.700000000000003</v>
      </c>
      <c r="BL5" s="25">
        <v>71</v>
      </c>
      <c r="BM5" s="25"/>
      <c r="BN5" s="25">
        <v>81.5</v>
      </c>
      <c r="BO5" s="25">
        <v>81.2</v>
      </c>
      <c r="BP5" s="25">
        <v>63.8</v>
      </c>
      <c r="BQ5" s="25">
        <v>28.7</v>
      </c>
      <c r="BR5" s="25">
        <v>286.60000000000002</v>
      </c>
      <c r="BS5" s="25">
        <v>48.3</v>
      </c>
      <c r="BT5" s="25">
        <v>36.1</v>
      </c>
      <c r="BU5" s="25">
        <v>44.8</v>
      </c>
      <c r="BV5" s="25">
        <v>64.599999999999994</v>
      </c>
      <c r="BW5" s="25">
        <v>-75.5</v>
      </c>
      <c r="BX5" s="25">
        <v>-85.6</v>
      </c>
      <c r="BY5" s="25">
        <v>-100.2</v>
      </c>
      <c r="BZ5" s="25">
        <v>-42.199999999999989</v>
      </c>
      <c r="CA5" s="25">
        <v>-60.099999999999994</v>
      </c>
      <c r="CB5" s="25">
        <v>65.599999999999994</v>
      </c>
      <c r="CC5" s="25">
        <v>1.7000000000000028</v>
      </c>
      <c r="CD5" s="25">
        <v>-76.8</v>
      </c>
      <c r="CE5" s="25">
        <v>-65.400000000000006</v>
      </c>
      <c r="CF5" s="25">
        <v>-58</v>
      </c>
      <c r="CG5" s="25">
        <v>-58.3</v>
      </c>
      <c r="CH5" s="25">
        <v>-46.2</v>
      </c>
      <c r="CI5" s="25">
        <v>-46.3</v>
      </c>
      <c r="CJ5" s="25">
        <v>-26.3</v>
      </c>
      <c r="CK5" s="25">
        <v>-1.4</v>
      </c>
      <c r="CL5" s="25">
        <v>150.9</v>
      </c>
      <c r="CM5" s="25">
        <v>147.6</v>
      </c>
      <c r="CN5" s="25">
        <v>112.5</v>
      </c>
      <c r="CO5" s="25">
        <v>95.1</v>
      </c>
      <c r="CP5" s="25">
        <v>38.399999999999977</v>
      </c>
      <c r="CQ5" s="25">
        <v>-24.199999999999989</v>
      </c>
      <c r="CR5" s="25">
        <v>-47.5</v>
      </c>
      <c r="CS5" s="25">
        <v>-44.600000000000023</v>
      </c>
      <c r="CT5" s="26"/>
      <c r="CU5" s="26"/>
      <c r="CV5" s="26"/>
      <c r="CW5" s="27"/>
      <c r="CX5" s="132">
        <f t="array" ref="CX5">SUMPRODUCT(B5:CW5*0.25)</f>
        <v>718.44999999999982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119.23</v>
      </c>
      <c r="C8" s="138">
        <v>119.57</v>
      </c>
      <c r="D8" s="138">
        <v>125.22</v>
      </c>
      <c r="E8" s="138">
        <v>116.15</v>
      </c>
      <c r="F8" s="138">
        <v>113.71</v>
      </c>
      <c r="G8" s="138">
        <v>110.86</v>
      </c>
      <c r="H8" s="138">
        <v>104.81</v>
      </c>
      <c r="I8" s="138">
        <v>107.44</v>
      </c>
      <c r="J8" s="138">
        <v>110.27</v>
      </c>
      <c r="K8" s="138">
        <v>109.48</v>
      </c>
      <c r="L8" s="138">
        <v>108.97</v>
      </c>
      <c r="M8" s="138">
        <v>107.55</v>
      </c>
      <c r="N8" s="138">
        <v>97.53</v>
      </c>
      <c r="O8" s="138">
        <v>93.61</v>
      </c>
      <c r="P8" s="138">
        <v>107.5</v>
      </c>
      <c r="Q8" s="138">
        <v>108</v>
      </c>
      <c r="R8" s="138">
        <v>96.83</v>
      </c>
      <c r="S8" s="138">
        <v>82.47</v>
      </c>
      <c r="T8" s="138">
        <v>94.54</v>
      </c>
      <c r="U8" s="138">
        <v>103.66</v>
      </c>
      <c r="V8" s="138">
        <v>98.2</v>
      </c>
      <c r="W8" s="138">
        <v>57.01</v>
      </c>
      <c r="X8" s="138">
        <v>34.94</v>
      </c>
      <c r="Y8" s="138">
        <v>16.489999999999998</v>
      </c>
      <c r="Z8" s="138">
        <v>40.44</v>
      </c>
      <c r="AA8" s="138">
        <v>14.57</v>
      </c>
      <c r="AB8" s="138">
        <v>10.15</v>
      </c>
      <c r="AC8" s="138">
        <v>3.78</v>
      </c>
      <c r="AD8" s="138">
        <v>6.37</v>
      </c>
      <c r="AE8" s="138">
        <v>1.48</v>
      </c>
      <c r="AF8" s="138">
        <v>5.62</v>
      </c>
      <c r="AG8" s="138">
        <v>-10.1</v>
      </c>
      <c r="AH8" s="138">
        <v>5.64</v>
      </c>
      <c r="AI8" s="138">
        <v>5.1100000000000003</v>
      </c>
      <c r="AJ8" s="138">
        <v>0.31</v>
      </c>
      <c r="AK8" s="138">
        <v>0.63</v>
      </c>
      <c r="AL8" s="138">
        <v>2.11</v>
      </c>
      <c r="AM8" s="138">
        <v>-0.13</v>
      </c>
      <c r="AN8" s="138">
        <v>-3.05</v>
      </c>
      <c r="AO8" s="138">
        <v>-3.27</v>
      </c>
      <c r="AP8" s="138">
        <v>-1.59</v>
      </c>
      <c r="AQ8" s="138">
        <v>-2.68</v>
      </c>
      <c r="AR8" s="138">
        <v>-4</v>
      </c>
      <c r="AS8" s="138">
        <v>-5</v>
      </c>
      <c r="AT8" s="138">
        <v>-7.3</v>
      </c>
      <c r="AU8" s="138">
        <v>-6.2</v>
      </c>
      <c r="AV8" s="138">
        <v>-6.37</v>
      </c>
      <c r="AW8" s="138">
        <v>-5</v>
      </c>
      <c r="AX8" s="138">
        <v>-5</v>
      </c>
      <c r="AY8" s="138">
        <v>-3.37</v>
      </c>
      <c r="AZ8" s="138">
        <v>-2</v>
      </c>
      <c r="BA8" s="138">
        <v>-5</v>
      </c>
      <c r="BB8" s="138">
        <v>-4.5</v>
      </c>
      <c r="BC8" s="138">
        <v>-4.5</v>
      </c>
      <c r="BD8" s="138">
        <v>-5.16</v>
      </c>
      <c r="BE8" s="138">
        <v>-10</v>
      </c>
      <c r="BF8" s="138">
        <v>-5</v>
      </c>
      <c r="BG8" s="138">
        <v>-5</v>
      </c>
      <c r="BH8" s="138">
        <v>-11.2</v>
      </c>
      <c r="BI8" s="138">
        <v>-5</v>
      </c>
      <c r="BJ8" s="138">
        <v>-7</v>
      </c>
      <c r="BK8" s="138">
        <v>-9.65</v>
      </c>
      <c r="BL8" s="138">
        <v>-9.61</v>
      </c>
      <c r="BM8" s="138">
        <v>-5</v>
      </c>
      <c r="BN8" s="138">
        <v>-2.46</v>
      </c>
      <c r="BO8" s="138">
        <v>-1.2</v>
      </c>
      <c r="BP8" s="138">
        <v>0.27</v>
      </c>
      <c r="BQ8" s="138">
        <v>7.46</v>
      </c>
      <c r="BR8" s="138">
        <v>-15.01</v>
      </c>
      <c r="BS8" s="138">
        <v>5</v>
      </c>
      <c r="BT8" s="138">
        <v>5.35</v>
      </c>
      <c r="BU8" s="138">
        <v>20.27</v>
      </c>
      <c r="BV8" s="138">
        <v>111.41</v>
      </c>
      <c r="BW8" s="138">
        <v>158.03</v>
      </c>
      <c r="BX8" s="138">
        <v>160.01</v>
      </c>
      <c r="BY8" s="138">
        <v>160.01</v>
      </c>
      <c r="BZ8" s="138">
        <v>163.35</v>
      </c>
      <c r="CA8" s="138">
        <v>157.04</v>
      </c>
      <c r="CB8" s="138">
        <v>126.88</v>
      </c>
      <c r="CC8" s="138">
        <v>133.52000000000001</v>
      </c>
      <c r="CD8" s="138">
        <v>119.78</v>
      </c>
      <c r="CE8" s="138">
        <v>121.38</v>
      </c>
      <c r="CF8" s="138">
        <v>124.7</v>
      </c>
      <c r="CG8" s="138">
        <v>124.72</v>
      </c>
      <c r="CH8" s="138">
        <v>125.89</v>
      </c>
      <c r="CI8" s="138">
        <v>136.08000000000001</v>
      </c>
      <c r="CJ8" s="138">
        <v>124.6</v>
      </c>
      <c r="CK8" s="138">
        <v>115.62</v>
      </c>
      <c r="CL8" s="138">
        <v>123.33</v>
      </c>
      <c r="CM8" s="138">
        <v>118.6</v>
      </c>
      <c r="CN8" s="138">
        <v>112.02</v>
      </c>
      <c r="CO8" s="138">
        <v>108.07</v>
      </c>
      <c r="CP8" s="138">
        <v>164.2</v>
      </c>
      <c r="CQ8" s="138">
        <v>124.21</v>
      </c>
      <c r="CR8" s="138">
        <v>113.07</v>
      </c>
      <c r="CS8" s="138">
        <v>105</v>
      </c>
      <c r="CT8" s="139"/>
      <c r="CU8" s="139"/>
      <c r="CV8" s="139"/>
      <c r="CW8" s="140"/>
      <c r="CX8" s="141">
        <f>IF(SUM(B8:CW8)&lt;&gt;0,AVERAGEIF(B8:CW8,"&lt;&gt;"""),"")</f>
        <v>56.66427083333334</v>
      </c>
    </row>
    <row r="9" spans="1:102" ht="24.95" customHeight="1" thickBot="1" x14ac:dyDescent="0.25">
      <c r="A9" s="133" t="s">
        <v>6</v>
      </c>
      <c r="B9" s="42">
        <v>120.0425</v>
      </c>
      <c r="C9" s="43">
        <v>120.0425</v>
      </c>
      <c r="D9" s="43">
        <v>120.0425</v>
      </c>
      <c r="E9" s="43">
        <v>120.0425</v>
      </c>
      <c r="F9" s="43">
        <v>109.205</v>
      </c>
      <c r="G9" s="43">
        <v>109.205</v>
      </c>
      <c r="H9" s="43">
        <v>109.205</v>
      </c>
      <c r="I9" s="43">
        <v>109.205</v>
      </c>
      <c r="J9" s="43">
        <v>109.0675</v>
      </c>
      <c r="K9" s="43">
        <v>109.0675</v>
      </c>
      <c r="L9" s="43">
        <v>109.0675</v>
      </c>
      <c r="M9" s="43">
        <v>109.0675</v>
      </c>
      <c r="N9" s="43">
        <v>101.66</v>
      </c>
      <c r="O9" s="43">
        <v>101.66</v>
      </c>
      <c r="P9" s="43">
        <v>101.66</v>
      </c>
      <c r="Q9" s="43">
        <v>101.66</v>
      </c>
      <c r="R9" s="43">
        <v>94.375</v>
      </c>
      <c r="S9" s="43">
        <v>94.375</v>
      </c>
      <c r="T9" s="43">
        <v>94.375</v>
      </c>
      <c r="U9" s="43">
        <v>94.375</v>
      </c>
      <c r="V9" s="43">
        <v>51.66</v>
      </c>
      <c r="W9" s="43">
        <v>51.66</v>
      </c>
      <c r="X9" s="43">
        <v>51.66</v>
      </c>
      <c r="Y9" s="43">
        <v>51.66</v>
      </c>
      <c r="Z9" s="43">
        <v>17.234999999999999</v>
      </c>
      <c r="AA9" s="43">
        <v>17.234999999999999</v>
      </c>
      <c r="AB9" s="43">
        <v>17.234999999999999</v>
      </c>
      <c r="AC9" s="43">
        <v>17.234999999999999</v>
      </c>
      <c r="AD9" s="43">
        <v>0.84250000000000003</v>
      </c>
      <c r="AE9" s="43">
        <v>0.84250000000000003</v>
      </c>
      <c r="AF9" s="43">
        <v>0.84250000000000003</v>
      </c>
      <c r="AG9" s="43">
        <v>0.84250000000000003</v>
      </c>
      <c r="AH9" s="43">
        <v>2.9224999999999999</v>
      </c>
      <c r="AI9" s="43">
        <v>2.9224999999999999</v>
      </c>
      <c r="AJ9" s="43">
        <v>2.9224999999999999</v>
      </c>
      <c r="AK9" s="43">
        <v>2.9224999999999999</v>
      </c>
      <c r="AL9" s="43">
        <v>-1.085</v>
      </c>
      <c r="AM9" s="43">
        <v>-1.085</v>
      </c>
      <c r="AN9" s="43">
        <v>-1.085</v>
      </c>
      <c r="AO9" s="43">
        <v>-1.085</v>
      </c>
      <c r="AP9" s="43">
        <v>-3.3174999999999999</v>
      </c>
      <c r="AQ9" s="43">
        <v>-3.3174999999999999</v>
      </c>
      <c r="AR9" s="43">
        <v>-3.3174999999999999</v>
      </c>
      <c r="AS9" s="43">
        <v>-3.3174999999999999</v>
      </c>
      <c r="AT9" s="43">
        <v>-6.2175000000000002</v>
      </c>
      <c r="AU9" s="43">
        <v>-6.2175000000000002</v>
      </c>
      <c r="AV9" s="43">
        <v>-6.2175000000000002</v>
      </c>
      <c r="AW9" s="43">
        <v>-6.2175000000000002</v>
      </c>
      <c r="AX9" s="43">
        <v>-3.8424999999999998</v>
      </c>
      <c r="AY9" s="43">
        <v>-3.8424999999999998</v>
      </c>
      <c r="AZ9" s="43">
        <v>-3.8424999999999998</v>
      </c>
      <c r="BA9" s="43">
        <v>-3.8424999999999998</v>
      </c>
      <c r="BB9" s="43">
        <v>-6.04</v>
      </c>
      <c r="BC9" s="43">
        <v>-6.04</v>
      </c>
      <c r="BD9" s="43">
        <v>-6.04</v>
      </c>
      <c r="BE9" s="43">
        <v>-6.04</v>
      </c>
      <c r="BF9" s="43">
        <v>-6.55</v>
      </c>
      <c r="BG9" s="43">
        <v>-6.55</v>
      </c>
      <c r="BH9" s="43">
        <v>-6.55</v>
      </c>
      <c r="BI9" s="43">
        <v>-6.55</v>
      </c>
      <c r="BJ9" s="43">
        <v>-7.8150000000000004</v>
      </c>
      <c r="BK9" s="43">
        <v>-7.8150000000000004</v>
      </c>
      <c r="BL9" s="43">
        <v>-7.8150000000000004</v>
      </c>
      <c r="BM9" s="43">
        <v>-7.8150000000000004</v>
      </c>
      <c r="BN9" s="43">
        <v>1.0175000000000001</v>
      </c>
      <c r="BO9" s="43">
        <v>1.0175000000000001</v>
      </c>
      <c r="BP9" s="43">
        <v>1.0175000000000001</v>
      </c>
      <c r="BQ9" s="43">
        <v>1.0175000000000001</v>
      </c>
      <c r="BR9" s="43">
        <v>3.9024999999999999</v>
      </c>
      <c r="BS9" s="43">
        <v>3.9024999999999999</v>
      </c>
      <c r="BT9" s="43">
        <v>3.9024999999999999</v>
      </c>
      <c r="BU9" s="43">
        <v>3.9024999999999999</v>
      </c>
      <c r="BV9" s="43">
        <v>147.36500000000001</v>
      </c>
      <c r="BW9" s="43">
        <v>147.36500000000001</v>
      </c>
      <c r="BX9" s="43">
        <v>147.36500000000001</v>
      </c>
      <c r="BY9" s="43">
        <v>147.36500000000001</v>
      </c>
      <c r="BZ9" s="43">
        <v>145.19749999999999</v>
      </c>
      <c r="CA9" s="43">
        <v>145.19749999999999</v>
      </c>
      <c r="CB9" s="43">
        <v>145.19749999999999</v>
      </c>
      <c r="CC9" s="43">
        <v>145.19749999999999</v>
      </c>
      <c r="CD9" s="43">
        <v>122.645</v>
      </c>
      <c r="CE9" s="43">
        <v>122.645</v>
      </c>
      <c r="CF9" s="43">
        <v>122.645</v>
      </c>
      <c r="CG9" s="43">
        <v>122.645</v>
      </c>
      <c r="CH9" s="43">
        <v>125.5475</v>
      </c>
      <c r="CI9" s="43">
        <v>125.5475</v>
      </c>
      <c r="CJ9" s="43">
        <v>125.5475</v>
      </c>
      <c r="CK9" s="43">
        <v>125.5475</v>
      </c>
      <c r="CL9" s="43">
        <v>115.505</v>
      </c>
      <c r="CM9" s="43">
        <v>115.505</v>
      </c>
      <c r="CN9" s="43">
        <v>115.505</v>
      </c>
      <c r="CO9" s="43">
        <v>115.505</v>
      </c>
      <c r="CP9" s="43">
        <v>126.62</v>
      </c>
      <c r="CQ9" s="43">
        <v>126.62</v>
      </c>
      <c r="CR9" s="43">
        <v>126.62</v>
      </c>
      <c r="CS9" s="43">
        <v>126.62</v>
      </c>
      <c r="CT9" s="44"/>
      <c r="CU9" s="44"/>
      <c r="CV9" s="44"/>
      <c r="CW9" s="45"/>
      <c r="CX9" s="142">
        <f>IF(SUM(B9:CW9)&lt;&gt;0,AVERAGEIF(B9:CW9,"&lt;&gt;"""),"")</f>
        <v>56.664270833333319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0.1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8.8000000000000007</v>
      </c>
      <c r="V14" s="149">
        <v>31.4</v>
      </c>
      <c r="W14" s="149">
        <v>53.6</v>
      </c>
      <c r="X14" s="149"/>
      <c r="Y14" s="149"/>
      <c r="Z14" s="149">
        <v>9.4</v>
      </c>
      <c r="AA14" s="149"/>
      <c r="AB14" s="149"/>
      <c r="AC14" s="149"/>
      <c r="AD14" s="149"/>
      <c r="AE14" s="149"/>
      <c r="AF14" s="149">
        <v>46.7</v>
      </c>
      <c r="AG14" s="149"/>
      <c r="AH14" s="149">
        <v>70.900000000000006</v>
      </c>
      <c r="AI14" s="149"/>
      <c r="AJ14" s="149"/>
      <c r="AK14" s="149"/>
      <c r="AL14" s="149"/>
      <c r="AM14" s="149"/>
      <c r="AN14" s="149">
        <v>2.2000000000000002</v>
      </c>
      <c r="AO14" s="149"/>
      <c r="AP14" s="149"/>
      <c r="AQ14" s="149"/>
      <c r="AR14" s="149"/>
      <c r="AS14" s="149">
        <v>43.7</v>
      </c>
      <c r="AT14" s="149"/>
      <c r="AU14" s="149"/>
      <c r="AV14" s="149"/>
      <c r="AW14" s="149"/>
      <c r="AX14" s="149">
        <v>14</v>
      </c>
      <c r="AY14" s="149">
        <v>65.099999999999994</v>
      </c>
      <c r="AZ14" s="149">
        <v>58.2</v>
      </c>
      <c r="BA14" s="149">
        <v>21.9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75.5</v>
      </c>
      <c r="BX14" s="149">
        <v>85.6</v>
      </c>
      <c r="BY14" s="149">
        <v>100.2</v>
      </c>
      <c r="BZ14" s="149">
        <v>141.69999999999999</v>
      </c>
      <c r="CA14" s="149">
        <v>159.6</v>
      </c>
      <c r="CB14" s="149">
        <v>33.9</v>
      </c>
      <c r="CC14" s="149">
        <v>97.8</v>
      </c>
      <c r="CD14" s="149">
        <v>76.8</v>
      </c>
      <c r="CE14" s="149">
        <v>65.400000000000006</v>
      </c>
      <c r="CF14" s="149">
        <v>58</v>
      </c>
      <c r="CG14" s="149">
        <v>58.3</v>
      </c>
      <c r="CH14" s="149">
        <v>46.2</v>
      </c>
      <c r="CI14" s="149">
        <v>46.3</v>
      </c>
      <c r="CJ14" s="149">
        <v>26.3</v>
      </c>
      <c r="CK14" s="149">
        <v>1.4</v>
      </c>
      <c r="CL14" s="149"/>
      <c r="CM14" s="149"/>
      <c r="CN14" s="149"/>
      <c r="CO14" s="149"/>
      <c r="CP14" s="149">
        <v>261.60000000000002</v>
      </c>
      <c r="CQ14" s="149">
        <v>324.2</v>
      </c>
      <c r="CR14" s="149">
        <v>347.5</v>
      </c>
      <c r="CS14" s="149">
        <v>344.6</v>
      </c>
      <c r="CT14" s="150"/>
      <c r="CU14" s="150"/>
      <c r="CV14" s="150"/>
      <c r="CW14" s="151"/>
      <c r="CX14" s="152">
        <f t="array" ref="CX14">SUMPRODUCT(B14:CW14*0.25)</f>
        <v>694.22499999999991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0.1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8.8000000000000007</v>
      </c>
      <c r="V17" s="160">
        <f t="shared" si="0"/>
        <v>31.4</v>
      </c>
      <c r="W17" s="160">
        <f t="shared" si="0"/>
        <v>53.6</v>
      </c>
      <c r="X17" s="160">
        <f t="shared" si="0"/>
        <v>0</v>
      </c>
      <c r="Y17" s="160">
        <f t="shared" si="0"/>
        <v>0</v>
      </c>
      <c r="Z17" s="160">
        <f t="shared" si="0"/>
        <v>9.4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46.7</v>
      </c>
      <c r="AG17" s="160">
        <f t="shared" si="0"/>
        <v>0</v>
      </c>
      <c r="AH17" s="160">
        <f t="shared" si="0"/>
        <v>70.900000000000006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2.2000000000000002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43.7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14</v>
      </c>
      <c r="AY17" s="160">
        <f t="shared" si="0"/>
        <v>65.099999999999994</v>
      </c>
      <c r="AZ17" s="160">
        <f t="shared" si="0"/>
        <v>58.2</v>
      </c>
      <c r="BA17" s="160">
        <f t="shared" si="0"/>
        <v>21.9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75.5</v>
      </c>
      <c r="BX17" s="160">
        <f t="shared" si="1"/>
        <v>85.6</v>
      </c>
      <c r="BY17" s="160">
        <f t="shared" si="1"/>
        <v>100.2</v>
      </c>
      <c r="BZ17" s="160">
        <f t="shared" si="1"/>
        <v>141.69999999999999</v>
      </c>
      <c r="CA17" s="160">
        <f t="shared" si="1"/>
        <v>159.6</v>
      </c>
      <c r="CB17" s="160">
        <f t="shared" si="1"/>
        <v>33.9</v>
      </c>
      <c r="CC17" s="160">
        <f t="shared" si="1"/>
        <v>97.8</v>
      </c>
      <c r="CD17" s="160">
        <f t="shared" si="1"/>
        <v>76.8</v>
      </c>
      <c r="CE17" s="160">
        <f t="shared" si="1"/>
        <v>65.400000000000006</v>
      </c>
      <c r="CF17" s="160">
        <f t="shared" si="1"/>
        <v>58</v>
      </c>
      <c r="CG17" s="160">
        <f t="shared" si="1"/>
        <v>58.3</v>
      </c>
      <c r="CH17" s="160">
        <f t="shared" si="1"/>
        <v>46.2</v>
      </c>
      <c r="CI17" s="160">
        <f t="shared" si="1"/>
        <v>46.3</v>
      </c>
      <c r="CJ17" s="160">
        <f t="shared" si="1"/>
        <v>26.3</v>
      </c>
      <c r="CK17" s="160">
        <f t="shared" si="1"/>
        <v>1.4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261.60000000000002</v>
      </c>
      <c r="CQ17" s="160">
        <f t="shared" si="1"/>
        <v>324.2</v>
      </c>
      <c r="CR17" s="160">
        <f t="shared" si="1"/>
        <v>347.5</v>
      </c>
      <c r="CS17" s="160">
        <f t="shared" si="1"/>
        <v>344.6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694.22499999999991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1.3</v>
      </c>
      <c r="D22" s="149"/>
      <c r="E22" s="149">
        <v>2.8</v>
      </c>
      <c r="F22" s="149">
        <v>5.5</v>
      </c>
      <c r="G22" s="149">
        <v>1.2</v>
      </c>
      <c r="H22" s="149">
        <v>3.1</v>
      </c>
      <c r="I22" s="149">
        <v>0.1</v>
      </c>
      <c r="J22" s="149"/>
      <c r="K22" s="149"/>
      <c r="L22" s="149"/>
      <c r="M22" s="149"/>
      <c r="N22" s="149">
        <v>4.9000000000000004</v>
      </c>
      <c r="O22" s="149">
        <v>22.1</v>
      </c>
      <c r="P22" s="149"/>
      <c r="Q22" s="149"/>
      <c r="R22" s="149"/>
      <c r="S22" s="149">
        <v>13.7</v>
      </c>
      <c r="T22" s="149">
        <v>9</v>
      </c>
      <c r="U22" s="149"/>
      <c r="V22" s="149"/>
      <c r="W22" s="149"/>
      <c r="X22" s="149">
        <v>16.600000000000001</v>
      </c>
      <c r="Y22" s="149">
        <v>41.6</v>
      </c>
      <c r="Z22" s="149"/>
      <c r="AA22" s="149">
        <v>112.7</v>
      </c>
      <c r="AB22" s="149">
        <v>111.3</v>
      </c>
      <c r="AC22" s="149">
        <v>98.3</v>
      </c>
      <c r="AD22" s="149">
        <v>110.5</v>
      </c>
      <c r="AE22" s="149">
        <v>80</v>
      </c>
      <c r="AF22" s="149"/>
      <c r="AG22" s="149">
        <v>505.4</v>
      </c>
      <c r="AH22" s="149"/>
      <c r="AI22" s="149">
        <v>117.2</v>
      </c>
      <c r="AJ22" s="149">
        <v>64.2</v>
      </c>
      <c r="AK22" s="149">
        <v>149.6</v>
      </c>
      <c r="AL22" s="149">
        <v>168.7</v>
      </c>
      <c r="AM22" s="149">
        <v>75.099999999999994</v>
      </c>
      <c r="AN22" s="149"/>
      <c r="AO22" s="149">
        <v>66.400000000000006</v>
      </c>
      <c r="AP22" s="149">
        <v>96</v>
      </c>
      <c r="AQ22" s="149">
        <v>124.5</v>
      </c>
      <c r="AR22" s="149">
        <v>116.3</v>
      </c>
      <c r="AS22" s="149"/>
      <c r="AT22" s="149">
        <v>61.8</v>
      </c>
      <c r="AU22" s="149">
        <v>80.3</v>
      </c>
      <c r="AV22" s="149">
        <v>44</v>
      </c>
      <c r="AW22" s="149">
        <v>9.1</v>
      </c>
      <c r="AX22" s="149"/>
      <c r="AY22" s="149"/>
      <c r="AZ22" s="149"/>
      <c r="BA22" s="149"/>
      <c r="BB22" s="149">
        <v>82.3</v>
      </c>
      <c r="BC22" s="149">
        <v>76.900000000000006</v>
      </c>
      <c r="BD22" s="149">
        <v>54.1</v>
      </c>
      <c r="BE22" s="149">
        <v>78.400000000000006</v>
      </c>
      <c r="BF22" s="149">
        <v>19.2</v>
      </c>
      <c r="BG22" s="149">
        <v>17.2</v>
      </c>
      <c r="BH22" s="149"/>
      <c r="BI22" s="149"/>
      <c r="BJ22" s="149">
        <v>59.9</v>
      </c>
      <c r="BK22" s="149">
        <v>38.700000000000003</v>
      </c>
      <c r="BL22" s="149">
        <v>71</v>
      </c>
      <c r="BM22" s="149"/>
      <c r="BN22" s="149">
        <v>81.5</v>
      </c>
      <c r="BO22" s="149">
        <v>81.2</v>
      </c>
      <c r="BP22" s="149">
        <v>63.8</v>
      </c>
      <c r="BQ22" s="149">
        <v>28.7</v>
      </c>
      <c r="BR22" s="149">
        <v>286.60000000000002</v>
      </c>
      <c r="BS22" s="149">
        <v>48.3</v>
      </c>
      <c r="BT22" s="149">
        <v>36.1</v>
      </c>
      <c r="BU22" s="149">
        <v>44.8</v>
      </c>
      <c r="BV22" s="149">
        <v>64.599999999999994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150.9</v>
      </c>
      <c r="CM22" s="149">
        <v>147.6</v>
      </c>
      <c r="CN22" s="149">
        <v>112.5</v>
      </c>
      <c r="CO22" s="149">
        <v>95.1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1013.175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99.5</v>
      </c>
      <c r="CA24" s="155">
        <v>99.5</v>
      </c>
      <c r="CB24" s="155">
        <v>99.5</v>
      </c>
      <c r="CC24" s="155">
        <v>99.5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300</v>
      </c>
      <c r="CQ24" s="155">
        <v>300</v>
      </c>
      <c r="CR24" s="155">
        <v>300</v>
      </c>
      <c r="CS24" s="155">
        <v>300</v>
      </c>
      <c r="CT24" s="156"/>
      <c r="CU24" s="156"/>
      <c r="CV24" s="156"/>
      <c r="CW24" s="157"/>
      <c r="CX24" s="158">
        <f t="array" ref="CX24">SUMPRODUCT(B24:CW24*0.25)</f>
        <v>399.5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1.3</v>
      </c>
      <c r="D25" s="160">
        <f t="shared" si="2"/>
        <v>0</v>
      </c>
      <c r="E25" s="160">
        <f t="shared" si="2"/>
        <v>2.8</v>
      </c>
      <c r="F25" s="160">
        <f t="shared" si="2"/>
        <v>5.5</v>
      </c>
      <c r="G25" s="160">
        <f t="shared" si="2"/>
        <v>1.2</v>
      </c>
      <c r="H25" s="160">
        <f t="shared" si="2"/>
        <v>3.1</v>
      </c>
      <c r="I25" s="160">
        <f t="shared" si="2"/>
        <v>0.1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4.9000000000000004</v>
      </c>
      <c r="O25" s="160">
        <f t="shared" si="2"/>
        <v>22.1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13.7</v>
      </c>
      <c r="T25" s="160">
        <f t="shared" si="2"/>
        <v>9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16.600000000000001</v>
      </c>
      <c r="Y25" s="160">
        <f t="shared" si="2"/>
        <v>41.6</v>
      </c>
      <c r="Z25" s="160">
        <f t="shared" si="2"/>
        <v>0</v>
      </c>
      <c r="AA25" s="160">
        <f t="shared" si="2"/>
        <v>112.7</v>
      </c>
      <c r="AB25" s="160">
        <f t="shared" si="2"/>
        <v>111.3</v>
      </c>
      <c r="AC25" s="160">
        <f t="shared" si="2"/>
        <v>98.3</v>
      </c>
      <c r="AD25" s="160">
        <f t="shared" si="2"/>
        <v>110.5</v>
      </c>
      <c r="AE25" s="160">
        <f t="shared" si="2"/>
        <v>80</v>
      </c>
      <c r="AF25" s="160">
        <f t="shared" si="2"/>
        <v>0</v>
      </c>
      <c r="AG25" s="160">
        <f t="shared" si="2"/>
        <v>505.4</v>
      </c>
      <c r="AH25" s="160">
        <f t="shared" si="2"/>
        <v>0</v>
      </c>
      <c r="AI25" s="160">
        <f t="shared" si="2"/>
        <v>117.2</v>
      </c>
      <c r="AJ25" s="160">
        <f t="shared" si="2"/>
        <v>64.2</v>
      </c>
      <c r="AK25" s="160">
        <f t="shared" si="2"/>
        <v>149.6</v>
      </c>
      <c r="AL25" s="160">
        <f t="shared" si="2"/>
        <v>168.7</v>
      </c>
      <c r="AM25" s="160">
        <f t="shared" si="2"/>
        <v>75.099999999999994</v>
      </c>
      <c r="AN25" s="160">
        <f t="shared" si="2"/>
        <v>0</v>
      </c>
      <c r="AO25" s="160">
        <f t="shared" si="2"/>
        <v>66.400000000000006</v>
      </c>
      <c r="AP25" s="160">
        <f t="shared" si="2"/>
        <v>96</v>
      </c>
      <c r="AQ25" s="160">
        <f t="shared" si="2"/>
        <v>124.5</v>
      </c>
      <c r="AR25" s="160">
        <f t="shared" si="2"/>
        <v>116.3</v>
      </c>
      <c r="AS25" s="160">
        <f t="shared" si="2"/>
        <v>0</v>
      </c>
      <c r="AT25" s="160">
        <f t="shared" si="2"/>
        <v>61.8</v>
      </c>
      <c r="AU25" s="160">
        <f t="shared" si="2"/>
        <v>80.3</v>
      </c>
      <c r="AV25" s="160">
        <f t="shared" si="2"/>
        <v>44</v>
      </c>
      <c r="AW25" s="160">
        <f t="shared" si="2"/>
        <v>9.1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82.3</v>
      </c>
      <c r="BC25" s="160">
        <f t="shared" si="2"/>
        <v>76.900000000000006</v>
      </c>
      <c r="BD25" s="160">
        <f t="shared" si="2"/>
        <v>54.1</v>
      </c>
      <c r="BE25" s="160">
        <f t="shared" si="2"/>
        <v>78.400000000000006</v>
      </c>
      <c r="BF25" s="160">
        <f t="shared" si="2"/>
        <v>19.2</v>
      </c>
      <c r="BG25" s="160">
        <f t="shared" si="2"/>
        <v>17.2</v>
      </c>
      <c r="BH25" s="160">
        <f t="shared" si="2"/>
        <v>0</v>
      </c>
      <c r="BI25" s="160">
        <f t="shared" si="2"/>
        <v>0</v>
      </c>
      <c r="BJ25" s="160">
        <f t="shared" si="2"/>
        <v>59.9</v>
      </c>
      <c r="BK25" s="160">
        <f t="shared" si="2"/>
        <v>38.700000000000003</v>
      </c>
      <c r="BL25" s="160">
        <f t="shared" si="2"/>
        <v>71</v>
      </c>
      <c r="BM25" s="160">
        <f t="shared" si="2"/>
        <v>0</v>
      </c>
      <c r="BN25" s="160">
        <f t="shared" si="2"/>
        <v>81.5</v>
      </c>
      <c r="BO25" s="160">
        <f t="shared" ref="BO25:CW25" si="3">SUM(BO20:BO24)</f>
        <v>81.2</v>
      </c>
      <c r="BP25" s="160">
        <f t="shared" si="3"/>
        <v>63.8</v>
      </c>
      <c r="BQ25" s="160">
        <f t="shared" si="3"/>
        <v>28.7</v>
      </c>
      <c r="BR25" s="160">
        <f t="shared" si="3"/>
        <v>286.60000000000002</v>
      </c>
      <c r="BS25" s="160">
        <f t="shared" si="3"/>
        <v>48.3</v>
      </c>
      <c r="BT25" s="160">
        <f t="shared" si="3"/>
        <v>36.1</v>
      </c>
      <c r="BU25" s="160">
        <f t="shared" si="3"/>
        <v>44.8</v>
      </c>
      <c r="BV25" s="160">
        <f t="shared" si="3"/>
        <v>64.599999999999994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99.5</v>
      </c>
      <c r="CA25" s="160">
        <f t="shared" si="3"/>
        <v>99.5</v>
      </c>
      <c r="CB25" s="160">
        <f t="shared" si="3"/>
        <v>99.5</v>
      </c>
      <c r="CC25" s="160">
        <f t="shared" si="3"/>
        <v>99.5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150.9</v>
      </c>
      <c r="CM25" s="160">
        <f t="shared" si="3"/>
        <v>147.6</v>
      </c>
      <c r="CN25" s="160">
        <f t="shared" si="3"/>
        <v>112.5</v>
      </c>
      <c r="CO25" s="160">
        <f t="shared" si="3"/>
        <v>95.1</v>
      </c>
      <c r="CP25" s="160">
        <f t="shared" si="3"/>
        <v>300</v>
      </c>
      <c r="CQ25" s="160">
        <f t="shared" si="3"/>
        <v>300</v>
      </c>
      <c r="CR25" s="160">
        <f t="shared" si="3"/>
        <v>300</v>
      </c>
      <c r="CS25" s="160">
        <f t="shared" si="3"/>
        <v>300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1412.675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2026-06-13T20:23:22Z</dcterms:created>
  <dcterms:modified xsi:type="dcterms:W3CDTF">2026-06-13T20:23:24Z</dcterms:modified>
</cp:coreProperties>
</file>