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<sst xmlns="http://schemas.openxmlformats.org/spreadsheetml/2006/main" count="119" uniqueCount="54">
  <si>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13/05/2025 23:33:32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</si>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</sst>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BC3-4F59-9503-67356FF9AFB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BC3-4F59-9503-67356FF9AFB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C3-4F59-9503-67356FF9AFB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6">
                  <c:v>0.152</c:v>
                </c:pt>
                <c:pt idx="10">
                  <c:v>26.102</c:v>
                </c:pt>
                <c:pt idx="13">
                  <c:v>16.515999999999998</c:v>
                </c:pt>
                <c:pt idx="23">
                  <c:v>17.722999999999999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C3-4F59-9503-67356FF9AFB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BC3-4F59-9503-67356FF9AFB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BC3-4F59-9503-67356FF9AFB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BC3-4F59-9503-67356FF9AFB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BC3-4F59-9503-67356FF9AFB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BC3-4F59-9503-67356FF9AFB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50</c:v>
                </c:pt>
                <c:pt idx="2">
                  <c:v>42.122999999999998</c:v>
                </c:pt>
                <c:pt idx="3">
                  <c:v>50</c:v>
                </c:pt>
                <c:pt idx="4">
                  <c:v>68.484999999999999</c:v>
                </c:pt>
                <c:pt idx="5">
                  <c:v>16.693999999999999</c:v>
                </c:pt>
                <c:pt idx="8">
                  <c:v>53.87</c:v>
                </c:pt>
                <c:pt idx="21">
                  <c:v>50.148000000000003</c:v>
                </c:pt>
                <c:pt idx="2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BC3-4F59-9503-67356FF9AFB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22.6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44.8</c:v>
                </c:pt>
                <c:pt idx="7">
                  <c:v>86.1</c:v>
                </c:pt>
                <c:pt idx="8">
                  <c:v>0</c:v>
                </c:pt>
                <c:pt idx="9">
                  <c:v>26.5</c:v>
                </c:pt>
                <c:pt idx="10">
                  <c:v>17.100000000000001</c:v>
                </c:pt>
                <c:pt idx="11">
                  <c:v>103.9</c:v>
                </c:pt>
                <c:pt idx="12">
                  <c:v>201.4</c:v>
                </c:pt>
                <c:pt idx="13">
                  <c:v>0</c:v>
                </c:pt>
                <c:pt idx="14">
                  <c:v>135.69999999999999</c:v>
                </c:pt>
                <c:pt idx="15">
                  <c:v>91.5</c:v>
                </c:pt>
                <c:pt idx="16">
                  <c:v>81</c:v>
                </c:pt>
                <c:pt idx="17">
                  <c:v>89.6</c:v>
                </c:pt>
                <c:pt idx="18">
                  <c:v>78.2</c:v>
                </c:pt>
                <c:pt idx="19">
                  <c:v>77.400000000000006</c:v>
                </c:pt>
                <c:pt idx="20">
                  <c:v>61.3</c:v>
                </c:pt>
                <c:pt idx="21">
                  <c:v>0</c:v>
                </c:pt>
                <c:pt idx="22">
                  <c:v>13.3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C3-4F59-9503-67356FF9AFB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0.79100000000000004</c:v>
                </c:pt>
                <c:pt idx="1">
                  <c:v>0.94899999999999995</c:v>
                </c:pt>
                <c:pt idx="2">
                  <c:v>0.65300000000000002</c:v>
                </c:pt>
                <c:pt idx="3">
                  <c:v>0.40899999999999997</c:v>
                </c:pt>
                <c:pt idx="4">
                  <c:v>0.40799999999999997</c:v>
                </c:pt>
                <c:pt idx="5">
                  <c:v>0.42299999999999999</c:v>
                </c:pt>
                <c:pt idx="6">
                  <c:v>0.16400000000000001</c:v>
                </c:pt>
                <c:pt idx="10">
                  <c:v>38.951000000000001</c:v>
                </c:pt>
                <c:pt idx="11">
                  <c:v>7.093</c:v>
                </c:pt>
                <c:pt idx="12">
                  <c:v>0.64500000000000002</c:v>
                </c:pt>
                <c:pt idx="13">
                  <c:v>36.536999999999999</c:v>
                </c:pt>
                <c:pt idx="14">
                  <c:v>1.9E-2</c:v>
                </c:pt>
                <c:pt idx="23">
                  <c:v>7.580000000000001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C3-4F59-9503-67356FF9AFB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BC3-4F59-9503-67356FF9AFB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BC3-4F59-9503-67356FF9AF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102.36</c:v>
                </c:pt>
                <c:pt idx="1">
                  <c:v>95</c:v>
                </c:pt>
                <c:pt idx="2">
                  <c:v>92.18</c:v>
                </c:pt>
                <c:pt idx="3">
                  <c:v>94.89</c:v>
                </c:pt>
                <c:pt idx="4">
                  <c:v>98.56</c:v>
                </c:pt>
                <c:pt idx="5">
                  <c:v>105.87</c:v>
                </c:pt>
                <c:pt idx="6">
                  <c:v>123.49</c:v>
                </c:pt>
                <c:pt idx="7">
                  <c:v>115.27</c:v>
                </c:pt>
                <c:pt idx="8">
                  <c:v>96.73</c:v>
                </c:pt>
                <c:pt idx="9">
                  <c:v>64.02</c:v>
                </c:pt>
                <c:pt idx="10">
                  <c:v>12</c:v>
                </c:pt>
                <c:pt idx="11">
                  <c:v>6.33</c:v>
                </c:pt>
                <c:pt idx="12">
                  <c:v>7.89</c:v>
                </c:pt>
                <c:pt idx="13">
                  <c:v>18.96</c:v>
                </c:pt>
                <c:pt idx="14">
                  <c:v>3.13</c:v>
                </c:pt>
                <c:pt idx="15">
                  <c:v>3.92</c:v>
                </c:pt>
                <c:pt idx="16">
                  <c:v>50.5</c:v>
                </c:pt>
                <c:pt idx="17">
                  <c:v>71.27</c:v>
                </c:pt>
                <c:pt idx="18">
                  <c:v>112.47</c:v>
                </c:pt>
                <c:pt idx="19">
                  <c:v>185.31</c:v>
                </c:pt>
                <c:pt idx="20">
                  <c:v>332.39</c:v>
                </c:pt>
                <c:pt idx="21">
                  <c:v>129.81</c:v>
                </c:pt>
                <c:pt idx="22">
                  <c:v>109.58</c:v>
                </c:pt>
                <c:pt idx="23">
                  <c:v>113.2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C3-4F59-9503-67356FF9AF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1C3-45DE-BF93-A82952AC534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1C3-45DE-BF93-A82952AC534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</c:v>
                </c:pt>
                <c:pt idx="2">
                  <c:v>10</c:v>
                </c:pt>
                <c:pt idx="3">
                  <c:v>1.3</c:v>
                </c:pt>
                <c:pt idx="4">
                  <c:v>1.68</c:v>
                </c:pt>
                <c:pt idx="5">
                  <c:v>1.8</c:v>
                </c:pt>
                <c:pt idx="6">
                  <c:v>13.3</c:v>
                </c:pt>
                <c:pt idx="7">
                  <c:v>9.2349999999999994</c:v>
                </c:pt>
                <c:pt idx="8">
                  <c:v>3</c:v>
                </c:pt>
                <c:pt idx="9">
                  <c:v>3.024</c:v>
                </c:pt>
                <c:pt idx="11">
                  <c:v>0.24</c:v>
                </c:pt>
                <c:pt idx="14">
                  <c:v>10.15</c:v>
                </c:pt>
                <c:pt idx="15">
                  <c:v>10.3</c:v>
                </c:pt>
                <c:pt idx="16">
                  <c:v>2.5</c:v>
                </c:pt>
                <c:pt idx="17">
                  <c:v>45</c:v>
                </c:pt>
                <c:pt idx="18">
                  <c:v>41</c:v>
                </c:pt>
                <c:pt idx="19">
                  <c:v>28.248000000000001</c:v>
                </c:pt>
                <c:pt idx="20">
                  <c:v>22.012</c:v>
                </c:pt>
                <c:pt idx="21">
                  <c:v>13.5</c:v>
                </c:pt>
                <c:pt idx="22">
                  <c:v>3.35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C3-45DE-BF93-A82952AC534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3.0889999999999995</c:v>
                </c:pt>
                <c:pt idx="1">
                  <c:v>3.1669999999999998</c:v>
                </c:pt>
                <c:pt idx="2">
                  <c:v>2.6819999999999999</c:v>
                </c:pt>
                <c:pt idx="3">
                  <c:v>7.6749999999999998</c:v>
                </c:pt>
                <c:pt idx="4">
                  <c:v>7.1639999999999997</c:v>
                </c:pt>
                <c:pt idx="5">
                  <c:v>3.7129999999999996</c:v>
                </c:pt>
                <c:pt idx="6">
                  <c:v>5.367</c:v>
                </c:pt>
                <c:pt idx="7">
                  <c:v>15.535</c:v>
                </c:pt>
                <c:pt idx="8">
                  <c:v>3.2050000000000001</c:v>
                </c:pt>
                <c:pt idx="9">
                  <c:v>4.7429999999999994</c:v>
                </c:pt>
                <c:pt idx="10">
                  <c:v>3.74</c:v>
                </c:pt>
                <c:pt idx="11">
                  <c:v>8.5300000000000011</c:v>
                </c:pt>
                <c:pt idx="12">
                  <c:v>8.218</c:v>
                </c:pt>
                <c:pt idx="13">
                  <c:v>4.4860000000000007</c:v>
                </c:pt>
                <c:pt idx="14">
                  <c:v>8.4789999999999992</c:v>
                </c:pt>
                <c:pt idx="15">
                  <c:v>5.4459999999999997</c:v>
                </c:pt>
                <c:pt idx="16">
                  <c:v>16.707000000000001</c:v>
                </c:pt>
                <c:pt idx="17">
                  <c:v>6.2439999999999998</c:v>
                </c:pt>
                <c:pt idx="18">
                  <c:v>24.015999999999998</c:v>
                </c:pt>
                <c:pt idx="19">
                  <c:v>20.860999999999997</c:v>
                </c:pt>
                <c:pt idx="20">
                  <c:v>25.198</c:v>
                </c:pt>
                <c:pt idx="21">
                  <c:v>15.876000000000001</c:v>
                </c:pt>
                <c:pt idx="22">
                  <c:v>7.8059999999999992</c:v>
                </c:pt>
                <c:pt idx="23">
                  <c:v>2.7119999999999997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C3-45DE-BF93-A82952AC534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1C3-45DE-BF93-A82952AC534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1C3-45DE-BF93-A82952AC534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55.914000000000001</c:v>
                </c:pt>
                <c:pt idx="11">
                  <c:v>56.777999999999999</c:v>
                </c:pt>
                <c:pt idx="12">
                  <c:v>76.786000000000001</c:v>
                </c:pt>
                <c:pt idx="13">
                  <c:v>46.445999999999998</c:v>
                </c:pt>
                <c:pt idx="14">
                  <c:v>47.613999999999997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1C3-45DE-BF93-A82952AC534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1C3-45DE-BF93-A82952AC534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1C3-45DE-BF93-A82952AC534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1C3-45DE-BF93-A82952AC534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43.6</c:v>
                </c:pt>
                <c:pt idx="2">
                  <c:v>23.9</c:v>
                </c:pt>
                <c:pt idx="3">
                  <c:v>35.6</c:v>
                </c:pt>
                <c:pt idx="4">
                  <c:v>55.6</c:v>
                </c:pt>
                <c:pt idx="5">
                  <c:v>10.7</c:v>
                </c:pt>
                <c:pt idx="6">
                  <c:v>0</c:v>
                </c:pt>
                <c:pt idx="7">
                  <c:v>0</c:v>
                </c:pt>
                <c:pt idx="8">
                  <c:v>30.1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18.3</c:v>
                </c:pt>
                <c:pt idx="22">
                  <c:v>0</c:v>
                </c:pt>
                <c:pt idx="23">
                  <c:v>40.6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1C3-45DE-BF93-A82952AC534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10.286</c:v>
                </c:pt>
                <c:pt idx="1">
                  <c:v>4.2050000000000001</c:v>
                </c:pt>
                <c:pt idx="2">
                  <c:v>6.1460000000000008</c:v>
                </c:pt>
                <c:pt idx="3">
                  <c:v>5.8280000000000003</c:v>
                </c:pt>
                <c:pt idx="4">
                  <c:v>4.4119999999999999</c:v>
                </c:pt>
                <c:pt idx="5">
                  <c:v>0.871</c:v>
                </c:pt>
                <c:pt idx="6">
                  <c:v>26.445000000000004</c:v>
                </c:pt>
                <c:pt idx="7">
                  <c:v>61.289000000000001</c:v>
                </c:pt>
                <c:pt idx="8">
                  <c:v>17.596</c:v>
                </c:pt>
                <c:pt idx="9">
                  <c:v>18.776</c:v>
                </c:pt>
                <c:pt idx="10">
                  <c:v>22.486999999999998</c:v>
                </c:pt>
                <c:pt idx="11">
                  <c:v>45.436999999999998</c:v>
                </c:pt>
                <c:pt idx="12">
                  <c:v>42.04</c:v>
                </c:pt>
                <c:pt idx="13">
                  <c:v>2.121</c:v>
                </c:pt>
                <c:pt idx="14">
                  <c:v>69.475999999999999</c:v>
                </c:pt>
                <c:pt idx="15">
                  <c:v>75.796000000000006</c:v>
                </c:pt>
                <c:pt idx="16">
                  <c:v>61.792999999999999</c:v>
                </c:pt>
                <c:pt idx="17">
                  <c:v>38.369</c:v>
                </c:pt>
                <c:pt idx="18">
                  <c:v>13.177999999999999</c:v>
                </c:pt>
                <c:pt idx="19">
                  <c:v>28.252000000000002</c:v>
                </c:pt>
                <c:pt idx="20">
                  <c:v>13.643000000000001</c:v>
                </c:pt>
                <c:pt idx="21">
                  <c:v>2.476</c:v>
                </c:pt>
                <c:pt idx="22">
                  <c:v>2.1959999999999997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1C3-45DE-BF93-A82952AC534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1C3-45DE-BF93-A82952AC534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20">
                  <c:v>0.438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1C3-45DE-BF93-A82952AC5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102.36</c:v>
                </c:pt>
                <c:pt idx="1">
                  <c:v>95</c:v>
                </c:pt>
                <c:pt idx="2">
                  <c:v>92.18</c:v>
                </c:pt>
                <c:pt idx="3">
                  <c:v>94.89</c:v>
                </c:pt>
                <c:pt idx="4">
                  <c:v>98.56</c:v>
                </c:pt>
                <c:pt idx="5">
                  <c:v>105.87</c:v>
                </c:pt>
                <c:pt idx="6">
                  <c:v>123.49</c:v>
                </c:pt>
                <c:pt idx="7">
                  <c:v>115.27</c:v>
                </c:pt>
                <c:pt idx="8">
                  <c:v>96.73</c:v>
                </c:pt>
                <c:pt idx="9">
                  <c:v>64.02</c:v>
                </c:pt>
                <c:pt idx="10">
                  <c:v>12</c:v>
                </c:pt>
                <c:pt idx="11">
                  <c:v>6.33</c:v>
                </c:pt>
                <c:pt idx="12">
                  <c:v>7.89</c:v>
                </c:pt>
                <c:pt idx="13">
                  <c:v>18.96</c:v>
                </c:pt>
                <c:pt idx="14">
                  <c:v>3.13</c:v>
                </c:pt>
                <c:pt idx="15">
                  <c:v>3.92</c:v>
                </c:pt>
                <c:pt idx="16">
                  <c:v>50.5</c:v>
                </c:pt>
                <c:pt idx="17">
                  <c:v>71.27</c:v>
                </c:pt>
                <c:pt idx="18">
                  <c:v>112.47</c:v>
                </c:pt>
                <c:pt idx="19">
                  <c:v>185.31</c:v>
                </c:pt>
                <c:pt idx="20">
                  <c:v>332.39</c:v>
                </c:pt>
                <c:pt idx="21">
                  <c:v>129.81</c:v>
                </c:pt>
                <c:pt idx="22">
                  <c:v>109.58</c:v>
                </c:pt>
                <c:pt idx="23">
                  <c:v>113.2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1C3-45DE-BF93-A82952AC5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23.391000000000002</v>
      </c>
      <c r="C4" s="18">
        <v>50.948999999999998</v>
      </c>
      <c r="D4" s="18">
        <v>42.775999999999996</v>
      </c>
      <c r="E4" s="18">
        <v>50.408999999999999</v>
      </c>
      <c r="F4" s="18">
        <v>68.893000000000001</v>
      </c>
      <c r="G4" s="18">
        <v>17.116999999999997</v>
      </c>
      <c r="H4" s="18">
        <v>45.116</v>
      </c>
      <c r="I4" s="18">
        <v>86.1</v>
      </c>
      <c r="J4" s="18">
        <v>53.87</v>
      </c>
      <c r="K4" s="18">
        <v>26.5</v>
      </c>
      <c r="L4" s="18">
        <v>82.152999999999992</v>
      </c>
      <c r="M4" s="18">
        <v>110.99299999999999</v>
      </c>
      <c r="N4" s="18">
        <v>202.04500000000002</v>
      </c>
      <c r="O4" s="18">
        <v>53.052999999999997</v>
      </c>
      <c r="P4" s="18">
        <v>135.71899999999999</v>
      </c>
      <c r="Q4" s="18">
        <v>91.5</v>
      </c>
      <c r="R4" s="18">
        <v>81</v>
      </c>
      <c r="S4" s="18">
        <v>89.6</v>
      </c>
      <c r="T4" s="18">
        <v>78.2</v>
      </c>
      <c r="U4" s="18">
        <v>77.400000000000006</v>
      </c>
      <c r="V4" s="18">
        <v>61.3</v>
      </c>
      <c r="W4" s="18">
        <v>50.148000000000003</v>
      </c>
      <c r="X4" s="18">
        <v>13.4</v>
      </c>
      <c r="Y4" s="18">
        <v>43.302999999999997</v>
      </c>
      <c r="Z4" s="19"/>
      <c r="AA4" s="20">
        <f>SUM(B4:Z4)</f>
        <v>1634.9349999999999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102.36</v>
      </c>
      <c r="C7" s="28">
        <v>95</v>
      </c>
      <c r="D7" s="28">
        <v>92.18</v>
      </c>
      <c r="E7" s="28">
        <v>94.89</v>
      </c>
      <c r="F7" s="28">
        <v>98.56</v>
      </c>
      <c r="G7" s="28">
        <v>105.87</v>
      </c>
      <c r="H7" s="28">
        <v>123.49</v>
      </c>
      <c r="I7" s="28">
        <v>115.27</v>
      </c>
      <c r="J7" s="28">
        <v>96.73</v>
      </c>
      <c r="K7" s="28">
        <v>64.02</v>
      </c>
      <c r="L7" s="28">
        <v>12</v>
      </c>
      <c r="M7" s="28">
        <v>6.33</v>
      </c>
      <c r="N7" s="28">
        <v>7.89</v>
      </c>
      <c r="O7" s="28">
        <v>18.96</v>
      </c>
      <c r="P7" s="28">
        <v>3.13</v>
      </c>
      <c r="Q7" s="28">
        <v>3.92</v>
      </c>
      <c r="R7" s="28">
        <v>50.5</v>
      </c>
      <c r="S7" s="28">
        <v>71.27</v>
      </c>
      <c r="T7" s="28">
        <v>112.47</v>
      </c>
      <c r="U7" s="28">
        <v>185.31</v>
      </c>
      <c r="V7" s="28">
        <v>332.39</v>
      </c>
      <c r="W7" s="28">
        <v>129.81</v>
      </c>
      <c r="X7" s="28">
        <v>109.58</v>
      </c>
      <c r="Y7" s="28">
        <v>113.2</v>
      </c>
      <c r="Z7" s="29"/>
      <c r="AA7" s="30">
        <f>IF(SUM(B7:Z7)&lt;&gt;0,AVERAGEIF(B7:Z7,"&lt;&gt;"""),"")</f>
        <v>89.380416666666648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50</v>
      </c>
      <c r="D12" s="52">
        <v>42.122999999999998</v>
      </c>
      <c r="E12" s="52">
        <v>50</v>
      </c>
      <c r="F12" s="52">
        <v>68.484999999999999</v>
      </c>
      <c r="G12" s="52">
        <v>16.693999999999999</v>
      </c>
      <c r="H12" s="52"/>
      <c r="I12" s="52"/>
      <c r="J12" s="52">
        <v>53.87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50.148000000000003</v>
      </c>
      <c r="X12" s="52"/>
      <c r="Y12" s="52">
        <v>18</v>
      </c>
      <c r="Z12" s="53"/>
      <c r="AA12" s="54">
        <f t="shared" si="0"/>
        <v>349.32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0.79100000000000004</v>
      </c>
      <c r="C14" s="57">
        <v>0.94899999999999995</v>
      </c>
      <c r="D14" s="57">
        <v>0.65300000000000002</v>
      </c>
      <c r="E14" s="57">
        <v>0.40899999999999997</v>
      </c>
      <c r="F14" s="57">
        <v>0.40799999999999997</v>
      </c>
      <c r="G14" s="57">
        <v>0.42299999999999999</v>
      </c>
      <c r="H14" s="57">
        <v>0.16400000000000001</v>
      </c>
      <c r="I14" s="57"/>
      <c r="J14" s="57"/>
      <c r="K14" s="57"/>
      <c r="L14" s="57">
        <v>38.951000000000001</v>
      </c>
      <c r="M14" s="57">
        <v>7.093</v>
      </c>
      <c r="N14" s="57">
        <v>0.64500000000000002</v>
      </c>
      <c r="O14" s="57">
        <v>36.536999999999999</v>
      </c>
      <c r="P14" s="57">
        <v>1.9E-2</v>
      </c>
      <c r="Q14" s="57"/>
      <c r="R14" s="57"/>
      <c r="S14" s="57"/>
      <c r="T14" s="57"/>
      <c r="U14" s="57"/>
      <c r="V14" s="57"/>
      <c r="W14" s="57"/>
      <c r="X14" s="57"/>
      <c r="Y14" s="57">
        <v>7.580000000000001</v>
      </c>
      <c r="Z14" s="58"/>
      <c r="AA14" s="59">
        <f t="shared" si="0"/>
        <v>94.622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0.79100000000000004</v>
      </c>
      <c r="C16" s="62">
        <f t="shared" si="1"/>
        <v>50.948999999999998</v>
      </c>
      <c r="D16" s="62">
        <f t="shared" si="1"/>
        <v>42.775999999999996</v>
      </c>
      <c r="E16" s="62">
        <f t="shared" si="1"/>
        <v>50.408999999999999</v>
      </c>
      <c r="F16" s="62">
        <f t="shared" si="1"/>
        <v>68.893000000000001</v>
      </c>
      <c r="G16" s="62">
        <f t="shared" si="1"/>
        <v>17.116999999999997</v>
      </c>
      <c r="H16" s="62">
        <f t="shared" si="1"/>
        <v>0.16400000000000001</v>
      </c>
      <c r="I16" s="62">
        <f t="shared" si="1"/>
        <v>0</v>
      </c>
      <c r="J16" s="62">
        <f t="shared" si="1"/>
        <v>53.87</v>
      </c>
      <c r="K16" s="62">
        <f t="shared" si="1"/>
        <v>0</v>
      </c>
      <c r="L16" s="62">
        <f t="shared" si="1"/>
        <v>38.951000000000001</v>
      </c>
      <c r="M16" s="62">
        <f t="shared" si="1"/>
        <v>7.093</v>
      </c>
      <c r="N16" s="62">
        <f t="shared" si="1"/>
        <v>0.64500000000000002</v>
      </c>
      <c r="O16" s="62">
        <f t="shared" si="1"/>
        <v>36.536999999999999</v>
      </c>
      <c r="P16" s="62">
        <f t="shared" si="1"/>
        <v>1.9E-2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50.148000000000003</v>
      </c>
      <c r="X16" s="62">
        <f t="shared" si="1"/>
        <v>0</v>
      </c>
      <c r="Y16" s="62">
        <f t="shared" si="1"/>
        <v>25.580000000000002</v>
      </c>
      <c r="Z16" s="63" t="str">
        <f t="shared" si="1"/>
        <v/>
      </c>
      <c r="AA16" s="64">
        <f>SUM(AA10:AA15)</f>
        <v>443.94200000000001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>
        <v>0.1</v>
      </c>
      <c r="Y20" s="77"/>
      <c r="Z20" s="78"/>
      <c r="AA20" s="79">
        <f t="shared" si="2"/>
        <v>0.1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>
        <v>0.152</v>
      </c>
      <c r="I21" s="81"/>
      <c r="J21" s="81"/>
      <c r="K21" s="81"/>
      <c r="L21" s="81">
        <v>26.102</v>
      </c>
      <c r="M21" s="81"/>
      <c r="N21" s="81"/>
      <c r="O21" s="81">
        <v>16.515999999999998</v>
      </c>
      <c r="P21" s="81"/>
      <c r="Q21" s="81"/>
      <c r="R21" s="81"/>
      <c r="S21" s="81"/>
      <c r="T21" s="81"/>
      <c r="U21" s="81"/>
      <c r="V21" s="81"/>
      <c r="W21" s="81"/>
      <c r="X21" s="81"/>
      <c r="Y21" s="81">
        <v>17.722999999999999</v>
      </c>
      <c r="Z21" s="78"/>
      <c r="AA21" s="79">
        <f t="shared" si="2"/>
        <v>60.492999999999995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0.152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26.102</v>
      </c>
      <c r="M26" s="88">
        <f t="shared" si="3"/>
        <v>0</v>
      </c>
      <c r="N26" s="88">
        <f t="shared" si="3"/>
        <v>0</v>
      </c>
      <c r="O26" s="88">
        <f t="shared" si="3"/>
        <v>16.515999999999998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0.1</v>
      </c>
      <c r="Y26" s="88">
        <f t="shared" si="3"/>
        <v>17.722999999999999</v>
      </c>
      <c r="Z26" s="89" t="str">
        <f t="shared" si="3"/>
        <v/>
      </c>
      <c r="AA26" s="90">
        <f>SUM(AA19:AA25)</f>
        <v>60.592999999999996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0.79100000000000004</v>
      </c>
      <c r="C30" s="77">
        <v>50.948999999999998</v>
      </c>
      <c r="D30" s="77">
        <v>42.776000000000003</v>
      </c>
      <c r="E30" s="77">
        <v>50.408999999999999</v>
      </c>
      <c r="F30" s="77">
        <v>68.893000000000001</v>
      </c>
      <c r="G30" s="77">
        <v>17.117000000000001</v>
      </c>
      <c r="H30" s="77">
        <v>0.316</v>
      </c>
      <c r="I30" s="77"/>
      <c r="J30" s="77">
        <v>53.87</v>
      </c>
      <c r="K30" s="77"/>
      <c r="L30" s="77">
        <v>65.052999999999997</v>
      </c>
      <c r="M30" s="77">
        <v>7.093</v>
      </c>
      <c r="N30" s="77">
        <v>0.64500000000000002</v>
      </c>
      <c r="O30" s="77">
        <v>53.052999999999997</v>
      </c>
      <c r="P30" s="77">
        <v>1.9E-2</v>
      </c>
      <c r="Q30" s="77"/>
      <c r="R30" s="77"/>
      <c r="S30" s="77"/>
      <c r="T30" s="77"/>
      <c r="U30" s="77"/>
      <c r="V30" s="77"/>
      <c r="W30" s="77">
        <v>50.148000000000003</v>
      </c>
      <c r="X30" s="77">
        <v>0.1</v>
      </c>
      <c r="Y30" s="77">
        <v>43.302999999999997</v>
      </c>
      <c r="Z30" s="78"/>
      <c r="AA30" s="79">
        <f>SUM(B30:Z30)</f>
        <v>504.53500000000003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0.79100000000000004</v>
      </c>
      <c r="C32" s="62">
        <f t="shared" ref="C32:Z32" si="4">IF(LEN(C$2)&gt;0,SUM(C29:C31),"")</f>
        <v>50.948999999999998</v>
      </c>
      <c r="D32" s="62">
        <f t="shared" si="4"/>
        <v>42.776000000000003</v>
      </c>
      <c r="E32" s="62">
        <f t="shared" si="4"/>
        <v>50.408999999999999</v>
      </c>
      <c r="F32" s="62">
        <f t="shared" si="4"/>
        <v>68.893000000000001</v>
      </c>
      <c r="G32" s="62">
        <f t="shared" si="4"/>
        <v>17.117000000000001</v>
      </c>
      <c r="H32" s="62">
        <f t="shared" si="4"/>
        <v>0.316</v>
      </c>
      <c r="I32" s="62">
        <f t="shared" si="4"/>
        <v>0</v>
      </c>
      <c r="J32" s="62">
        <f t="shared" si="4"/>
        <v>53.87</v>
      </c>
      <c r="K32" s="62">
        <f t="shared" si="4"/>
        <v>0</v>
      </c>
      <c r="L32" s="62">
        <f t="shared" si="4"/>
        <v>65.052999999999997</v>
      </c>
      <c r="M32" s="62">
        <f t="shared" si="4"/>
        <v>7.093</v>
      </c>
      <c r="N32" s="62">
        <f t="shared" si="4"/>
        <v>0.64500000000000002</v>
      </c>
      <c r="O32" s="62">
        <f t="shared" si="4"/>
        <v>53.052999999999997</v>
      </c>
      <c r="P32" s="62">
        <f t="shared" si="4"/>
        <v>1.9E-2</v>
      </c>
      <c r="Q32" s="62">
        <f t="shared" si="4"/>
        <v>0</v>
      </c>
      <c r="R32" s="62">
        <f t="shared" si="4"/>
        <v>0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50.148000000000003</v>
      </c>
      <c r="X32" s="62">
        <f t="shared" si="4"/>
        <v>0.1</v>
      </c>
      <c r="Y32" s="62">
        <f t="shared" si="4"/>
        <v>43.302999999999997</v>
      </c>
      <c r="Z32" s="63" t="str">
        <f t="shared" si="4"/>
        <v/>
      </c>
      <c r="AA32" s="64">
        <f>SUM(AA29:AA31)</f>
        <v>504.53500000000003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22.6</v>
      </c>
      <c r="C37" s="99"/>
      <c r="D37" s="99"/>
      <c r="E37" s="99"/>
      <c r="F37" s="99"/>
      <c r="G37" s="99"/>
      <c r="H37" s="99">
        <v>44.8</v>
      </c>
      <c r="I37" s="99">
        <v>86.1</v>
      </c>
      <c r="J37" s="99"/>
      <c r="K37" s="99">
        <v>26.5</v>
      </c>
      <c r="L37" s="99">
        <v>17.100000000000001</v>
      </c>
      <c r="M37" s="99">
        <v>103.9</v>
      </c>
      <c r="N37" s="99">
        <v>201.4</v>
      </c>
      <c r="O37" s="99"/>
      <c r="P37" s="99">
        <v>135.69999999999999</v>
      </c>
      <c r="Q37" s="99">
        <v>91.5</v>
      </c>
      <c r="R37" s="99">
        <v>81</v>
      </c>
      <c r="S37" s="99">
        <v>89.6</v>
      </c>
      <c r="T37" s="99">
        <v>78.2</v>
      </c>
      <c r="U37" s="99">
        <v>77.400000000000006</v>
      </c>
      <c r="V37" s="99">
        <v>61.3</v>
      </c>
      <c r="W37" s="99"/>
      <c r="X37" s="99">
        <v>13.3</v>
      </c>
      <c r="Y37" s="99"/>
      <c r="Z37" s="100"/>
      <c r="AA37" s="79">
        <f t="shared" si="5"/>
        <v>1130.3999999999999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22.6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44.8</v>
      </c>
      <c r="I40" s="88">
        <f t="shared" si="6"/>
        <v>86.1</v>
      </c>
      <c r="J40" s="88">
        <f t="shared" si="6"/>
        <v>0</v>
      </c>
      <c r="K40" s="88">
        <f t="shared" si="6"/>
        <v>26.5</v>
      </c>
      <c r="L40" s="88">
        <f t="shared" si="6"/>
        <v>17.100000000000001</v>
      </c>
      <c r="M40" s="88">
        <f t="shared" si="6"/>
        <v>103.9</v>
      </c>
      <c r="N40" s="88">
        <f t="shared" si="6"/>
        <v>201.4</v>
      </c>
      <c r="O40" s="88">
        <f t="shared" si="6"/>
        <v>0</v>
      </c>
      <c r="P40" s="88">
        <f t="shared" si="6"/>
        <v>135.69999999999999</v>
      </c>
      <c r="Q40" s="88">
        <f t="shared" si="6"/>
        <v>91.5</v>
      </c>
      <c r="R40" s="88">
        <f t="shared" si="6"/>
        <v>81</v>
      </c>
      <c r="S40" s="88">
        <f t="shared" si="6"/>
        <v>89.6</v>
      </c>
      <c r="T40" s="88">
        <f t="shared" si="6"/>
        <v>78.2</v>
      </c>
      <c r="U40" s="88">
        <f t="shared" si="6"/>
        <v>77.400000000000006</v>
      </c>
      <c r="V40" s="88">
        <f t="shared" si="6"/>
        <v>61.3</v>
      </c>
      <c r="W40" s="88">
        <f t="shared" si="6"/>
        <v>0</v>
      </c>
      <c r="X40" s="88">
        <f t="shared" si="6"/>
        <v>13.3</v>
      </c>
      <c r="Y40" s="88">
        <f t="shared" si="6"/>
        <v>0</v>
      </c>
      <c r="Z40" s="89" t="str">
        <f t="shared" si="6"/>
        <v/>
      </c>
      <c r="AA40" s="90">
        <f t="shared" si="5"/>
        <v>1130.3999999999999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22.6</v>
      </c>
      <c r="C45" s="99"/>
      <c r="D45" s="99"/>
      <c r="E45" s="99"/>
      <c r="F45" s="99"/>
      <c r="G45" s="99"/>
      <c r="H45" s="99">
        <v>44.8</v>
      </c>
      <c r="I45" s="99">
        <v>86.1</v>
      </c>
      <c r="J45" s="99"/>
      <c r="K45" s="99">
        <v>26.5</v>
      </c>
      <c r="L45" s="99">
        <v>17.100000000000001</v>
      </c>
      <c r="M45" s="99">
        <v>103.9</v>
      </c>
      <c r="N45" s="99">
        <v>201.4</v>
      </c>
      <c r="O45" s="99"/>
      <c r="P45" s="99">
        <v>135.69999999999999</v>
      </c>
      <c r="Q45" s="99">
        <v>91.5</v>
      </c>
      <c r="R45" s="99">
        <v>81</v>
      </c>
      <c r="S45" s="99">
        <v>89.6</v>
      </c>
      <c r="T45" s="99">
        <v>78.2</v>
      </c>
      <c r="U45" s="99">
        <v>77.400000000000006</v>
      </c>
      <c r="V45" s="99">
        <v>61.3</v>
      </c>
      <c r="W45" s="99"/>
      <c r="X45" s="99">
        <v>13.3</v>
      </c>
      <c r="Y45" s="99"/>
      <c r="Z45" s="100"/>
      <c r="AA45" s="79">
        <f t="shared" si="7"/>
        <v>1130.3999999999999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22.6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44.8</v>
      </c>
      <c r="I49" s="88">
        <f t="shared" si="8"/>
        <v>86.1</v>
      </c>
      <c r="J49" s="88">
        <f t="shared" si="8"/>
        <v>0</v>
      </c>
      <c r="K49" s="88">
        <f t="shared" si="8"/>
        <v>26.5</v>
      </c>
      <c r="L49" s="88">
        <f t="shared" si="8"/>
        <v>17.100000000000001</v>
      </c>
      <c r="M49" s="88">
        <f t="shared" si="8"/>
        <v>103.9</v>
      </c>
      <c r="N49" s="88">
        <f t="shared" si="8"/>
        <v>201.4</v>
      </c>
      <c r="O49" s="88">
        <f t="shared" si="8"/>
        <v>0</v>
      </c>
      <c r="P49" s="88">
        <f t="shared" si="8"/>
        <v>135.69999999999999</v>
      </c>
      <c r="Q49" s="88">
        <f t="shared" si="8"/>
        <v>91.5</v>
      </c>
      <c r="R49" s="88">
        <f t="shared" si="8"/>
        <v>81</v>
      </c>
      <c r="S49" s="88">
        <f t="shared" si="8"/>
        <v>89.6</v>
      </c>
      <c r="T49" s="88">
        <f t="shared" si="8"/>
        <v>78.2</v>
      </c>
      <c r="U49" s="88">
        <f t="shared" si="8"/>
        <v>77.400000000000006</v>
      </c>
      <c r="V49" s="88">
        <f t="shared" si="8"/>
        <v>61.3</v>
      </c>
      <c r="W49" s="88">
        <f t="shared" si="8"/>
        <v>0</v>
      </c>
      <c r="X49" s="88">
        <f t="shared" si="8"/>
        <v>13.3</v>
      </c>
      <c r="Y49" s="88">
        <f t="shared" si="8"/>
        <v>0</v>
      </c>
      <c r="Z49" s="89" t="str">
        <f t="shared" si="8"/>
        <v/>
      </c>
      <c r="AA49" s="90">
        <f t="shared" si="7"/>
        <v>1130.3999999999999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23.391000000000002</v>
      </c>
      <c r="C52" s="88">
        <f t="shared" si="10"/>
        <v>50.948999999999998</v>
      </c>
      <c r="D52" s="88">
        <f t="shared" si="10"/>
        <v>42.775999999999996</v>
      </c>
      <c r="E52" s="88">
        <f t="shared" si="10"/>
        <v>50.408999999999999</v>
      </c>
      <c r="F52" s="88">
        <f t="shared" si="10"/>
        <v>68.893000000000001</v>
      </c>
      <c r="G52" s="88">
        <f t="shared" si="10"/>
        <v>17.116999999999997</v>
      </c>
      <c r="H52" s="88">
        <f t="shared" si="10"/>
        <v>45.116</v>
      </c>
      <c r="I52" s="88">
        <f t="shared" si="10"/>
        <v>86.1</v>
      </c>
      <c r="J52" s="88">
        <f t="shared" si="10"/>
        <v>53.87</v>
      </c>
      <c r="K52" s="88">
        <f t="shared" si="10"/>
        <v>26.5</v>
      </c>
      <c r="L52" s="88">
        <f t="shared" si="10"/>
        <v>82.152999999999992</v>
      </c>
      <c r="M52" s="88">
        <f t="shared" si="10"/>
        <v>110.99300000000001</v>
      </c>
      <c r="N52" s="88">
        <f t="shared" si="10"/>
        <v>202.04500000000002</v>
      </c>
      <c r="O52" s="88">
        <f t="shared" si="10"/>
        <v>53.052999999999997</v>
      </c>
      <c r="P52" s="88">
        <f t="shared" si="10"/>
        <v>135.71899999999999</v>
      </c>
      <c r="Q52" s="88">
        <f t="shared" si="10"/>
        <v>91.5</v>
      </c>
      <c r="R52" s="88">
        <f t="shared" si="10"/>
        <v>81</v>
      </c>
      <c r="S52" s="88">
        <f t="shared" si="10"/>
        <v>89.6</v>
      </c>
      <c r="T52" s="88">
        <f t="shared" si="10"/>
        <v>78.2</v>
      </c>
      <c r="U52" s="88">
        <f t="shared" si="10"/>
        <v>77.400000000000006</v>
      </c>
      <c r="V52" s="88">
        <f t="shared" si="10"/>
        <v>61.3</v>
      </c>
      <c r="W52" s="88">
        <f t="shared" si="10"/>
        <v>50.148000000000003</v>
      </c>
      <c r="X52" s="88">
        <f t="shared" si="10"/>
        <v>13.4</v>
      </c>
      <c r="Y52" s="88">
        <f t="shared" si="10"/>
        <v>43.302999999999997</v>
      </c>
      <c r="Z52" s="89" t="str">
        <f t="shared" si="10"/>
        <v/>
      </c>
      <c r="AA52" s="104">
        <f>SUM(B52:Z52)</f>
        <v>1634.9349999999999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23.375000000000004</v>
      </c>
      <c r="C4" s="18">
        <v>50.972000000000001</v>
      </c>
      <c r="D4" s="18">
        <v>42.727999999999987</v>
      </c>
      <c r="E4" s="18">
        <v>50.403000000000006</v>
      </c>
      <c r="F4" s="18">
        <v>68.855999999999995</v>
      </c>
      <c r="G4" s="18">
        <v>17.084</v>
      </c>
      <c r="H4" s="18">
        <v>45.112000000000002</v>
      </c>
      <c r="I4" s="18">
        <v>86.059000000000012</v>
      </c>
      <c r="J4" s="18">
        <v>53.901000000000003</v>
      </c>
      <c r="K4" s="18">
        <v>26.543000000000003</v>
      </c>
      <c r="L4" s="18">
        <v>82.140999999999991</v>
      </c>
      <c r="M4" s="18">
        <v>110.98499999999999</v>
      </c>
      <c r="N4" s="18">
        <v>202.04400000000001</v>
      </c>
      <c r="O4" s="18">
        <v>53.052999999999997</v>
      </c>
      <c r="P4" s="18">
        <v>135.71899999999999</v>
      </c>
      <c r="Q4" s="18">
        <v>91.542000000000002</v>
      </c>
      <c r="R4" s="18">
        <v>81</v>
      </c>
      <c r="S4" s="18">
        <v>89.613</v>
      </c>
      <c r="T4" s="18">
        <v>78.194000000000003</v>
      </c>
      <c r="U4" s="18">
        <v>77.361000000000004</v>
      </c>
      <c r="V4" s="18">
        <v>61.291000000000011</v>
      </c>
      <c r="W4" s="18">
        <v>50.152000000000001</v>
      </c>
      <c r="X4" s="18">
        <v>13.352</v>
      </c>
      <c r="Y4" s="18">
        <v>43.311999999999998</v>
      </c>
      <c r="Z4" s="19"/>
      <c r="AA4" s="20">
        <f>SUM(B4:Z4)</f>
        <v>1634.7920000000001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102.36</v>
      </c>
      <c r="C7" s="28">
        <v>95</v>
      </c>
      <c r="D7" s="28">
        <v>92.18</v>
      </c>
      <c r="E7" s="28">
        <v>94.89</v>
      </c>
      <c r="F7" s="28">
        <v>98.56</v>
      </c>
      <c r="G7" s="28">
        <v>105.87</v>
      </c>
      <c r="H7" s="28">
        <v>123.49</v>
      </c>
      <c r="I7" s="28">
        <v>115.27</v>
      </c>
      <c r="J7" s="28">
        <v>96.73</v>
      </c>
      <c r="K7" s="28">
        <v>64.02</v>
      </c>
      <c r="L7" s="28">
        <v>12</v>
      </c>
      <c r="M7" s="28">
        <v>6.33</v>
      </c>
      <c r="N7" s="28">
        <v>7.89</v>
      </c>
      <c r="O7" s="28">
        <v>18.96</v>
      </c>
      <c r="P7" s="28">
        <v>3.13</v>
      </c>
      <c r="Q7" s="28">
        <v>3.92</v>
      </c>
      <c r="R7" s="28">
        <v>50.5</v>
      </c>
      <c r="S7" s="28">
        <v>71.27</v>
      </c>
      <c r="T7" s="28">
        <v>112.47</v>
      </c>
      <c r="U7" s="28">
        <v>185.31</v>
      </c>
      <c r="V7" s="28">
        <v>332.39</v>
      </c>
      <c r="W7" s="28">
        <v>129.81</v>
      </c>
      <c r="X7" s="28">
        <v>109.58</v>
      </c>
      <c r="Y7" s="28">
        <v>113.2</v>
      </c>
      <c r="Z7" s="29"/>
      <c r="AA7" s="30">
        <f>IF(SUM(B7:Z7)&lt;&gt;0,AVERAGEIF(B7:Z7,"&lt;&gt;"""),"")</f>
        <v>89.380416666666648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75</v>
      </c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75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>
        <v>0.438</v>
      </c>
      <c r="W13" s="52"/>
      <c r="X13" s="52"/>
      <c r="Y13" s="52"/>
      <c r="Z13" s="53"/>
      <c r="AA13" s="54">
        <f t="shared" si="0"/>
        <v>0.438</v>
      </c>
    </row>
    <row r="14" spans="1:27" ht="24.95" customHeight="1" x14ac:dyDescent="0.2">
      <c r="A14" s="55" t="s">
        <v>10</v>
      </c>
      <c r="B14" s="56">
        <v>10.286</v>
      </c>
      <c r="C14" s="57">
        <v>4.2050000000000001</v>
      </c>
      <c r="D14" s="57">
        <v>6.1460000000000008</v>
      </c>
      <c r="E14" s="57">
        <v>5.8280000000000003</v>
      </c>
      <c r="F14" s="57">
        <v>4.4119999999999999</v>
      </c>
      <c r="G14" s="57">
        <v>0.871</v>
      </c>
      <c r="H14" s="57">
        <v>26.445000000000004</v>
      </c>
      <c r="I14" s="57">
        <v>61.289000000000001</v>
      </c>
      <c r="J14" s="57">
        <v>17.596</v>
      </c>
      <c r="K14" s="57">
        <v>18.776</v>
      </c>
      <c r="L14" s="57">
        <v>22.486999999999998</v>
      </c>
      <c r="M14" s="57">
        <v>45.436999999999998</v>
      </c>
      <c r="N14" s="57">
        <v>42.04</v>
      </c>
      <c r="O14" s="57">
        <v>2.121</v>
      </c>
      <c r="P14" s="57">
        <v>69.475999999999999</v>
      </c>
      <c r="Q14" s="57">
        <v>75.796000000000006</v>
      </c>
      <c r="R14" s="57">
        <v>61.792999999999999</v>
      </c>
      <c r="S14" s="57">
        <v>38.369</v>
      </c>
      <c r="T14" s="57">
        <v>13.177999999999999</v>
      </c>
      <c r="U14" s="57">
        <v>28.252000000000002</v>
      </c>
      <c r="V14" s="57">
        <v>13.643000000000001</v>
      </c>
      <c r="W14" s="57">
        <v>2.476</v>
      </c>
      <c r="X14" s="57">
        <v>2.1959999999999997</v>
      </c>
      <c r="Y14" s="57"/>
      <c r="Z14" s="58"/>
      <c r="AA14" s="59">
        <f t="shared" si="0"/>
        <v>573.11800000000005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10.286</v>
      </c>
      <c r="C16" s="62">
        <f t="shared" ref="C16:Z16" si="1">IF(LEN(C$2)&gt;0,SUM(C10:C15),"")</f>
        <v>4.2050000000000001</v>
      </c>
      <c r="D16" s="62">
        <f t="shared" si="1"/>
        <v>6.1460000000000008</v>
      </c>
      <c r="E16" s="62">
        <f t="shared" si="1"/>
        <v>5.8280000000000003</v>
      </c>
      <c r="F16" s="62">
        <f t="shared" si="1"/>
        <v>4.4119999999999999</v>
      </c>
      <c r="G16" s="62">
        <f t="shared" si="1"/>
        <v>0.871</v>
      </c>
      <c r="H16" s="62">
        <f t="shared" si="1"/>
        <v>26.445000000000004</v>
      </c>
      <c r="I16" s="62">
        <f t="shared" si="1"/>
        <v>61.289000000000001</v>
      </c>
      <c r="J16" s="62">
        <f t="shared" si="1"/>
        <v>17.596</v>
      </c>
      <c r="K16" s="62">
        <f t="shared" si="1"/>
        <v>18.776</v>
      </c>
      <c r="L16" s="62">
        <f t="shared" si="1"/>
        <v>22.486999999999998</v>
      </c>
      <c r="M16" s="62">
        <f t="shared" si="1"/>
        <v>45.436999999999998</v>
      </c>
      <c r="N16" s="62">
        <f t="shared" si="1"/>
        <v>117.03999999999999</v>
      </c>
      <c r="O16" s="62">
        <f t="shared" si="1"/>
        <v>2.121</v>
      </c>
      <c r="P16" s="62">
        <f t="shared" si="1"/>
        <v>69.475999999999999</v>
      </c>
      <c r="Q16" s="62">
        <f t="shared" si="1"/>
        <v>75.796000000000006</v>
      </c>
      <c r="R16" s="62">
        <f t="shared" si="1"/>
        <v>61.792999999999999</v>
      </c>
      <c r="S16" s="62">
        <f t="shared" si="1"/>
        <v>38.369</v>
      </c>
      <c r="T16" s="62">
        <f t="shared" si="1"/>
        <v>13.177999999999999</v>
      </c>
      <c r="U16" s="62">
        <f t="shared" si="1"/>
        <v>28.252000000000002</v>
      </c>
      <c r="V16" s="62">
        <f t="shared" si="1"/>
        <v>14.081000000000001</v>
      </c>
      <c r="W16" s="62">
        <f t="shared" si="1"/>
        <v>2.476</v>
      </c>
      <c r="X16" s="62">
        <f t="shared" si="1"/>
        <v>2.1959999999999997</v>
      </c>
      <c r="Y16" s="62">
        <f t="shared" si="1"/>
        <v>0</v>
      </c>
      <c r="Z16" s="63" t="str">
        <f t="shared" si="1"/>
        <v/>
      </c>
      <c r="AA16" s="64">
        <f>SUM(AA10:AA15)</f>
        <v>648.55600000000004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10</v>
      </c>
      <c r="C20" s="77"/>
      <c r="D20" s="77">
        <v>10</v>
      </c>
      <c r="E20" s="77">
        <v>1.3</v>
      </c>
      <c r="F20" s="77">
        <v>1.68</v>
      </c>
      <c r="G20" s="77">
        <v>1.8</v>
      </c>
      <c r="H20" s="77">
        <v>13.3</v>
      </c>
      <c r="I20" s="77">
        <v>9.2349999999999994</v>
      </c>
      <c r="J20" s="77">
        <v>3</v>
      </c>
      <c r="K20" s="77">
        <v>3.024</v>
      </c>
      <c r="L20" s="77"/>
      <c r="M20" s="77">
        <v>0.24</v>
      </c>
      <c r="N20" s="77"/>
      <c r="O20" s="77"/>
      <c r="P20" s="77">
        <v>10.15</v>
      </c>
      <c r="Q20" s="77">
        <v>10.3</v>
      </c>
      <c r="R20" s="77">
        <v>2.5</v>
      </c>
      <c r="S20" s="77">
        <v>45</v>
      </c>
      <c r="T20" s="77">
        <v>41</v>
      </c>
      <c r="U20" s="77">
        <v>28.248000000000001</v>
      </c>
      <c r="V20" s="77">
        <v>22.012</v>
      </c>
      <c r="W20" s="77">
        <v>13.5</v>
      </c>
      <c r="X20" s="77">
        <v>3.35</v>
      </c>
      <c r="Y20" s="77"/>
      <c r="Z20" s="78"/>
      <c r="AA20" s="79">
        <f t="shared" si="2"/>
        <v>229.63899999999998</v>
      </c>
    </row>
    <row r="21" spans="1:27" ht="24.95" customHeight="1" x14ac:dyDescent="0.2">
      <c r="A21" s="75" t="s">
        <v>16</v>
      </c>
      <c r="B21" s="80">
        <v>3.0889999999999995</v>
      </c>
      <c r="C21" s="81">
        <v>3.1669999999999998</v>
      </c>
      <c r="D21" s="81">
        <v>2.6819999999999999</v>
      </c>
      <c r="E21" s="81">
        <v>7.6749999999999998</v>
      </c>
      <c r="F21" s="81">
        <v>7.1639999999999997</v>
      </c>
      <c r="G21" s="81">
        <v>3.7129999999999996</v>
      </c>
      <c r="H21" s="81">
        <v>5.367</v>
      </c>
      <c r="I21" s="81">
        <v>15.535</v>
      </c>
      <c r="J21" s="81">
        <v>3.2050000000000001</v>
      </c>
      <c r="K21" s="81">
        <v>4.7429999999999994</v>
      </c>
      <c r="L21" s="81">
        <v>3.74</v>
      </c>
      <c r="M21" s="81">
        <v>8.5300000000000011</v>
      </c>
      <c r="N21" s="81">
        <v>8.218</v>
      </c>
      <c r="O21" s="81">
        <v>4.4860000000000007</v>
      </c>
      <c r="P21" s="81">
        <v>8.4789999999999992</v>
      </c>
      <c r="Q21" s="81">
        <v>5.4459999999999997</v>
      </c>
      <c r="R21" s="81">
        <v>16.707000000000001</v>
      </c>
      <c r="S21" s="81">
        <v>6.2439999999999998</v>
      </c>
      <c r="T21" s="81">
        <v>24.015999999999998</v>
      </c>
      <c r="U21" s="81">
        <v>20.860999999999997</v>
      </c>
      <c r="V21" s="81">
        <v>25.198</v>
      </c>
      <c r="W21" s="81">
        <v>15.876000000000001</v>
      </c>
      <c r="X21" s="81">
        <v>7.8059999999999992</v>
      </c>
      <c r="Y21" s="81">
        <v>2.7119999999999997</v>
      </c>
      <c r="Z21" s="78"/>
      <c r="AA21" s="79">
        <f t="shared" si="2"/>
        <v>214.65899999999999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55.914000000000001</v>
      </c>
      <c r="M22" s="81">
        <v>56.777999999999999</v>
      </c>
      <c r="N22" s="81">
        <v>76.786000000000001</v>
      </c>
      <c r="O22" s="81">
        <v>46.445999999999998</v>
      </c>
      <c r="P22" s="81">
        <v>47.613999999999997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283.53800000000001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13.088999999999999</v>
      </c>
      <c r="C26" s="88">
        <f t="shared" ref="C26:Z26" si="3">IF(LEN(C$2)&gt;0,SUM(C19:C25),"")</f>
        <v>3.1669999999999998</v>
      </c>
      <c r="D26" s="88">
        <f t="shared" si="3"/>
        <v>12.682</v>
      </c>
      <c r="E26" s="88">
        <f t="shared" si="3"/>
        <v>8.9749999999999996</v>
      </c>
      <c r="F26" s="88">
        <f t="shared" si="3"/>
        <v>8.8439999999999994</v>
      </c>
      <c r="G26" s="88">
        <f t="shared" si="3"/>
        <v>5.5129999999999999</v>
      </c>
      <c r="H26" s="88">
        <f t="shared" si="3"/>
        <v>18.667000000000002</v>
      </c>
      <c r="I26" s="88">
        <f t="shared" si="3"/>
        <v>24.77</v>
      </c>
      <c r="J26" s="88">
        <f t="shared" si="3"/>
        <v>6.2050000000000001</v>
      </c>
      <c r="K26" s="88">
        <f t="shared" si="3"/>
        <v>7.7669999999999995</v>
      </c>
      <c r="L26" s="88">
        <f t="shared" si="3"/>
        <v>59.654000000000003</v>
      </c>
      <c r="M26" s="88">
        <f t="shared" si="3"/>
        <v>65.548000000000002</v>
      </c>
      <c r="N26" s="88">
        <f t="shared" si="3"/>
        <v>85.004000000000005</v>
      </c>
      <c r="O26" s="88">
        <f t="shared" si="3"/>
        <v>50.932000000000002</v>
      </c>
      <c r="P26" s="88">
        <f t="shared" si="3"/>
        <v>66.242999999999995</v>
      </c>
      <c r="Q26" s="88">
        <f t="shared" si="3"/>
        <v>15.746</v>
      </c>
      <c r="R26" s="88">
        <f t="shared" si="3"/>
        <v>19.207000000000001</v>
      </c>
      <c r="S26" s="88">
        <f t="shared" si="3"/>
        <v>51.244</v>
      </c>
      <c r="T26" s="88">
        <f t="shared" si="3"/>
        <v>65.015999999999991</v>
      </c>
      <c r="U26" s="88">
        <f t="shared" si="3"/>
        <v>49.108999999999995</v>
      </c>
      <c r="V26" s="88">
        <f t="shared" si="3"/>
        <v>47.21</v>
      </c>
      <c r="W26" s="88">
        <f t="shared" si="3"/>
        <v>29.376000000000001</v>
      </c>
      <c r="X26" s="88">
        <f t="shared" si="3"/>
        <v>11.155999999999999</v>
      </c>
      <c r="Y26" s="88">
        <f t="shared" si="3"/>
        <v>2.7119999999999997</v>
      </c>
      <c r="Z26" s="89" t="str">
        <f t="shared" si="3"/>
        <v/>
      </c>
      <c r="AA26" s="90">
        <f>SUM(AA19:AA25)</f>
        <v>727.83600000000001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23.375</v>
      </c>
      <c r="C30" s="77">
        <v>7.3719999999999999</v>
      </c>
      <c r="D30" s="77">
        <v>18.827999999999999</v>
      </c>
      <c r="E30" s="77">
        <v>14.803000000000001</v>
      </c>
      <c r="F30" s="77">
        <v>13.256</v>
      </c>
      <c r="G30" s="77">
        <v>6.3840000000000003</v>
      </c>
      <c r="H30" s="77">
        <v>45.112000000000002</v>
      </c>
      <c r="I30" s="77">
        <v>86.058999999999997</v>
      </c>
      <c r="J30" s="77">
        <v>23.800999999999998</v>
      </c>
      <c r="K30" s="77">
        <v>26.542999999999999</v>
      </c>
      <c r="L30" s="77">
        <v>82.141000000000005</v>
      </c>
      <c r="M30" s="77">
        <v>110.985</v>
      </c>
      <c r="N30" s="77">
        <v>202.04400000000001</v>
      </c>
      <c r="O30" s="77">
        <v>53.052999999999997</v>
      </c>
      <c r="P30" s="77">
        <v>135.71899999999999</v>
      </c>
      <c r="Q30" s="77">
        <v>91.542000000000002</v>
      </c>
      <c r="R30" s="77">
        <v>81</v>
      </c>
      <c r="S30" s="77">
        <v>89.613</v>
      </c>
      <c r="T30" s="77">
        <v>78.194000000000003</v>
      </c>
      <c r="U30" s="77">
        <v>77.361000000000004</v>
      </c>
      <c r="V30" s="77">
        <v>61.290999999999997</v>
      </c>
      <c r="W30" s="77">
        <v>31.852</v>
      </c>
      <c r="X30" s="77">
        <v>13.352</v>
      </c>
      <c r="Y30" s="77">
        <v>2.7120000000000002</v>
      </c>
      <c r="Z30" s="78"/>
      <c r="AA30" s="79">
        <f>SUM(B30:Z30)</f>
        <v>1376.3920000000001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23.375</v>
      </c>
      <c r="C32" s="62">
        <f t="shared" ref="C32:Z32" si="4">IF(LEN(C$2)&gt;0,SUM(C29:C31),"")</f>
        <v>7.3719999999999999</v>
      </c>
      <c r="D32" s="62">
        <f t="shared" si="4"/>
        <v>18.827999999999999</v>
      </c>
      <c r="E32" s="62">
        <f t="shared" si="4"/>
        <v>14.803000000000001</v>
      </c>
      <c r="F32" s="62">
        <f t="shared" si="4"/>
        <v>13.256</v>
      </c>
      <c r="G32" s="62">
        <f t="shared" si="4"/>
        <v>6.3840000000000003</v>
      </c>
      <c r="H32" s="62">
        <f t="shared" si="4"/>
        <v>45.112000000000002</v>
      </c>
      <c r="I32" s="62">
        <f t="shared" si="4"/>
        <v>86.058999999999997</v>
      </c>
      <c r="J32" s="62">
        <f t="shared" si="4"/>
        <v>23.800999999999998</v>
      </c>
      <c r="K32" s="62">
        <f t="shared" si="4"/>
        <v>26.542999999999999</v>
      </c>
      <c r="L32" s="62">
        <f t="shared" si="4"/>
        <v>82.141000000000005</v>
      </c>
      <c r="M32" s="62">
        <f t="shared" si="4"/>
        <v>110.985</v>
      </c>
      <c r="N32" s="62">
        <f t="shared" si="4"/>
        <v>202.04400000000001</v>
      </c>
      <c r="O32" s="62">
        <f t="shared" si="4"/>
        <v>53.052999999999997</v>
      </c>
      <c r="P32" s="62">
        <f t="shared" si="4"/>
        <v>135.71899999999999</v>
      </c>
      <c r="Q32" s="62">
        <f t="shared" si="4"/>
        <v>91.542000000000002</v>
      </c>
      <c r="R32" s="62">
        <f t="shared" si="4"/>
        <v>81</v>
      </c>
      <c r="S32" s="62">
        <f t="shared" si="4"/>
        <v>89.613</v>
      </c>
      <c r="T32" s="62">
        <f t="shared" si="4"/>
        <v>78.194000000000003</v>
      </c>
      <c r="U32" s="62">
        <f t="shared" si="4"/>
        <v>77.361000000000004</v>
      </c>
      <c r="V32" s="62">
        <f t="shared" si="4"/>
        <v>61.290999999999997</v>
      </c>
      <c r="W32" s="62">
        <f t="shared" si="4"/>
        <v>31.852</v>
      </c>
      <c r="X32" s="62">
        <f t="shared" si="4"/>
        <v>13.352</v>
      </c>
      <c r="Y32" s="62">
        <f t="shared" si="4"/>
        <v>2.7120000000000002</v>
      </c>
      <c r="Z32" s="63" t="str">
        <f t="shared" si="4"/>
        <v/>
      </c>
      <c r="AA32" s="64">
        <f>SUM(AA29:AA31)</f>
        <v>1376.3920000000001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43.6</v>
      </c>
      <c r="D37" s="99">
        <v>23.9</v>
      </c>
      <c r="E37" s="99">
        <v>35.6</v>
      </c>
      <c r="F37" s="99">
        <v>55.6</v>
      </c>
      <c r="G37" s="99">
        <v>10.7</v>
      </c>
      <c r="H37" s="99"/>
      <c r="I37" s="99"/>
      <c r="J37" s="99">
        <v>30.1</v>
      </c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18.3</v>
      </c>
      <c r="X37" s="99"/>
      <c r="Y37" s="99">
        <v>40.6</v>
      </c>
      <c r="Z37" s="100"/>
      <c r="AA37" s="79">
        <f t="shared" si="5"/>
        <v>258.39999999999998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43.6</v>
      </c>
      <c r="D40" s="88">
        <f t="shared" si="6"/>
        <v>23.9</v>
      </c>
      <c r="E40" s="88">
        <f t="shared" si="6"/>
        <v>35.6</v>
      </c>
      <c r="F40" s="88">
        <f t="shared" si="6"/>
        <v>55.6</v>
      </c>
      <c r="G40" s="88">
        <f t="shared" si="6"/>
        <v>10.7</v>
      </c>
      <c r="H40" s="88">
        <f t="shared" si="6"/>
        <v>0</v>
      </c>
      <c r="I40" s="88">
        <f t="shared" si="6"/>
        <v>0</v>
      </c>
      <c r="J40" s="88">
        <f t="shared" si="6"/>
        <v>30.1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18.3</v>
      </c>
      <c r="X40" s="88">
        <f t="shared" si="6"/>
        <v>0</v>
      </c>
      <c r="Y40" s="88">
        <f t="shared" si="6"/>
        <v>40.6</v>
      </c>
      <c r="Z40" s="89" t="str">
        <f t="shared" si="6"/>
        <v/>
      </c>
      <c r="AA40" s="90">
        <f t="shared" si="5"/>
        <v>258.39999999999998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43.6</v>
      </c>
      <c r="D45" s="99">
        <v>23.9</v>
      </c>
      <c r="E45" s="99">
        <v>35.6</v>
      </c>
      <c r="F45" s="99">
        <v>55.6</v>
      </c>
      <c r="G45" s="99">
        <v>10.7</v>
      </c>
      <c r="H45" s="99"/>
      <c r="I45" s="99"/>
      <c r="J45" s="99">
        <v>30.1</v>
      </c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18.3</v>
      </c>
      <c r="X45" s="99"/>
      <c r="Y45" s="99">
        <v>40.6</v>
      </c>
      <c r="Z45" s="100"/>
      <c r="AA45" s="79">
        <f t="shared" si="7"/>
        <v>258.39999999999998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43.6</v>
      </c>
      <c r="D49" s="88">
        <f t="shared" si="8"/>
        <v>23.9</v>
      </c>
      <c r="E49" s="88">
        <f t="shared" si="8"/>
        <v>35.6</v>
      </c>
      <c r="F49" s="88">
        <f t="shared" si="8"/>
        <v>55.6</v>
      </c>
      <c r="G49" s="88">
        <f t="shared" si="8"/>
        <v>10.7</v>
      </c>
      <c r="H49" s="88">
        <f t="shared" si="8"/>
        <v>0</v>
      </c>
      <c r="I49" s="88">
        <f t="shared" si="8"/>
        <v>0</v>
      </c>
      <c r="J49" s="88">
        <f t="shared" si="8"/>
        <v>30.1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18.3</v>
      </c>
      <c r="X49" s="88">
        <f t="shared" si="8"/>
        <v>0</v>
      </c>
      <c r="Y49" s="88">
        <f t="shared" si="8"/>
        <v>40.6</v>
      </c>
      <c r="Z49" s="89" t="str">
        <f t="shared" si="8"/>
        <v/>
      </c>
      <c r="AA49" s="90">
        <f t="shared" si="7"/>
        <v>258.39999999999998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23.375</v>
      </c>
      <c r="C52" s="88">
        <f t="shared" ref="C52:Z52" si="10">IF(LEN(C$2)&gt;0,SUM(C10:C15)+C26+C40,"")</f>
        <v>50.972000000000001</v>
      </c>
      <c r="D52" s="88">
        <f t="shared" si="10"/>
        <v>42.728000000000002</v>
      </c>
      <c r="E52" s="88">
        <f t="shared" si="10"/>
        <v>50.403000000000006</v>
      </c>
      <c r="F52" s="88">
        <f t="shared" si="10"/>
        <v>68.855999999999995</v>
      </c>
      <c r="G52" s="88">
        <f t="shared" si="10"/>
        <v>17.084</v>
      </c>
      <c r="H52" s="88">
        <f t="shared" si="10"/>
        <v>45.112000000000009</v>
      </c>
      <c r="I52" s="88">
        <f t="shared" si="10"/>
        <v>86.058999999999997</v>
      </c>
      <c r="J52" s="88">
        <f t="shared" si="10"/>
        <v>53.901000000000003</v>
      </c>
      <c r="K52" s="88">
        <f t="shared" si="10"/>
        <v>26.542999999999999</v>
      </c>
      <c r="L52" s="88">
        <f t="shared" si="10"/>
        <v>82.141000000000005</v>
      </c>
      <c r="M52" s="88">
        <f t="shared" si="10"/>
        <v>110.985</v>
      </c>
      <c r="N52" s="88">
        <f t="shared" si="10"/>
        <v>202.04399999999998</v>
      </c>
      <c r="O52" s="88">
        <f t="shared" si="10"/>
        <v>53.053000000000004</v>
      </c>
      <c r="P52" s="88">
        <f t="shared" si="10"/>
        <v>135.71899999999999</v>
      </c>
      <c r="Q52" s="88">
        <f t="shared" si="10"/>
        <v>91.542000000000002</v>
      </c>
      <c r="R52" s="88">
        <f t="shared" si="10"/>
        <v>81</v>
      </c>
      <c r="S52" s="88">
        <f t="shared" si="10"/>
        <v>89.613</v>
      </c>
      <c r="T52" s="88">
        <f t="shared" si="10"/>
        <v>78.193999999999988</v>
      </c>
      <c r="U52" s="88">
        <f t="shared" si="10"/>
        <v>77.36099999999999</v>
      </c>
      <c r="V52" s="88">
        <f t="shared" si="10"/>
        <v>61.291000000000004</v>
      </c>
      <c r="W52" s="88">
        <f t="shared" si="10"/>
        <v>50.152000000000001</v>
      </c>
      <c r="X52" s="88">
        <f t="shared" si="10"/>
        <v>13.351999999999999</v>
      </c>
      <c r="Y52" s="88">
        <f t="shared" si="10"/>
        <v>43.311999999999998</v>
      </c>
      <c r="Z52" s="89" t="str">
        <f t="shared" si="10"/>
        <v/>
      </c>
      <c r="AA52" s="104">
        <f>SUM(B52:Z52)</f>
        <v>1634.7919999999999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-22.6</v>
      </c>
      <c r="C4" s="18">
        <v>43.6</v>
      </c>
      <c r="D4" s="18">
        <v>23.9</v>
      </c>
      <c r="E4" s="18">
        <v>35.6</v>
      </c>
      <c r="F4" s="18">
        <v>55.6</v>
      </c>
      <c r="G4" s="18">
        <v>10.7</v>
      </c>
      <c r="H4" s="18">
        <v>-44.8</v>
      </c>
      <c r="I4" s="18">
        <v>-86.1</v>
      </c>
      <c r="J4" s="18">
        <v>30.1</v>
      </c>
      <c r="K4" s="18">
        <v>-26.5</v>
      </c>
      <c r="L4" s="18">
        <v>-17.100000000000001</v>
      </c>
      <c r="M4" s="18">
        <v>-103.9</v>
      </c>
      <c r="N4" s="18">
        <v>-201.4</v>
      </c>
      <c r="O4" s="18"/>
      <c r="P4" s="18">
        <v>-135.69999999999999</v>
      </c>
      <c r="Q4" s="18">
        <v>-91.5</v>
      </c>
      <c r="R4" s="18">
        <v>-81</v>
      </c>
      <c r="S4" s="18">
        <v>-89.6</v>
      </c>
      <c r="T4" s="18">
        <v>-78.2</v>
      </c>
      <c r="U4" s="18">
        <v>-77.400000000000006</v>
      </c>
      <c r="V4" s="18">
        <v>-61.3</v>
      </c>
      <c r="W4" s="18">
        <v>18.3</v>
      </c>
      <c r="X4" s="18">
        <v>-13.3</v>
      </c>
      <c r="Y4" s="18">
        <v>40.6</v>
      </c>
      <c r="Z4" s="19"/>
      <c r="AA4" s="111">
        <f>SUM(B4:Z4)</f>
        <v>-872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102.36</v>
      </c>
      <c r="C7" s="117">
        <v>95</v>
      </c>
      <c r="D7" s="117">
        <v>92.18</v>
      </c>
      <c r="E7" s="117">
        <v>94.89</v>
      </c>
      <c r="F7" s="117">
        <v>98.56</v>
      </c>
      <c r="G7" s="117">
        <v>105.87</v>
      </c>
      <c r="H7" s="117">
        <v>123.49</v>
      </c>
      <c r="I7" s="117">
        <v>115.27</v>
      </c>
      <c r="J7" s="117">
        <v>96.73</v>
      </c>
      <c r="K7" s="117">
        <v>64.02</v>
      </c>
      <c r="L7" s="117">
        <v>12</v>
      </c>
      <c r="M7" s="117">
        <v>6.33</v>
      </c>
      <c r="N7" s="117">
        <v>7.89</v>
      </c>
      <c r="O7" s="117">
        <v>18.96</v>
      </c>
      <c r="P7" s="117">
        <v>3.13</v>
      </c>
      <c r="Q7" s="117">
        <v>3.92</v>
      </c>
      <c r="R7" s="117">
        <v>50.5</v>
      </c>
      <c r="S7" s="117">
        <v>71.27</v>
      </c>
      <c r="T7" s="117">
        <v>112.47</v>
      </c>
      <c r="U7" s="117">
        <v>185.31</v>
      </c>
      <c r="V7" s="117">
        <v>332.39</v>
      </c>
      <c r="W7" s="117">
        <v>129.81</v>
      </c>
      <c r="X7" s="117">
        <v>109.58</v>
      </c>
      <c r="Y7" s="117">
        <v>113.2</v>
      </c>
      <c r="Z7" s="118"/>
      <c r="AA7" s="119">
        <f>IF(SUM(B7:Z7)&lt;&gt;0,AVERAGEIF(B7:Z7,"&lt;&gt;"""),"")</f>
        <v>89.380416666666648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22.6</v>
      </c>
      <c r="C13" s="129"/>
      <c r="D13" s="129"/>
      <c r="E13" s="129"/>
      <c r="F13" s="129"/>
      <c r="G13" s="129"/>
      <c r="H13" s="129">
        <v>44.8</v>
      </c>
      <c r="I13" s="129">
        <v>86.1</v>
      </c>
      <c r="J13" s="129"/>
      <c r="K13" s="129">
        <v>26.5</v>
      </c>
      <c r="L13" s="129">
        <v>17.100000000000001</v>
      </c>
      <c r="M13" s="129">
        <v>103.9</v>
      </c>
      <c r="N13" s="129">
        <v>201.4</v>
      </c>
      <c r="O13" s="129"/>
      <c r="P13" s="129">
        <v>135.69999999999999</v>
      </c>
      <c r="Q13" s="129">
        <v>91.5</v>
      </c>
      <c r="R13" s="129">
        <v>81</v>
      </c>
      <c r="S13" s="129">
        <v>89.6</v>
      </c>
      <c r="T13" s="129">
        <v>78.2</v>
      </c>
      <c r="U13" s="129">
        <v>77.400000000000006</v>
      </c>
      <c r="V13" s="129">
        <v>61.3</v>
      </c>
      <c r="W13" s="129"/>
      <c r="X13" s="129">
        <v>13.3</v>
      </c>
      <c r="Y13" s="130"/>
      <c r="Z13" s="131"/>
      <c r="AA13" s="132">
        <f t="shared" si="0"/>
        <v>1130.3999999999999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22.6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44.8</v>
      </c>
      <c r="I16" s="135">
        <f t="shared" si="1"/>
        <v>86.1</v>
      </c>
      <c r="J16" s="135">
        <f t="shared" si="1"/>
        <v>0</v>
      </c>
      <c r="K16" s="135">
        <f t="shared" si="1"/>
        <v>26.5</v>
      </c>
      <c r="L16" s="135">
        <f t="shared" si="1"/>
        <v>17.100000000000001</v>
      </c>
      <c r="M16" s="135">
        <f t="shared" si="1"/>
        <v>103.9</v>
      </c>
      <c r="N16" s="135">
        <f t="shared" si="1"/>
        <v>201.4</v>
      </c>
      <c r="O16" s="135">
        <f t="shared" si="1"/>
        <v>0</v>
      </c>
      <c r="P16" s="135">
        <f t="shared" si="1"/>
        <v>135.69999999999999</v>
      </c>
      <c r="Q16" s="135">
        <f t="shared" si="1"/>
        <v>91.5</v>
      </c>
      <c r="R16" s="135">
        <f t="shared" si="1"/>
        <v>81</v>
      </c>
      <c r="S16" s="135">
        <f t="shared" si="1"/>
        <v>89.6</v>
      </c>
      <c r="T16" s="135">
        <f t="shared" si="1"/>
        <v>78.2</v>
      </c>
      <c r="U16" s="135">
        <f t="shared" si="1"/>
        <v>77.400000000000006</v>
      </c>
      <c r="V16" s="135">
        <f t="shared" si="1"/>
        <v>61.3</v>
      </c>
      <c r="W16" s="135">
        <f t="shared" si="1"/>
        <v>0</v>
      </c>
      <c r="X16" s="135">
        <f t="shared" si="1"/>
        <v>13.3</v>
      </c>
      <c r="Y16" s="135">
        <f t="shared" si="1"/>
        <v>0</v>
      </c>
      <c r="Z16" s="136" t="str">
        <f t="shared" si="1"/>
        <v/>
      </c>
      <c r="AA16" s="90">
        <f t="shared" si="0"/>
        <v>1130.3999999999999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43.6</v>
      </c>
      <c r="D21" s="129">
        <v>23.9</v>
      </c>
      <c r="E21" s="129">
        <v>35.6</v>
      </c>
      <c r="F21" s="129">
        <v>55.6</v>
      </c>
      <c r="G21" s="129">
        <v>10.7</v>
      </c>
      <c r="H21" s="129"/>
      <c r="I21" s="129"/>
      <c r="J21" s="129">
        <v>30.1</v>
      </c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>
        <v>18.3</v>
      </c>
      <c r="X21" s="129"/>
      <c r="Y21" s="130">
        <v>40.6</v>
      </c>
      <c r="Z21" s="131"/>
      <c r="AA21" s="132">
        <f t="shared" si="2"/>
        <v>258.39999999999998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43.6</v>
      </c>
      <c r="D24" s="135">
        <f t="shared" si="3"/>
        <v>23.9</v>
      </c>
      <c r="E24" s="135">
        <f t="shared" si="3"/>
        <v>35.6</v>
      </c>
      <c r="F24" s="135">
        <f t="shared" si="3"/>
        <v>55.6</v>
      </c>
      <c r="G24" s="135">
        <f t="shared" si="3"/>
        <v>10.7</v>
      </c>
      <c r="H24" s="135">
        <f t="shared" si="3"/>
        <v>0</v>
      </c>
      <c r="I24" s="135">
        <f t="shared" si="3"/>
        <v>0</v>
      </c>
      <c r="J24" s="135">
        <f t="shared" si="3"/>
        <v>30.1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18.3</v>
      </c>
      <c r="X24" s="135">
        <f t="shared" si="3"/>
        <v>0</v>
      </c>
      <c r="Y24" s="135">
        <f t="shared" si="3"/>
        <v>40.6</v>
      </c>
      <c r="Z24" s="136" t="str">
        <f t="shared" si="3"/>
        <v/>
      </c>
      <c r="AA24" s="90">
        <f t="shared" si="2"/>
        <v>258.39999999999998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2025-05-13T20:33:33Z</dcterms:created>
  <dcterms:modified xsi:type="dcterms:W3CDTF">2025-05-13T20:33:34Z</dcterms:modified>
</cp:coreProperties>
</file>