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<sst xmlns="http://schemas.openxmlformats.org/spreadsheetml/2006/main" count="124" uniqueCount="57">
  <si>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13/06/2026 14:05:21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</si>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</sst>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006-412A-B848-F273B2A583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006-412A-B848-F273B2A583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006-412A-B848-F273B2A583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006-412A-B848-F273B2A583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006-412A-B848-F273B2A583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006-412A-B848-F273B2A583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006-412A-B848-F273B2A583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006-412A-B848-F273B2A583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006-412A-B848-F273B2A583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3305.1680000000001</c:v>
                </c:pt>
                <c:pt idx="1">
                  <c:v>2945.7269999999999</c:v>
                </c:pt>
                <c:pt idx="2">
                  <c:v>2629.9670000000001</c:v>
                </c:pt>
                <c:pt idx="3">
                  <c:v>2414.6480000000001</c:v>
                </c:pt>
                <c:pt idx="4">
                  <c:v>2165.6849999999999</c:v>
                </c:pt>
                <c:pt idx="5">
                  <c:v>2123.1559999999999</c:v>
                </c:pt>
                <c:pt idx="6">
                  <c:v>2024.0910000000001</c:v>
                </c:pt>
                <c:pt idx="7">
                  <c:v>1936.6789999999999</c:v>
                </c:pt>
                <c:pt idx="8">
                  <c:v>2010.0310000000002</c:v>
                </c:pt>
                <c:pt idx="9">
                  <c:v>1983.65</c:v>
                </c:pt>
                <c:pt idx="10">
                  <c:v>1868.3760000000002</c:v>
                </c:pt>
                <c:pt idx="11">
                  <c:v>1788.874</c:v>
                </c:pt>
                <c:pt idx="12">
                  <c:v>1387.789</c:v>
                </c:pt>
                <c:pt idx="13">
                  <c:v>1356.9</c:v>
                </c:pt>
                <c:pt idx="14">
                  <c:v>1398.9770000000001</c:v>
                </c:pt>
                <c:pt idx="15">
                  <c:v>1454.482</c:v>
                </c:pt>
                <c:pt idx="16">
                  <c:v>1184.9000000000001</c:v>
                </c:pt>
                <c:pt idx="17">
                  <c:v>1184.9000000000001</c:v>
                </c:pt>
                <c:pt idx="18">
                  <c:v>1124.9000000000001</c:v>
                </c:pt>
                <c:pt idx="19">
                  <c:v>1079.9000000000001</c:v>
                </c:pt>
                <c:pt idx="20">
                  <c:v>1111.326</c:v>
                </c:pt>
                <c:pt idx="21">
                  <c:v>961.9</c:v>
                </c:pt>
                <c:pt idx="22">
                  <c:v>905.23299999999995</c:v>
                </c:pt>
                <c:pt idx="23">
                  <c:v>848.56700000000001</c:v>
                </c:pt>
                <c:pt idx="24">
                  <c:v>791.9</c:v>
                </c:pt>
                <c:pt idx="25">
                  <c:v>791.9</c:v>
                </c:pt>
                <c:pt idx="26">
                  <c:v>791.9</c:v>
                </c:pt>
                <c:pt idx="27">
                  <c:v>791.9</c:v>
                </c:pt>
                <c:pt idx="28">
                  <c:v>763.9</c:v>
                </c:pt>
                <c:pt idx="29">
                  <c:v>763.9</c:v>
                </c:pt>
                <c:pt idx="30">
                  <c:v>763.9</c:v>
                </c:pt>
                <c:pt idx="31">
                  <c:v>763.9</c:v>
                </c:pt>
                <c:pt idx="32">
                  <c:v>763.9</c:v>
                </c:pt>
                <c:pt idx="33">
                  <c:v>763.9</c:v>
                </c:pt>
                <c:pt idx="34">
                  <c:v>763.9</c:v>
                </c:pt>
                <c:pt idx="35">
                  <c:v>763.9</c:v>
                </c:pt>
                <c:pt idx="36">
                  <c:v>588.9</c:v>
                </c:pt>
                <c:pt idx="37">
                  <c:v>427.9</c:v>
                </c:pt>
                <c:pt idx="38">
                  <c:v>277.89999999999998</c:v>
                </c:pt>
                <c:pt idx="39">
                  <c:v>127.9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167.9</c:v>
                </c:pt>
                <c:pt idx="61">
                  <c:v>187.9</c:v>
                </c:pt>
                <c:pt idx="62">
                  <c:v>237.9</c:v>
                </c:pt>
                <c:pt idx="63">
                  <c:v>342.9</c:v>
                </c:pt>
                <c:pt idx="64">
                  <c:v>407.9</c:v>
                </c:pt>
                <c:pt idx="65">
                  <c:v>477.9</c:v>
                </c:pt>
                <c:pt idx="66">
                  <c:v>732.9</c:v>
                </c:pt>
                <c:pt idx="67">
                  <c:v>748.9</c:v>
                </c:pt>
                <c:pt idx="68">
                  <c:v>788.9</c:v>
                </c:pt>
                <c:pt idx="69">
                  <c:v>808.9</c:v>
                </c:pt>
                <c:pt idx="70">
                  <c:v>833.9</c:v>
                </c:pt>
                <c:pt idx="71">
                  <c:v>853.9</c:v>
                </c:pt>
                <c:pt idx="72">
                  <c:v>941.9</c:v>
                </c:pt>
                <c:pt idx="73">
                  <c:v>1691.8180000000002</c:v>
                </c:pt>
                <c:pt idx="74">
                  <c:v>1897.614</c:v>
                </c:pt>
                <c:pt idx="75">
                  <c:v>2017.9</c:v>
                </c:pt>
                <c:pt idx="76">
                  <c:v>2108.5770000000002</c:v>
                </c:pt>
                <c:pt idx="77">
                  <c:v>2228.989</c:v>
                </c:pt>
                <c:pt idx="78">
                  <c:v>2471.1509999999998</c:v>
                </c:pt>
                <c:pt idx="79">
                  <c:v>2745.94</c:v>
                </c:pt>
                <c:pt idx="80">
                  <c:v>2699.576</c:v>
                </c:pt>
                <c:pt idx="81">
                  <c:v>2787.3130000000001</c:v>
                </c:pt>
                <c:pt idx="82">
                  <c:v>2792.451</c:v>
                </c:pt>
                <c:pt idx="83">
                  <c:v>2796.056</c:v>
                </c:pt>
                <c:pt idx="84">
                  <c:v>2802.875</c:v>
                </c:pt>
                <c:pt idx="85">
                  <c:v>2814.0550000000003</c:v>
                </c:pt>
                <c:pt idx="86">
                  <c:v>2799.038</c:v>
                </c:pt>
                <c:pt idx="87">
                  <c:v>2636.8630000000003</c:v>
                </c:pt>
                <c:pt idx="88">
                  <c:v>2681.6410000000001</c:v>
                </c:pt>
                <c:pt idx="89">
                  <c:v>2590.152</c:v>
                </c:pt>
                <c:pt idx="90">
                  <c:v>2402.239</c:v>
                </c:pt>
                <c:pt idx="91">
                  <c:v>2366.9139999999998</c:v>
                </c:pt>
                <c:pt idx="92">
                  <c:v>2825.1570000000002</c:v>
                </c:pt>
                <c:pt idx="93">
                  <c:v>2720.3980000000001</c:v>
                </c:pt>
                <c:pt idx="94">
                  <c:v>2646.3990000000003</c:v>
                </c:pt>
                <c:pt idx="95">
                  <c:v>2566.8960000000002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06-412A-B848-F273B2A583E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407</c:v>
                </c:pt>
                <c:pt idx="1">
                  <c:v>407</c:v>
                </c:pt>
                <c:pt idx="2">
                  <c:v>593.79999999999995</c:v>
                </c:pt>
                <c:pt idx="3">
                  <c:v>763.3</c:v>
                </c:pt>
                <c:pt idx="4">
                  <c:v>1055</c:v>
                </c:pt>
                <c:pt idx="5">
                  <c:v>1188.3</c:v>
                </c:pt>
                <c:pt idx="6">
                  <c:v>1243.7</c:v>
                </c:pt>
                <c:pt idx="7">
                  <c:v>1324.2</c:v>
                </c:pt>
                <c:pt idx="8">
                  <c:v>1241.0999999999999</c:v>
                </c:pt>
                <c:pt idx="9">
                  <c:v>1289.2</c:v>
                </c:pt>
                <c:pt idx="10">
                  <c:v>1410.8</c:v>
                </c:pt>
                <c:pt idx="11">
                  <c:v>1468.2</c:v>
                </c:pt>
                <c:pt idx="12">
                  <c:v>1702.1</c:v>
                </c:pt>
                <c:pt idx="13">
                  <c:v>1722.9</c:v>
                </c:pt>
                <c:pt idx="14">
                  <c:v>1701.2</c:v>
                </c:pt>
                <c:pt idx="15">
                  <c:v>1704.3</c:v>
                </c:pt>
                <c:pt idx="16">
                  <c:v>1912.3</c:v>
                </c:pt>
                <c:pt idx="17">
                  <c:v>1858.3</c:v>
                </c:pt>
                <c:pt idx="18">
                  <c:v>1916.6</c:v>
                </c:pt>
                <c:pt idx="19">
                  <c:v>1971.3</c:v>
                </c:pt>
                <c:pt idx="20">
                  <c:v>2019.1</c:v>
                </c:pt>
                <c:pt idx="21">
                  <c:v>2077.1</c:v>
                </c:pt>
                <c:pt idx="22">
                  <c:v>2070.8000000000002</c:v>
                </c:pt>
                <c:pt idx="23">
                  <c:v>1966.5</c:v>
                </c:pt>
                <c:pt idx="24">
                  <c:v>1793.8</c:v>
                </c:pt>
                <c:pt idx="25">
                  <c:v>1660.9</c:v>
                </c:pt>
                <c:pt idx="26">
                  <c:v>1382.9</c:v>
                </c:pt>
                <c:pt idx="27">
                  <c:v>1047.2</c:v>
                </c:pt>
                <c:pt idx="28">
                  <c:v>685.5</c:v>
                </c:pt>
                <c:pt idx="29">
                  <c:v>435</c:v>
                </c:pt>
                <c:pt idx="30">
                  <c:v>435</c:v>
                </c:pt>
                <c:pt idx="31">
                  <c:v>770.8</c:v>
                </c:pt>
                <c:pt idx="32">
                  <c:v>445</c:v>
                </c:pt>
                <c:pt idx="33">
                  <c:v>445</c:v>
                </c:pt>
                <c:pt idx="34">
                  <c:v>445</c:v>
                </c:pt>
                <c:pt idx="35">
                  <c:v>445</c:v>
                </c:pt>
                <c:pt idx="36">
                  <c:v>365</c:v>
                </c:pt>
                <c:pt idx="37">
                  <c:v>365</c:v>
                </c:pt>
                <c:pt idx="38">
                  <c:v>365</c:v>
                </c:pt>
                <c:pt idx="39">
                  <c:v>389.1</c:v>
                </c:pt>
                <c:pt idx="40">
                  <c:v>334</c:v>
                </c:pt>
                <c:pt idx="41">
                  <c:v>343.5</c:v>
                </c:pt>
                <c:pt idx="42">
                  <c:v>334</c:v>
                </c:pt>
                <c:pt idx="43">
                  <c:v>334</c:v>
                </c:pt>
                <c:pt idx="44">
                  <c:v>612.6</c:v>
                </c:pt>
                <c:pt idx="45">
                  <c:v>551.20000000000005</c:v>
                </c:pt>
                <c:pt idx="46">
                  <c:v>536.20000000000005</c:v>
                </c:pt>
                <c:pt idx="47">
                  <c:v>504.3</c:v>
                </c:pt>
                <c:pt idx="48">
                  <c:v>292</c:v>
                </c:pt>
                <c:pt idx="49">
                  <c:v>292</c:v>
                </c:pt>
                <c:pt idx="50">
                  <c:v>292</c:v>
                </c:pt>
                <c:pt idx="51">
                  <c:v>292</c:v>
                </c:pt>
                <c:pt idx="52">
                  <c:v>322</c:v>
                </c:pt>
                <c:pt idx="53">
                  <c:v>322</c:v>
                </c:pt>
                <c:pt idx="54">
                  <c:v>374.5</c:v>
                </c:pt>
                <c:pt idx="55">
                  <c:v>449.1</c:v>
                </c:pt>
                <c:pt idx="56">
                  <c:v>279.89999999999998</c:v>
                </c:pt>
                <c:pt idx="57">
                  <c:v>302.10000000000002</c:v>
                </c:pt>
                <c:pt idx="58">
                  <c:v>568.4</c:v>
                </c:pt>
                <c:pt idx="59">
                  <c:v>512.20000000000005</c:v>
                </c:pt>
                <c:pt idx="60">
                  <c:v>680.6</c:v>
                </c:pt>
                <c:pt idx="61">
                  <c:v>769.8</c:v>
                </c:pt>
                <c:pt idx="62">
                  <c:v>950</c:v>
                </c:pt>
                <c:pt idx="63">
                  <c:v>936.9</c:v>
                </c:pt>
                <c:pt idx="64">
                  <c:v>755.3</c:v>
                </c:pt>
                <c:pt idx="65">
                  <c:v>808.1</c:v>
                </c:pt>
                <c:pt idx="66">
                  <c:v>554.4</c:v>
                </c:pt>
                <c:pt idx="67">
                  <c:v>484</c:v>
                </c:pt>
                <c:pt idx="68">
                  <c:v>1005.4</c:v>
                </c:pt>
                <c:pt idx="69">
                  <c:v>634</c:v>
                </c:pt>
                <c:pt idx="70">
                  <c:v>975.7</c:v>
                </c:pt>
                <c:pt idx="71">
                  <c:v>1407.8</c:v>
                </c:pt>
                <c:pt idx="72">
                  <c:v>1700.9</c:v>
                </c:pt>
                <c:pt idx="73">
                  <c:v>1200.7</c:v>
                </c:pt>
                <c:pt idx="74">
                  <c:v>1016.4</c:v>
                </c:pt>
                <c:pt idx="75">
                  <c:v>759</c:v>
                </c:pt>
                <c:pt idx="76">
                  <c:v>1142.3</c:v>
                </c:pt>
                <c:pt idx="77">
                  <c:v>1012.9000000000001</c:v>
                </c:pt>
                <c:pt idx="78">
                  <c:v>946.90000000000009</c:v>
                </c:pt>
                <c:pt idx="79">
                  <c:v>779.7</c:v>
                </c:pt>
                <c:pt idx="80">
                  <c:v>1194.9000000000001</c:v>
                </c:pt>
                <c:pt idx="81">
                  <c:v>1114.9000000000001</c:v>
                </c:pt>
                <c:pt idx="82">
                  <c:v>1107</c:v>
                </c:pt>
                <c:pt idx="83">
                  <c:v>1057.5999999999999</c:v>
                </c:pt>
                <c:pt idx="84">
                  <c:v>918.3</c:v>
                </c:pt>
                <c:pt idx="85">
                  <c:v>856.6</c:v>
                </c:pt>
                <c:pt idx="86">
                  <c:v>914.6</c:v>
                </c:pt>
                <c:pt idx="87">
                  <c:v>1074.3</c:v>
                </c:pt>
                <c:pt idx="88">
                  <c:v>1053.4000000000001</c:v>
                </c:pt>
                <c:pt idx="89">
                  <c:v>1169.0999999999999</c:v>
                </c:pt>
                <c:pt idx="90">
                  <c:v>1345.9</c:v>
                </c:pt>
                <c:pt idx="91">
                  <c:v>1336.2</c:v>
                </c:pt>
                <c:pt idx="92">
                  <c:v>713.5</c:v>
                </c:pt>
                <c:pt idx="93">
                  <c:v>713.5</c:v>
                </c:pt>
                <c:pt idx="94">
                  <c:v>713.5</c:v>
                </c:pt>
                <c:pt idx="95">
                  <c:v>713.5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06-412A-B848-F273B2A583E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23.9</c:v>
                </c:pt>
                <c:pt idx="75">
                  <c:v>104.2</c:v>
                </c:pt>
                <c:pt idx="76">
                  <c:v>15.6</c:v>
                </c:pt>
                <c:pt idx="77">
                  <c:v>153.19999999999999</c:v>
                </c:pt>
                <c:pt idx="78">
                  <c:v>173.2</c:v>
                </c:pt>
                <c:pt idx="79">
                  <c:v>173.2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201.2</c:v>
                </c:pt>
                <c:pt idx="84">
                  <c:v>201.2</c:v>
                </c:pt>
                <c:pt idx="85">
                  <c:v>126.176</c:v>
                </c:pt>
                <c:pt idx="86">
                  <c:v>63</c:v>
                </c:pt>
                <c:pt idx="87">
                  <c:v>48</c:v>
                </c:pt>
                <c:pt idx="88">
                  <c:v>30</c:v>
                </c:pt>
                <c:pt idx="90">
                  <c:v>15.6</c:v>
                </c:pt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06-412A-B848-F273B2A583E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1423.5989999999999</c:v>
                </c:pt>
                <c:pt idx="1">
                  <c:v>1429.306</c:v>
                </c:pt>
                <c:pt idx="2">
                  <c:v>1416.414</c:v>
                </c:pt>
                <c:pt idx="3">
                  <c:v>1411.3610000000001</c:v>
                </c:pt>
                <c:pt idx="4">
                  <c:v>1403.3109999999999</c:v>
                </c:pt>
                <c:pt idx="5">
                  <c:v>1399.422</c:v>
                </c:pt>
                <c:pt idx="6">
                  <c:v>1393.6180000000002</c:v>
                </c:pt>
                <c:pt idx="7">
                  <c:v>1394.097</c:v>
                </c:pt>
                <c:pt idx="8">
                  <c:v>1395.194</c:v>
                </c:pt>
                <c:pt idx="9">
                  <c:v>1390.7169999999999</c:v>
                </c:pt>
                <c:pt idx="10">
                  <c:v>1393.0329999999999</c:v>
                </c:pt>
                <c:pt idx="11">
                  <c:v>1390.5149999999999</c:v>
                </c:pt>
                <c:pt idx="12">
                  <c:v>1403.7839999999999</c:v>
                </c:pt>
                <c:pt idx="13">
                  <c:v>1398.174</c:v>
                </c:pt>
                <c:pt idx="14">
                  <c:v>1388.3509999999999</c:v>
                </c:pt>
                <c:pt idx="15">
                  <c:v>1376.5309999999999</c:v>
                </c:pt>
                <c:pt idx="16">
                  <c:v>1368.3389999999999</c:v>
                </c:pt>
                <c:pt idx="17">
                  <c:v>1366.1579999999999</c:v>
                </c:pt>
                <c:pt idx="18">
                  <c:v>1356.893</c:v>
                </c:pt>
                <c:pt idx="19">
                  <c:v>1350.8999999999999</c:v>
                </c:pt>
                <c:pt idx="20">
                  <c:v>1355.5729999999999</c:v>
                </c:pt>
                <c:pt idx="21">
                  <c:v>1424.1390000000001</c:v>
                </c:pt>
                <c:pt idx="22">
                  <c:v>1530.5909999999999</c:v>
                </c:pt>
                <c:pt idx="23">
                  <c:v>1683.268</c:v>
                </c:pt>
                <c:pt idx="24">
                  <c:v>1980.499</c:v>
                </c:pt>
                <c:pt idx="25">
                  <c:v>2261.067</c:v>
                </c:pt>
                <c:pt idx="26">
                  <c:v>2614.8779999999997</c:v>
                </c:pt>
                <c:pt idx="27">
                  <c:v>3007.8330000000001</c:v>
                </c:pt>
                <c:pt idx="28">
                  <c:v>3452.6709999999998</c:v>
                </c:pt>
                <c:pt idx="29">
                  <c:v>3880.0149999999999</c:v>
                </c:pt>
                <c:pt idx="30">
                  <c:v>4111.8220000000001</c:v>
                </c:pt>
                <c:pt idx="31">
                  <c:v>3598.0260000000003</c:v>
                </c:pt>
                <c:pt idx="32">
                  <c:v>4664.6120000000001</c:v>
                </c:pt>
                <c:pt idx="33">
                  <c:v>4209.2180000000008</c:v>
                </c:pt>
                <c:pt idx="34">
                  <c:v>4283.4620000000004</c:v>
                </c:pt>
                <c:pt idx="35">
                  <c:v>4236.4709999999995</c:v>
                </c:pt>
                <c:pt idx="36">
                  <c:v>4442.058</c:v>
                </c:pt>
                <c:pt idx="37">
                  <c:v>4554.1060000000007</c:v>
                </c:pt>
                <c:pt idx="38">
                  <c:v>4789.9019999999991</c:v>
                </c:pt>
                <c:pt idx="39">
                  <c:v>4781.3829999999998</c:v>
                </c:pt>
                <c:pt idx="40">
                  <c:v>4907.5789999999997</c:v>
                </c:pt>
                <c:pt idx="41">
                  <c:v>4896.3680000000004</c:v>
                </c:pt>
                <c:pt idx="42">
                  <c:v>5087.857</c:v>
                </c:pt>
                <c:pt idx="43">
                  <c:v>5155.9459999999999</c:v>
                </c:pt>
                <c:pt idx="44">
                  <c:v>4773.375</c:v>
                </c:pt>
                <c:pt idx="45">
                  <c:v>4866.0280000000002</c:v>
                </c:pt>
                <c:pt idx="46">
                  <c:v>4927.2089999999998</c:v>
                </c:pt>
                <c:pt idx="47">
                  <c:v>5054.7759999999998</c:v>
                </c:pt>
                <c:pt idx="48">
                  <c:v>5303.6670000000004</c:v>
                </c:pt>
                <c:pt idx="49">
                  <c:v>5544.0889999999999</c:v>
                </c:pt>
                <c:pt idx="50">
                  <c:v>5578.6580000000004</c:v>
                </c:pt>
                <c:pt idx="51">
                  <c:v>5446.5829999999996</c:v>
                </c:pt>
                <c:pt idx="52">
                  <c:v>5386.567</c:v>
                </c:pt>
                <c:pt idx="53">
                  <c:v>5114.7049999999999</c:v>
                </c:pt>
                <c:pt idx="54">
                  <c:v>4963.2150000000001</c:v>
                </c:pt>
                <c:pt idx="55">
                  <c:v>4796.41</c:v>
                </c:pt>
                <c:pt idx="56">
                  <c:v>4916.9380000000001</c:v>
                </c:pt>
                <c:pt idx="57">
                  <c:v>4904.9520000000002</c:v>
                </c:pt>
                <c:pt idx="58">
                  <c:v>4602.4120000000003</c:v>
                </c:pt>
                <c:pt idx="59">
                  <c:v>4639.5280000000002</c:v>
                </c:pt>
                <c:pt idx="60">
                  <c:v>4311.7269999999999</c:v>
                </c:pt>
                <c:pt idx="61">
                  <c:v>4156.0619999999999</c:v>
                </c:pt>
                <c:pt idx="62">
                  <c:v>3989.12</c:v>
                </c:pt>
                <c:pt idx="63">
                  <c:v>3977.723</c:v>
                </c:pt>
                <c:pt idx="64">
                  <c:v>4145.9009999999998</c:v>
                </c:pt>
                <c:pt idx="65">
                  <c:v>4016.83</c:v>
                </c:pt>
                <c:pt idx="66">
                  <c:v>4028.2330000000002</c:v>
                </c:pt>
                <c:pt idx="67">
                  <c:v>4306.3119999999999</c:v>
                </c:pt>
                <c:pt idx="68">
                  <c:v>3704.6770000000001</c:v>
                </c:pt>
                <c:pt idx="69">
                  <c:v>4288.3629999999994</c:v>
                </c:pt>
                <c:pt idx="70">
                  <c:v>3798.6559999999999</c:v>
                </c:pt>
                <c:pt idx="71">
                  <c:v>3317.62</c:v>
                </c:pt>
                <c:pt idx="72">
                  <c:v>2822.2510000000002</c:v>
                </c:pt>
                <c:pt idx="73">
                  <c:v>2376.3879999999999</c:v>
                </c:pt>
                <c:pt idx="74">
                  <c:v>1982.9759999999999</c:v>
                </c:pt>
                <c:pt idx="75">
                  <c:v>1643.009</c:v>
                </c:pt>
                <c:pt idx="76">
                  <c:v>1324.095</c:v>
                </c:pt>
                <c:pt idx="77">
                  <c:v>1136.7939999999999</c:v>
                </c:pt>
                <c:pt idx="78">
                  <c:v>988.5200000000001</c:v>
                </c:pt>
                <c:pt idx="79">
                  <c:v>890.673</c:v>
                </c:pt>
                <c:pt idx="80">
                  <c:v>857.23</c:v>
                </c:pt>
                <c:pt idx="81">
                  <c:v>849.56700000000001</c:v>
                </c:pt>
                <c:pt idx="82">
                  <c:v>843.51300000000003</c:v>
                </c:pt>
                <c:pt idx="83">
                  <c:v>839.51300000000003</c:v>
                </c:pt>
                <c:pt idx="84">
                  <c:v>843.1930000000001</c:v>
                </c:pt>
                <c:pt idx="85">
                  <c:v>840.55500000000006</c:v>
                </c:pt>
                <c:pt idx="86">
                  <c:v>836.91000000000008</c:v>
                </c:pt>
                <c:pt idx="87">
                  <c:v>833.577</c:v>
                </c:pt>
                <c:pt idx="88">
                  <c:v>833.42600000000004</c:v>
                </c:pt>
                <c:pt idx="89">
                  <c:v>838.38800000000003</c:v>
                </c:pt>
                <c:pt idx="90">
                  <c:v>847.08900000000006</c:v>
                </c:pt>
                <c:pt idx="91">
                  <c:v>853.27600000000007</c:v>
                </c:pt>
                <c:pt idx="92">
                  <c:v>861.34699999999998</c:v>
                </c:pt>
                <c:pt idx="93">
                  <c:v>859.28700000000003</c:v>
                </c:pt>
                <c:pt idx="94">
                  <c:v>857.98300000000006</c:v>
                </c:pt>
                <c:pt idx="95">
                  <c:v>858.79399999999998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006-412A-B848-F273B2A583E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23.9</c:v>
                </c:pt>
                <c:pt idx="75">
                  <c:v>104.2</c:v>
                </c:pt>
                <c:pt idx="76">
                  <c:v>15.6</c:v>
                </c:pt>
                <c:pt idx="77">
                  <c:v>153.19999999999999</c:v>
                </c:pt>
                <c:pt idx="78">
                  <c:v>173.2</c:v>
                </c:pt>
                <c:pt idx="79">
                  <c:v>173.2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201.2</c:v>
                </c:pt>
                <c:pt idx="84">
                  <c:v>201.2</c:v>
                </c:pt>
                <c:pt idx="85">
                  <c:v>126.176</c:v>
                </c:pt>
                <c:pt idx="86">
                  <c:v>63</c:v>
                </c:pt>
                <c:pt idx="87">
                  <c:v>48</c:v>
                </c:pt>
                <c:pt idx="88">
                  <c:v>30</c:v>
                </c:pt>
                <c:pt idx="90">
                  <c:v>15.6</c:v>
                </c:pt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006-412A-B848-F273B2A583E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381</c:v>
                </c:pt>
                <c:pt idx="1">
                  <c:v>381</c:v>
                </c:pt>
                <c:pt idx="2">
                  <c:v>381</c:v>
                </c:pt>
                <c:pt idx="3">
                  <c:v>381</c:v>
                </c:pt>
                <c:pt idx="4">
                  <c:v>381</c:v>
                </c:pt>
                <c:pt idx="5">
                  <c:v>261</c:v>
                </c:pt>
                <c:pt idx="6">
                  <c:v>261</c:v>
                </c:pt>
                <c:pt idx="7">
                  <c:v>177</c:v>
                </c:pt>
                <c:pt idx="8">
                  <c:v>141</c:v>
                </c:pt>
                <c:pt idx="9">
                  <c:v>141</c:v>
                </c:pt>
                <c:pt idx="10">
                  <c:v>141</c:v>
                </c:pt>
                <c:pt idx="11">
                  <c:v>141</c:v>
                </c:pt>
                <c:pt idx="12">
                  <c:v>193</c:v>
                </c:pt>
                <c:pt idx="13">
                  <c:v>193</c:v>
                </c:pt>
                <c:pt idx="14">
                  <c:v>193</c:v>
                </c:pt>
                <c:pt idx="15">
                  <c:v>193</c:v>
                </c:pt>
                <c:pt idx="16">
                  <c:v>243</c:v>
                </c:pt>
                <c:pt idx="17">
                  <c:v>243</c:v>
                </c:pt>
                <c:pt idx="18">
                  <c:v>213</c:v>
                </c:pt>
                <c:pt idx="19">
                  <c:v>183</c:v>
                </c:pt>
                <c:pt idx="20">
                  <c:v>184</c:v>
                </c:pt>
                <c:pt idx="21">
                  <c:v>184</c:v>
                </c:pt>
                <c:pt idx="22">
                  <c:v>184</c:v>
                </c:pt>
                <c:pt idx="23">
                  <c:v>184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168</c:v>
                </c:pt>
                <c:pt idx="29">
                  <c:v>168</c:v>
                </c:pt>
                <c:pt idx="30">
                  <c:v>168</c:v>
                </c:pt>
                <c:pt idx="31">
                  <c:v>168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78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88</c:v>
                </c:pt>
                <c:pt idx="65">
                  <c:v>88</c:v>
                </c:pt>
                <c:pt idx="66">
                  <c:v>88</c:v>
                </c:pt>
                <c:pt idx="67">
                  <c:v>88</c:v>
                </c:pt>
                <c:pt idx="68">
                  <c:v>154</c:v>
                </c:pt>
                <c:pt idx="69">
                  <c:v>154</c:v>
                </c:pt>
                <c:pt idx="70">
                  <c:v>154</c:v>
                </c:pt>
                <c:pt idx="71">
                  <c:v>194</c:v>
                </c:pt>
                <c:pt idx="72">
                  <c:v>383</c:v>
                </c:pt>
                <c:pt idx="73">
                  <c:v>533</c:v>
                </c:pt>
                <c:pt idx="74">
                  <c:v>968</c:v>
                </c:pt>
                <c:pt idx="75">
                  <c:v>1422</c:v>
                </c:pt>
                <c:pt idx="76">
                  <c:v>1230</c:v>
                </c:pt>
                <c:pt idx="77">
                  <c:v>1324</c:v>
                </c:pt>
                <c:pt idx="78">
                  <c:v>1420</c:v>
                </c:pt>
                <c:pt idx="79">
                  <c:v>1450</c:v>
                </c:pt>
                <c:pt idx="80">
                  <c:v>1462</c:v>
                </c:pt>
                <c:pt idx="81">
                  <c:v>1462</c:v>
                </c:pt>
                <c:pt idx="82">
                  <c:v>1462</c:v>
                </c:pt>
                <c:pt idx="83">
                  <c:v>1462</c:v>
                </c:pt>
                <c:pt idx="84">
                  <c:v>1454</c:v>
                </c:pt>
                <c:pt idx="85">
                  <c:v>1450</c:v>
                </c:pt>
                <c:pt idx="86">
                  <c:v>1450</c:v>
                </c:pt>
                <c:pt idx="87">
                  <c:v>1431</c:v>
                </c:pt>
                <c:pt idx="88">
                  <c:v>1266</c:v>
                </c:pt>
                <c:pt idx="89">
                  <c:v>1170</c:v>
                </c:pt>
                <c:pt idx="90">
                  <c:v>1120</c:v>
                </c:pt>
                <c:pt idx="91">
                  <c:v>1116</c:v>
                </c:pt>
                <c:pt idx="92">
                  <c:v>1016.519</c:v>
                </c:pt>
                <c:pt idx="93">
                  <c:v>951</c:v>
                </c:pt>
                <c:pt idx="94">
                  <c:v>871</c:v>
                </c:pt>
                <c:pt idx="95">
                  <c:v>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006-412A-B848-F273B2A583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130.13999999999999</c:v>
                </c:pt>
                <c:pt idx="1">
                  <c:v>131</c:v>
                </c:pt>
                <c:pt idx="2">
                  <c:v>132.9</c:v>
                </c:pt>
                <c:pt idx="3">
                  <c:v>122.44</c:v>
                </c:pt>
                <c:pt idx="4">
                  <c:v>124.39</c:v>
                </c:pt>
                <c:pt idx="5">
                  <c:v>123.11</c:v>
                </c:pt>
                <c:pt idx="6">
                  <c:v>115</c:v>
                </c:pt>
                <c:pt idx="7">
                  <c:v>113.98</c:v>
                </c:pt>
                <c:pt idx="8">
                  <c:v>114.78</c:v>
                </c:pt>
                <c:pt idx="9">
                  <c:v>114.48</c:v>
                </c:pt>
                <c:pt idx="10">
                  <c:v>113.17</c:v>
                </c:pt>
                <c:pt idx="11">
                  <c:v>112.26</c:v>
                </c:pt>
                <c:pt idx="12">
                  <c:v>106.38</c:v>
                </c:pt>
                <c:pt idx="13">
                  <c:v>97.83</c:v>
                </c:pt>
                <c:pt idx="14">
                  <c:v>110</c:v>
                </c:pt>
                <c:pt idx="15">
                  <c:v>110.15</c:v>
                </c:pt>
                <c:pt idx="16">
                  <c:v>99</c:v>
                </c:pt>
                <c:pt idx="17">
                  <c:v>76.709999999999994</c:v>
                </c:pt>
                <c:pt idx="18">
                  <c:v>95</c:v>
                </c:pt>
                <c:pt idx="19">
                  <c:v>104.8</c:v>
                </c:pt>
                <c:pt idx="20">
                  <c:v>108.29</c:v>
                </c:pt>
                <c:pt idx="21">
                  <c:v>72.010000000000005</c:v>
                </c:pt>
                <c:pt idx="22">
                  <c:v>37.700000000000003</c:v>
                </c:pt>
                <c:pt idx="23">
                  <c:v>18.559999999999999</c:v>
                </c:pt>
                <c:pt idx="24">
                  <c:v>45.36</c:v>
                </c:pt>
                <c:pt idx="25">
                  <c:v>9.9</c:v>
                </c:pt>
                <c:pt idx="26">
                  <c:v>5.48</c:v>
                </c:pt>
                <c:pt idx="27">
                  <c:v>1.78</c:v>
                </c:pt>
                <c:pt idx="28">
                  <c:v>1.88</c:v>
                </c:pt>
                <c:pt idx="29">
                  <c:v>0</c:v>
                </c:pt>
                <c:pt idx="30">
                  <c:v>-0.01</c:v>
                </c:pt>
                <c:pt idx="31">
                  <c:v>-0.03</c:v>
                </c:pt>
                <c:pt idx="32">
                  <c:v>-0.01</c:v>
                </c:pt>
                <c:pt idx="33">
                  <c:v>-0.09</c:v>
                </c:pt>
                <c:pt idx="34">
                  <c:v>-0.19</c:v>
                </c:pt>
                <c:pt idx="35">
                  <c:v>-1.1000000000000001</c:v>
                </c:pt>
                <c:pt idx="36">
                  <c:v>-1.27</c:v>
                </c:pt>
                <c:pt idx="37">
                  <c:v>-2.0099999999999998</c:v>
                </c:pt>
                <c:pt idx="38">
                  <c:v>-3.05</c:v>
                </c:pt>
                <c:pt idx="39">
                  <c:v>-5</c:v>
                </c:pt>
                <c:pt idx="40">
                  <c:v>-3.47</c:v>
                </c:pt>
                <c:pt idx="41">
                  <c:v>-5</c:v>
                </c:pt>
                <c:pt idx="42">
                  <c:v>-5</c:v>
                </c:pt>
                <c:pt idx="43">
                  <c:v>-5</c:v>
                </c:pt>
                <c:pt idx="44">
                  <c:v>-7.3</c:v>
                </c:pt>
                <c:pt idx="45">
                  <c:v>-6.2</c:v>
                </c:pt>
                <c:pt idx="46">
                  <c:v>-6.01</c:v>
                </c:pt>
                <c:pt idx="47">
                  <c:v>-5</c:v>
                </c:pt>
                <c:pt idx="48">
                  <c:v>-5</c:v>
                </c:pt>
                <c:pt idx="49">
                  <c:v>-2</c:v>
                </c:pt>
                <c:pt idx="50">
                  <c:v>-2</c:v>
                </c:pt>
                <c:pt idx="51">
                  <c:v>-5</c:v>
                </c:pt>
                <c:pt idx="52">
                  <c:v>-5</c:v>
                </c:pt>
                <c:pt idx="53">
                  <c:v>-5</c:v>
                </c:pt>
                <c:pt idx="54">
                  <c:v>-5.2</c:v>
                </c:pt>
                <c:pt idx="55">
                  <c:v>-10</c:v>
                </c:pt>
                <c:pt idx="56">
                  <c:v>-5</c:v>
                </c:pt>
                <c:pt idx="57">
                  <c:v>-5</c:v>
                </c:pt>
                <c:pt idx="58">
                  <c:v>-6.2</c:v>
                </c:pt>
                <c:pt idx="59">
                  <c:v>-5</c:v>
                </c:pt>
                <c:pt idx="60">
                  <c:v>-7</c:v>
                </c:pt>
                <c:pt idx="61">
                  <c:v>-9.65</c:v>
                </c:pt>
                <c:pt idx="62">
                  <c:v>-9.61</c:v>
                </c:pt>
                <c:pt idx="63">
                  <c:v>-5</c:v>
                </c:pt>
                <c:pt idx="64">
                  <c:v>-4.2</c:v>
                </c:pt>
                <c:pt idx="65">
                  <c:v>-1.7</c:v>
                </c:pt>
                <c:pt idx="66">
                  <c:v>-0.23</c:v>
                </c:pt>
                <c:pt idx="67">
                  <c:v>-0.01</c:v>
                </c:pt>
                <c:pt idx="68">
                  <c:v>-0.01</c:v>
                </c:pt>
                <c:pt idx="69">
                  <c:v>0</c:v>
                </c:pt>
                <c:pt idx="70">
                  <c:v>1.06</c:v>
                </c:pt>
                <c:pt idx="71">
                  <c:v>15.27</c:v>
                </c:pt>
                <c:pt idx="72">
                  <c:v>103.98</c:v>
                </c:pt>
                <c:pt idx="73">
                  <c:v>168.11</c:v>
                </c:pt>
                <c:pt idx="74">
                  <c:v>170.63</c:v>
                </c:pt>
                <c:pt idx="75">
                  <c:v>175.01</c:v>
                </c:pt>
                <c:pt idx="76">
                  <c:v>166.61</c:v>
                </c:pt>
                <c:pt idx="77">
                  <c:v>162.41999999999999</c:v>
                </c:pt>
                <c:pt idx="78">
                  <c:v>121.88</c:v>
                </c:pt>
                <c:pt idx="79">
                  <c:v>133.41999999999999</c:v>
                </c:pt>
                <c:pt idx="80">
                  <c:v>123.6</c:v>
                </c:pt>
                <c:pt idx="81">
                  <c:v>147.38</c:v>
                </c:pt>
                <c:pt idx="82">
                  <c:v>147.6</c:v>
                </c:pt>
                <c:pt idx="83">
                  <c:v>153.30000000000001</c:v>
                </c:pt>
                <c:pt idx="84">
                  <c:v>141.94999999999999</c:v>
                </c:pt>
                <c:pt idx="85">
                  <c:v>159.62</c:v>
                </c:pt>
                <c:pt idx="86">
                  <c:v>134.06</c:v>
                </c:pt>
                <c:pt idx="87">
                  <c:v>118.68</c:v>
                </c:pt>
                <c:pt idx="88">
                  <c:v>122.62</c:v>
                </c:pt>
                <c:pt idx="89">
                  <c:v>117.78</c:v>
                </c:pt>
                <c:pt idx="90">
                  <c:v>111.69</c:v>
                </c:pt>
                <c:pt idx="91">
                  <c:v>108.13</c:v>
                </c:pt>
                <c:pt idx="92">
                  <c:v>169.1</c:v>
                </c:pt>
                <c:pt idx="93">
                  <c:v>131.63</c:v>
                </c:pt>
                <c:pt idx="94">
                  <c:v>120.68</c:v>
                </c:pt>
                <c:pt idx="95">
                  <c:v>117.83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006-412A-B848-F273B2A583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111</c:v>
                </c:pt>
                <c:pt idx="1">
                  <c:v>110</c:v>
                </c:pt>
                <c:pt idx="2">
                  <c:v>109</c:v>
                </c:pt>
                <c:pt idx="3">
                  <c:v>107</c:v>
                </c:pt>
                <c:pt idx="4">
                  <c:v>106</c:v>
                </c:pt>
                <c:pt idx="5">
                  <c:v>105</c:v>
                </c:pt>
                <c:pt idx="6">
                  <c:v>104</c:v>
                </c:pt>
                <c:pt idx="7">
                  <c:v>104</c:v>
                </c:pt>
                <c:pt idx="8">
                  <c:v>103</c:v>
                </c:pt>
                <c:pt idx="9">
                  <c:v>102</c:v>
                </c:pt>
                <c:pt idx="10">
                  <c:v>102</c:v>
                </c:pt>
                <c:pt idx="11">
                  <c:v>101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99</c:v>
                </c:pt>
                <c:pt idx="19">
                  <c:v>99</c:v>
                </c:pt>
                <c:pt idx="20">
                  <c:v>98</c:v>
                </c:pt>
                <c:pt idx="21">
                  <c:v>96</c:v>
                </c:pt>
                <c:pt idx="22">
                  <c:v>95</c:v>
                </c:pt>
                <c:pt idx="23">
                  <c:v>93</c:v>
                </c:pt>
                <c:pt idx="24">
                  <c:v>91</c:v>
                </c:pt>
                <c:pt idx="25">
                  <c:v>89</c:v>
                </c:pt>
                <c:pt idx="26">
                  <c:v>87</c:v>
                </c:pt>
                <c:pt idx="27">
                  <c:v>84</c:v>
                </c:pt>
                <c:pt idx="28">
                  <c:v>81</c:v>
                </c:pt>
                <c:pt idx="29">
                  <c:v>78</c:v>
                </c:pt>
                <c:pt idx="30">
                  <c:v>76</c:v>
                </c:pt>
                <c:pt idx="31">
                  <c:v>74</c:v>
                </c:pt>
                <c:pt idx="32">
                  <c:v>72</c:v>
                </c:pt>
                <c:pt idx="33">
                  <c:v>71</c:v>
                </c:pt>
                <c:pt idx="34">
                  <c:v>71</c:v>
                </c:pt>
                <c:pt idx="35">
                  <c:v>71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71</c:v>
                </c:pt>
                <c:pt idx="65">
                  <c:v>71</c:v>
                </c:pt>
                <c:pt idx="66">
                  <c:v>72</c:v>
                </c:pt>
                <c:pt idx="67">
                  <c:v>74</c:v>
                </c:pt>
                <c:pt idx="68">
                  <c:v>78</c:v>
                </c:pt>
                <c:pt idx="69">
                  <c:v>83</c:v>
                </c:pt>
                <c:pt idx="70">
                  <c:v>90</c:v>
                </c:pt>
                <c:pt idx="71">
                  <c:v>98</c:v>
                </c:pt>
                <c:pt idx="72">
                  <c:v>105</c:v>
                </c:pt>
                <c:pt idx="73">
                  <c:v>112</c:v>
                </c:pt>
                <c:pt idx="74">
                  <c:v>118</c:v>
                </c:pt>
                <c:pt idx="75">
                  <c:v>124</c:v>
                </c:pt>
                <c:pt idx="76">
                  <c:v>128</c:v>
                </c:pt>
                <c:pt idx="77">
                  <c:v>132</c:v>
                </c:pt>
                <c:pt idx="78">
                  <c:v>136</c:v>
                </c:pt>
                <c:pt idx="79">
                  <c:v>139</c:v>
                </c:pt>
                <c:pt idx="80">
                  <c:v>141</c:v>
                </c:pt>
                <c:pt idx="81">
                  <c:v>143</c:v>
                </c:pt>
                <c:pt idx="82">
                  <c:v>143</c:v>
                </c:pt>
                <c:pt idx="83">
                  <c:v>142</c:v>
                </c:pt>
                <c:pt idx="84">
                  <c:v>140</c:v>
                </c:pt>
                <c:pt idx="85">
                  <c:v>138</c:v>
                </c:pt>
                <c:pt idx="86">
                  <c:v>136</c:v>
                </c:pt>
                <c:pt idx="87">
                  <c:v>134</c:v>
                </c:pt>
                <c:pt idx="88">
                  <c:v>132</c:v>
                </c:pt>
                <c:pt idx="89">
                  <c:v>129</c:v>
                </c:pt>
                <c:pt idx="90">
                  <c:v>127</c:v>
                </c:pt>
                <c:pt idx="91">
                  <c:v>123</c:v>
                </c:pt>
                <c:pt idx="92">
                  <c:v>120</c:v>
                </c:pt>
                <c:pt idx="93">
                  <c:v>116</c:v>
                </c:pt>
                <c:pt idx="94">
                  <c:v>113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AE-4A44-B176-4437099CA0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869.37300000000005</c:v>
                </c:pt>
                <c:pt idx="1">
                  <c:v>819.21799999999996</c:v>
                </c:pt>
                <c:pt idx="2">
                  <c:v>794.14700000000005</c:v>
                </c:pt>
                <c:pt idx="3">
                  <c:v>794.2</c:v>
                </c:pt>
                <c:pt idx="4">
                  <c:v>865.70500000000004</c:v>
                </c:pt>
                <c:pt idx="5">
                  <c:v>874.01099999999997</c:v>
                </c:pt>
                <c:pt idx="6">
                  <c:v>846.51</c:v>
                </c:pt>
                <c:pt idx="7">
                  <c:v>794.46299999999997</c:v>
                </c:pt>
                <c:pt idx="8">
                  <c:v>793.04399999999998</c:v>
                </c:pt>
                <c:pt idx="9">
                  <c:v>841.4</c:v>
                </c:pt>
                <c:pt idx="10">
                  <c:v>867.33600000000001</c:v>
                </c:pt>
                <c:pt idx="11">
                  <c:v>867.10699999999997</c:v>
                </c:pt>
                <c:pt idx="12">
                  <c:v>779.05200000000002</c:v>
                </c:pt>
                <c:pt idx="13">
                  <c:v>779.351</c:v>
                </c:pt>
                <c:pt idx="14">
                  <c:v>804.51499999999999</c:v>
                </c:pt>
                <c:pt idx="15">
                  <c:v>854.33399999999995</c:v>
                </c:pt>
                <c:pt idx="16">
                  <c:v>861.61400000000003</c:v>
                </c:pt>
                <c:pt idx="17">
                  <c:v>810.47</c:v>
                </c:pt>
                <c:pt idx="18">
                  <c:v>784.48900000000003</c:v>
                </c:pt>
                <c:pt idx="19">
                  <c:v>783.33799999999997</c:v>
                </c:pt>
                <c:pt idx="20">
                  <c:v>839.23099999999999</c:v>
                </c:pt>
                <c:pt idx="21">
                  <c:v>838.399</c:v>
                </c:pt>
                <c:pt idx="22">
                  <c:v>812.44299999999998</c:v>
                </c:pt>
                <c:pt idx="23">
                  <c:v>760.84699999999998</c:v>
                </c:pt>
                <c:pt idx="24">
                  <c:v>795.19100000000003</c:v>
                </c:pt>
                <c:pt idx="25">
                  <c:v>845.32299999999998</c:v>
                </c:pt>
                <c:pt idx="26">
                  <c:v>871.04200000000003</c:v>
                </c:pt>
                <c:pt idx="27">
                  <c:v>873.27099999999996</c:v>
                </c:pt>
                <c:pt idx="28">
                  <c:v>802.06299999999999</c:v>
                </c:pt>
                <c:pt idx="29">
                  <c:v>802.01099999999997</c:v>
                </c:pt>
                <c:pt idx="30">
                  <c:v>826.69799999999998</c:v>
                </c:pt>
                <c:pt idx="31">
                  <c:v>876.58699999999999</c:v>
                </c:pt>
                <c:pt idx="32">
                  <c:v>885.04899999999998</c:v>
                </c:pt>
                <c:pt idx="33">
                  <c:v>834.47699999999998</c:v>
                </c:pt>
                <c:pt idx="34">
                  <c:v>808.84699999999998</c:v>
                </c:pt>
                <c:pt idx="35">
                  <c:v>808.68</c:v>
                </c:pt>
                <c:pt idx="36">
                  <c:v>890.13099999999997</c:v>
                </c:pt>
                <c:pt idx="37">
                  <c:v>891.18700000000001</c:v>
                </c:pt>
                <c:pt idx="38">
                  <c:v>865.76</c:v>
                </c:pt>
                <c:pt idx="39">
                  <c:v>814.80700000000002</c:v>
                </c:pt>
                <c:pt idx="40">
                  <c:v>817.76</c:v>
                </c:pt>
                <c:pt idx="41">
                  <c:v>868.38400000000001</c:v>
                </c:pt>
                <c:pt idx="42">
                  <c:v>892.17200000000003</c:v>
                </c:pt>
                <c:pt idx="43">
                  <c:v>891.94799999999998</c:v>
                </c:pt>
                <c:pt idx="44">
                  <c:v>790.11800000000005</c:v>
                </c:pt>
                <c:pt idx="45">
                  <c:v>790.70799999999997</c:v>
                </c:pt>
                <c:pt idx="46">
                  <c:v>813.46</c:v>
                </c:pt>
                <c:pt idx="47">
                  <c:v>863.48099999999999</c:v>
                </c:pt>
                <c:pt idx="48">
                  <c:v>853.85500000000002</c:v>
                </c:pt>
                <c:pt idx="49">
                  <c:v>803.11500000000001</c:v>
                </c:pt>
                <c:pt idx="50">
                  <c:v>776.93499999999995</c:v>
                </c:pt>
                <c:pt idx="51">
                  <c:v>775.92499999999995</c:v>
                </c:pt>
                <c:pt idx="52">
                  <c:v>840.68100000000004</c:v>
                </c:pt>
                <c:pt idx="53">
                  <c:v>841.74</c:v>
                </c:pt>
                <c:pt idx="54">
                  <c:v>816.06200000000001</c:v>
                </c:pt>
                <c:pt idx="55">
                  <c:v>765.36300000000006</c:v>
                </c:pt>
                <c:pt idx="56">
                  <c:v>763.39499999999998</c:v>
                </c:pt>
                <c:pt idx="57">
                  <c:v>815.24199999999996</c:v>
                </c:pt>
                <c:pt idx="58">
                  <c:v>841.82799999999997</c:v>
                </c:pt>
                <c:pt idx="59">
                  <c:v>843.36699999999996</c:v>
                </c:pt>
                <c:pt idx="60">
                  <c:v>759.47299999999996</c:v>
                </c:pt>
                <c:pt idx="61">
                  <c:v>759.86900000000003</c:v>
                </c:pt>
                <c:pt idx="62">
                  <c:v>784.87199999999996</c:v>
                </c:pt>
                <c:pt idx="63">
                  <c:v>834.88099999999997</c:v>
                </c:pt>
                <c:pt idx="64">
                  <c:v>853.33299999999997</c:v>
                </c:pt>
                <c:pt idx="65">
                  <c:v>803.29100000000005</c:v>
                </c:pt>
                <c:pt idx="66">
                  <c:v>779.29899999999998</c:v>
                </c:pt>
                <c:pt idx="67">
                  <c:v>778.69200000000001</c:v>
                </c:pt>
                <c:pt idx="68">
                  <c:v>878.68499999999995</c:v>
                </c:pt>
                <c:pt idx="69">
                  <c:v>878.91300000000001</c:v>
                </c:pt>
                <c:pt idx="70">
                  <c:v>855.98500000000001</c:v>
                </c:pt>
                <c:pt idx="71">
                  <c:v>809.07799999999997</c:v>
                </c:pt>
                <c:pt idx="72">
                  <c:v>770.36599999999999</c:v>
                </c:pt>
                <c:pt idx="73">
                  <c:v>768.39499999999998</c:v>
                </c:pt>
                <c:pt idx="74">
                  <c:v>769.13599999999997</c:v>
                </c:pt>
                <c:pt idx="75">
                  <c:v>769.53200000000004</c:v>
                </c:pt>
                <c:pt idx="76">
                  <c:v>752.28899999999999</c:v>
                </c:pt>
                <c:pt idx="77">
                  <c:v>751.67100000000005</c:v>
                </c:pt>
                <c:pt idx="78">
                  <c:v>752.38099999999997</c:v>
                </c:pt>
                <c:pt idx="79">
                  <c:v>752.70899999999995</c:v>
                </c:pt>
                <c:pt idx="80">
                  <c:v>792.53499999999997</c:v>
                </c:pt>
                <c:pt idx="81">
                  <c:v>791.46500000000003</c:v>
                </c:pt>
                <c:pt idx="82">
                  <c:v>790.46500000000003</c:v>
                </c:pt>
                <c:pt idx="83">
                  <c:v>790.80700000000002</c:v>
                </c:pt>
                <c:pt idx="84">
                  <c:v>789.755</c:v>
                </c:pt>
                <c:pt idx="85">
                  <c:v>789.73</c:v>
                </c:pt>
                <c:pt idx="86">
                  <c:v>790.12599999999998</c:v>
                </c:pt>
                <c:pt idx="87">
                  <c:v>790.32899999999995</c:v>
                </c:pt>
                <c:pt idx="88">
                  <c:v>741.95</c:v>
                </c:pt>
                <c:pt idx="89">
                  <c:v>742.46299999999997</c:v>
                </c:pt>
                <c:pt idx="90">
                  <c:v>768.08500000000004</c:v>
                </c:pt>
                <c:pt idx="91">
                  <c:v>818.06700000000001</c:v>
                </c:pt>
                <c:pt idx="92">
                  <c:v>822.399</c:v>
                </c:pt>
                <c:pt idx="93">
                  <c:v>772.452</c:v>
                </c:pt>
                <c:pt idx="94">
                  <c:v>747.66300000000001</c:v>
                </c:pt>
                <c:pt idx="95">
                  <c:v>747.75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AE-4A44-B176-4437099CA0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1062.8219999999999</c:v>
                </c:pt>
                <c:pt idx="1">
                  <c:v>1061.0640000000001</c:v>
                </c:pt>
                <c:pt idx="2">
                  <c:v>1057.654</c:v>
                </c:pt>
                <c:pt idx="3">
                  <c:v>1054.604</c:v>
                </c:pt>
                <c:pt idx="4">
                  <c:v>1040.7370000000001</c:v>
                </c:pt>
                <c:pt idx="5">
                  <c:v>1037.7449999999999</c:v>
                </c:pt>
                <c:pt idx="6">
                  <c:v>1042.365</c:v>
                </c:pt>
                <c:pt idx="7">
                  <c:v>1040.4000000000001</c:v>
                </c:pt>
                <c:pt idx="8">
                  <c:v>1025.5419999999999</c:v>
                </c:pt>
                <c:pt idx="9">
                  <c:v>1023.502</c:v>
                </c:pt>
                <c:pt idx="10">
                  <c:v>1021.426</c:v>
                </c:pt>
                <c:pt idx="11">
                  <c:v>1020.029</c:v>
                </c:pt>
                <c:pt idx="12">
                  <c:v>1022.441</c:v>
                </c:pt>
                <c:pt idx="13">
                  <c:v>1022.3920000000001</c:v>
                </c:pt>
                <c:pt idx="14">
                  <c:v>1020.8049999999999</c:v>
                </c:pt>
                <c:pt idx="15">
                  <c:v>1019.915</c:v>
                </c:pt>
                <c:pt idx="16">
                  <c:v>1025.5219999999999</c:v>
                </c:pt>
                <c:pt idx="17">
                  <c:v>1024.77</c:v>
                </c:pt>
                <c:pt idx="18">
                  <c:v>1022.593</c:v>
                </c:pt>
                <c:pt idx="19">
                  <c:v>1020.227</c:v>
                </c:pt>
                <c:pt idx="20">
                  <c:v>1019.374</c:v>
                </c:pt>
                <c:pt idx="21">
                  <c:v>1017.4160000000001</c:v>
                </c:pt>
                <c:pt idx="22">
                  <c:v>1035.3779999999999</c:v>
                </c:pt>
                <c:pt idx="23">
                  <c:v>1032.7090000000001</c:v>
                </c:pt>
                <c:pt idx="24">
                  <c:v>1053.229</c:v>
                </c:pt>
                <c:pt idx="25">
                  <c:v>1068.2059999999999</c:v>
                </c:pt>
                <c:pt idx="26">
                  <c:v>1061.894</c:v>
                </c:pt>
                <c:pt idx="27">
                  <c:v>1053.395</c:v>
                </c:pt>
                <c:pt idx="28">
                  <c:v>1070.992</c:v>
                </c:pt>
                <c:pt idx="29">
                  <c:v>1061.95</c:v>
                </c:pt>
                <c:pt idx="30">
                  <c:v>1051.1110000000001</c:v>
                </c:pt>
                <c:pt idx="31">
                  <c:v>1038.405</c:v>
                </c:pt>
                <c:pt idx="32">
                  <c:v>1007.902</c:v>
                </c:pt>
                <c:pt idx="33">
                  <c:v>999.16200000000003</c:v>
                </c:pt>
                <c:pt idx="34">
                  <c:v>990.48299999999995</c:v>
                </c:pt>
                <c:pt idx="35">
                  <c:v>980.90800000000002</c:v>
                </c:pt>
                <c:pt idx="36">
                  <c:v>995.654</c:v>
                </c:pt>
                <c:pt idx="37">
                  <c:v>989.11699999999996</c:v>
                </c:pt>
                <c:pt idx="38">
                  <c:v>983.70399999999995</c:v>
                </c:pt>
                <c:pt idx="39">
                  <c:v>984.17399999999998</c:v>
                </c:pt>
                <c:pt idx="40">
                  <c:v>991.65499999999997</c:v>
                </c:pt>
                <c:pt idx="41">
                  <c:v>990.19200000000001</c:v>
                </c:pt>
                <c:pt idx="42">
                  <c:v>989.22400000000005</c:v>
                </c:pt>
                <c:pt idx="43">
                  <c:v>984.24699999999996</c:v>
                </c:pt>
                <c:pt idx="44">
                  <c:v>991.13900000000001</c:v>
                </c:pt>
                <c:pt idx="45">
                  <c:v>989.07500000000005</c:v>
                </c:pt>
                <c:pt idx="46">
                  <c:v>990.05899999999997</c:v>
                </c:pt>
                <c:pt idx="47">
                  <c:v>988.197</c:v>
                </c:pt>
                <c:pt idx="48">
                  <c:v>993.01</c:v>
                </c:pt>
                <c:pt idx="49">
                  <c:v>989.24400000000003</c:v>
                </c:pt>
                <c:pt idx="50">
                  <c:v>989.19899999999996</c:v>
                </c:pt>
                <c:pt idx="51">
                  <c:v>995.43399999999997</c:v>
                </c:pt>
                <c:pt idx="52">
                  <c:v>997.92399999999998</c:v>
                </c:pt>
                <c:pt idx="53">
                  <c:v>999.01199999999994</c:v>
                </c:pt>
                <c:pt idx="54">
                  <c:v>1002.068</c:v>
                </c:pt>
                <c:pt idx="55">
                  <c:v>1006.15</c:v>
                </c:pt>
                <c:pt idx="56">
                  <c:v>994.74599999999998</c:v>
                </c:pt>
                <c:pt idx="57">
                  <c:v>1000.324</c:v>
                </c:pt>
                <c:pt idx="58">
                  <c:v>1007.197</c:v>
                </c:pt>
                <c:pt idx="59">
                  <c:v>1013.407</c:v>
                </c:pt>
                <c:pt idx="60">
                  <c:v>1006.962</c:v>
                </c:pt>
                <c:pt idx="61">
                  <c:v>1013.168</c:v>
                </c:pt>
                <c:pt idx="62">
                  <c:v>1023.079</c:v>
                </c:pt>
                <c:pt idx="63">
                  <c:v>1032.9839999999999</c:v>
                </c:pt>
                <c:pt idx="64">
                  <c:v>1052.42</c:v>
                </c:pt>
                <c:pt idx="65">
                  <c:v>1062.7249999999999</c:v>
                </c:pt>
                <c:pt idx="66">
                  <c:v>1070.6759999999999</c:v>
                </c:pt>
                <c:pt idx="67">
                  <c:v>1080.5940000000001</c:v>
                </c:pt>
                <c:pt idx="68">
                  <c:v>1105.546</c:v>
                </c:pt>
                <c:pt idx="69">
                  <c:v>1115.558</c:v>
                </c:pt>
                <c:pt idx="70">
                  <c:v>1127.99</c:v>
                </c:pt>
                <c:pt idx="71">
                  <c:v>1137.325</c:v>
                </c:pt>
                <c:pt idx="72">
                  <c:v>1126.4280000000001</c:v>
                </c:pt>
                <c:pt idx="73">
                  <c:v>1121.001</c:v>
                </c:pt>
                <c:pt idx="74">
                  <c:v>1126.9849999999999</c:v>
                </c:pt>
                <c:pt idx="75">
                  <c:v>1132.8340000000001</c:v>
                </c:pt>
                <c:pt idx="76">
                  <c:v>1136.152</c:v>
                </c:pt>
                <c:pt idx="77">
                  <c:v>1137.8989999999999</c:v>
                </c:pt>
                <c:pt idx="78">
                  <c:v>1149.999</c:v>
                </c:pt>
                <c:pt idx="79">
                  <c:v>1141.2850000000001</c:v>
                </c:pt>
                <c:pt idx="80">
                  <c:v>1128.712</c:v>
                </c:pt>
                <c:pt idx="81">
                  <c:v>1115.134</c:v>
                </c:pt>
                <c:pt idx="82">
                  <c:v>1113.8910000000001</c:v>
                </c:pt>
                <c:pt idx="83">
                  <c:v>1111.4870000000001</c:v>
                </c:pt>
                <c:pt idx="84">
                  <c:v>1085.626</c:v>
                </c:pt>
                <c:pt idx="85">
                  <c:v>1082.221</c:v>
                </c:pt>
                <c:pt idx="86">
                  <c:v>1079.396</c:v>
                </c:pt>
                <c:pt idx="87">
                  <c:v>1084.1189999999999</c:v>
                </c:pt>
                <c:pt idx="88">
                  <c:v>1074.923</c:v>
                </c:pt>
                <c:pt idx="89">
                  <c:v>1070.0519999999999</c:v>
                </c:pt>
                <c:pt idx="90">
                  <c:v>1072.817</c:v>
                </c:pt>
                <c:pt idx="91">
                  <c:v>1070.579</c:v>
                </c:pt>
                <c:pt idx="92">
                  <c:v>1023.176</c:v>
                </c:pt>
                <c:pt idx="93">
                  <c:v>1021.557</c:v>
                </c:pt>
                <c:pt idx="94">
                  <c:v>1026.4570000000001</c:v>
                </c:pt>
                <c:pt idx="95">
                  <c:v>1024.9100000000001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AE-4A44-B176-4437099CA0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2492.8980000000001</c:v>
                </c:pt>
                <c:pt idx="1">
                  <c:v>2459.33</c:v>
                </c:pt>
                <c:pt idx="2">
                  <c:v>2420.3760000000002</c:v>
                </c:pt>
                <c:pt idx="3">
                  <c:v>2374.4810000000002</c:v>
                </c:pt>
                <c:pt idx="4">
                  <c:v>2353.5929999999998</c:v>
                </c:pt>
                <c:pt idx="5">
                  <c:v>2316.1379999999999</c:v>
                </c:pt>
                <c:pt idx="6">
                  <c:v>2290.4989999999998</c:v>
                </c:pt>
                <c:pt idx="7">
                  <c:v>2254.0630000000001</c:v>
                </c:pt>
                <c:pt idx="8">
                  <c:v>2239.692</c:v>
                </c:pt>
                <c:pt idx="9">
                  <c:v>2211.66</c:v>
                </c:pt>
                <c:pt idx="10">
                  <c:v>2196.4920000000002</c:v>
                </c:pt>
                <c:pt idx="11">
                  <c:v>2174.4450000000002</c:v>
                </c:pt>
                <c:pt idx="12">
                  <c:v>2165.1770000000001</c:v>
                </c:pt>
                <c:pt idx="13">
                  <c:v>2149.192</c:v>
                </c:pt>
                <c:pt idx="14">
                  <c:v>2136.1790000000001</c:v>
                </c:pt>
                <c:pt idx="15">
                  <c:v>2134.1089999999999</c:v>
                </c:pt>
                <c:pt idx="16">
                  <c:v>2123.3939999999998</c:v>
                </c:pt>
                <c:pt idx="17">
                  <c:v>2119.1379999999999</c:v>
                </c:pt>
                <c:pt idx="18">
                  <c:v>2107.3589999999999</c:v>
                </c:pt>
                <c:pt idx="19">
                  <c:v>2084.4929999999999</c:v>
                </c:pt>
                <c:pt idx="20">
                  <c:v>2098.3829999999998</c:v>
                </c:pt>
                <c:pt idx="21">
                  <c:v>2081.2800000000002</c:v>
                </c:pt>
                <c:pt idx="22">
                  <c:v>2135.44</c:v>
                </c:pt>
                <c:pt idx="23">
                  <c:v>2185.8290000000002</c:v>
                </c:pt>
                <c:pt idx="24">
                  <c:v>2184.0520000000001</c:v>
                </c:pt>
                <c:pt idx="25">
                  <c:v>2271.8009999999999</c:v>
                </c:pt>
                <c:pt idx="26">
                  <c:v>2333.884</c:v>
                </c:pt>
                <c:pt idx="27">
                  <c:v>2405.5059999999999</c:v>
                </c:pt>
                <c:pt idx="28">
                  <c:v>2466.81</c:v>
                </c:pt>
                <c:pt idx="29">
                  <c:v>2542.1030000000001</c:v>
                </c:pt>
                <c:pt idx="30">
                  <c:v>2608.7330000000002</c:v>
                </c:pt>
                <c:pt idx="31">
                  <c:v>2677.3829999999998</c:v>
                </c:pt>
                <c:pt idx="32">
                  <c:v>2698.4250000000002</c:v>
                </c:pt>
                <c:pt idx="33">
                  <c:v>2741.277</c:v>
                </c:pt>
                <c:pt idx="34">
                  <c:v>2797.703</c:v>
                </c:pt>
                <c:pt idx="35">
                  <c:v>2869.1619999999998</c:v>
                </c:pt>
                <c:pt idx="36">
                  <c:v>2912.99</c:v>
                </c:pt>
                <c:pt idx="37">
                  <c:v>2985.605</c:v>
                </c:pt>
                <c:pt idx="38">
                  <c:v>3045.8180000000002</c:v>
                </c:pt>
                <c:pt idx="39">
                  <c:v>3114.3789999999999</c:v>
                </c:pt>
                <c:pt idx="40">
                  <c:v>3129.085</c:v>
                </c:pt>
                <c:pt idx="41">
                  <c:v>3190.1689999999999</c:v>
                </c:pt>
                <c:pt idx="42">
                  <c:v>3232.8380000000002</c:v>
                </c:pt>
                <c:pt idx="43">
                  <c:v>3270.6280000000002</c:v>
                </c:pt>
                <c:pt idx="44">
                  <c:v>3316.6190000000001</c:v>
                </c:pt>
                <c:pt idx="45">
                  <c:v>3349.3939999999998</c:v>
                </c:pt>
                <c:pt idx="46">
                  <c:v>3371.7860000000001</c:v>
                </c:pt>
                <c:pt idx="47">
                  <c:v>3380.8470000000002</c:v>
                </c:pt>
                <c:pt idx="48">
                  <c:v>3394.884</c:v>
                </c:pt>
                <c:pt idx="49">
                  <c:v>3384.3119999999999</c:v>
                </c:pt>
                <c:pt idx="50">
                  <c:v>3352.806</c:v>
                </c:pt>
                <c:pt idx="51">
                  <c:v>3304.1060000000002</c:v>
                </c:pt>
                <c:pt idx="52">
                  <c:v>3243.5259999999998</c:v>
                </c:pt>
                <c:pt idx="53">
                  <c:v>3177.1170000000002</c:v>
                </c:pt>
                <c:pt idx="54">
                  <c:v>3122.3490000000002</c:v>
                </c:pt>
                <c:pt idx="55">
                  <c:v>3069.377</c:v>
                </c:pt>
                <c:pt idx="56">
                  <c:v>3021.1179999999999</c:v>
                </c:pt>
                <c:pt idx="57">
                  <c:v>2973.9059999999999</c:v>
                </c:pt>
                <c:pt idx="58">
                  <c:v>2942.7080000000001</c:v>
                </c:pt>
                <c:pt idx="59">
                  <c:v>2916.7550000000001</c:v>
                </c:pt>
                <c:pt idx="60">
                  <c:v>2914.3919999999998</c:v>
                </c:pt>
                <c:pt idx="61">
                  <c:v>2896.683</c:v>
                </c:pt>
                <c:pt idx="62">
                  <c:v>2943.0949999999998</c:v>
                </c:pt>
                <c:pt idx="63">
                  <c:v>2963.634</c:v>
                </c:pt>
                <c:pt idx="64">
                  <c:v>3041.9670000000001</c:v>
                </c:pt>
                <c:pt idx="65">
                  <c:v>3071.9679999999998</c:v>
                </c:pt>
                <c:pt idx="66">
                  <c:v>3095.6590000000001</c:v>
                </c:pt>
                <c:pt idx="67">
                  <c:v>3143.6930000000002</c:v>
                </c:pt>
                <c:pt idx="68">
                  <c:v>3219.8139999999999</c:v>
                </c:pt>
                <c:pt idx="69">
                  <c:v>3270.7330000000002</c:v>
                </c:pt>
                <c:pt idx="70">
                  <c:v>3308.404</c:v>
                </c:pt>
                <c:pt idx="71">
                  <c:v>3344.922</c:v>
                </c:pt>
                <c:pt idx="72">
                  <c:v>3270.8850000000002</c:v>
                </c:pt>
                <c:pt idx="73">
                  <c:v>3221.4879999999998</c:v>
                </c:pt>
                <c:pt idx="74">
                  <c:v>3293.11</c:v>
                </c:pt>
                <c:pt idx="75">
                  <c:v>3305.6109999999999</c:v>
                </c:pt>
                <c:pt idx="76">
                  <c:v>3326.0360000000001</c:v>
                </c:pt>
                <c:pt idx="77">
                  <c:v>3354.5770000000002</c:v>
                </c:pt>
                <c:pt idx="78">
                  <c:v>3480.4409999999998</c:v>
                </c:pt>
                <c:pt idx="79">
                  <c:v>3513.5810000000001</c:v>
                </c:pt>
                <c:pt idx="80">
                  <c:v>3633.6170000000002</c:v>
                </c:pt>
                <c:pt idx="81">
                  <c:v>3646.34</c:v>
                </c:pt>
                <c:pt idx="82">
                  <c:v>3639.7910000000002</c:v>
                </c:pt>
                <c:pt idx="83">
                  <c:v>3593.11</c:v>
                </c:pt>
                <c:pt idx="84">
                  <c:v>3532.1579999999999</c:v>
                </c:pt>
                <c:pt idx="85">
                  <c:v>3405.4490000000001</c:v>
                </c:pt>
                <c:pt idx="86">
                  <c:v>3385.9850000000001</c:v>
                </c:pt>
                <c:pt idx="87">
                  <c:v>3343.3119999999999</c:v>
                </c:pt>
                <c:pt idx="88">
                  <c:v>3248.598</c:v>
                </c:pt>
                <c:pt idx="89">
                  <c:v>3159.1309999999999</c:v>
                </c:pt>
                <c:pt idx="90">
                  <c:v>3095.94</c:v>
                </c:pt>
                <c:pt idx="91">
                  <c:v>2993.7849999999999</c:v>
                </c:pt>
                <c:pt idx="92">
                  <c:v>2818.194</c:v>
                </c:pt>
                <c:pt idx="93">
                  <c:v>2760.645</c:v>
                </c:pt>
                <c:pt idx="94">
                  <c:v>2692.7710000000002</c:v>
                </c:pt>
                <c:pt idx="95">
                  <c:v>2627.192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AE-4A44-B176-4437099CA0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307</c:v>
                </c:pt>
                <c:pt idx="1">
                  <c:v>307</c:v>
                </c:pt>
                <c:pt idx="2">
                  <c:v>307</c:v>
                </c:pt>
                <c:pt idx="3">
                  <c:v>307</c:v>
                </c:pt>
                <c:pt idx="4">
                  <c:v>292</c:v>
                </c:pt>
                <c:pt idx="5">
                  <c:v>292</c:v>
                </c:pt>
                <c:pt idx="6">
                  <c:v>292</c:v>
                </c:pt>
                <c:pt idx="7">
                  <c:v>292</c:v>
                </c:pt>
                <c:pt idx="8">
                  <c:v>283</c:v>
                </c:pt>
                <c:pt idx="9">
                  <c:v>283</c:v>
                </c:pt>
                <c:pt idx="10">
                  <c:v>283</c:v>
                </c:pt>
                <c:pt idx="11">
                  <c:v>283</c:v>
                </c:pt>
                <c:pt idx="12">
                  <c:v>276</c:v>
                </c:pt>
                <c:pt idx="13">
                  <c:v>276</c:v>
                </c:pt>
                <c:pt idx="14">
                  <c:v>276</c:v>
                </c:pt>
                <c:pt idx="15">
                  <c:v>276</c:v>
                </c:pt>
                <c:pt idx="16">
                  <c:v>276</c:v>
                </c:pt>
                <c:pt idx="17">
                  <c:v>276</c:v>
                </c:pt>
                <c:pt idx="18">
                  <c:v>276</c:v>
                </c:pt>
                <c:pt idx="19">
                  <c:v>276</c:v>
                </c:pt>
                <c:pt idx="20">
                  <c:v>288</c:v>
                </c:pt>
                <c:pt idx="21">
                  <c:v>288</c:v>
                </c:pt>
                <c:pt idx="22">
                  <c:v>288</c:v>
                </c:pt>
                <c:pt idx="23">
                  <c:v>288</c:v>
                </c:pt>
                <c:pt idx="24">
                  <c:v>322</c:v>
                </c:pt>
                <c:pt idx="25">
                  <c:v>322</c:v>
                </c:pt>
                <c:pt idx="26">
                  <c:v>322</c:v>
                </c:pt>
                <c:pt idx="27">
                  <c:v>322</c:v>
                </c:pt>
                <c:pt idx="28">
                  <c:v>351</c:v>
                </c:pt>
                <c:pt idx="29">
                  <c:v>351</c:v>
                </c:pt>
                <c:pt idx="30">
                  <c:v>351</c:v>
                </c:pt>
                <c:pt idx="31">
                  <c:v>351</c:v>
                </c:pt>
                <c:pt idx="32">
                  <c:v>371</c:v>
                </c:pt>
                <c:pt idx="33">
                  <c:v>371</c:v>
                </c:pt>
                <c:pt idx="34">
                  <c:v>371</c:v>
                </c:pt>
                <c:pt idx="35">
                  <c:v>371</c:v>
                </c:pt>
                <c:pt idx="36">
                  <c:v>369</c:v>
                </c:pt>
                <c:pt idx="37">
                  <c:v>369</c:v>
                </c:pt>
                <c:pt idx="38">
                  <c:v>369</c:v>
                </c:pt>
                <c:pt idx="39">
                  <c:v>369</c:v>
                </c:pt>
                <c:pt idx="40">
                  <c:v>367</c:v>
                </c:pt>
                <c:pt idx="41">
                  <c:v>367</c:v>
                </c:pt>
                <c:pt idx="42">
                  <c:v>367</c:v>
                </c:pt>
                <c:pt idx="43">
                  <c:v>367</c:v>
                </c:pt>
                <c:pt idx="44">
                  <c:v>373</c:v>
                </c:pt>
                <c:pt idx="45">
                  <c:v>373</c:v>
                </c:pt>
                <c:pt idx="46">
                  <c:v>373</c:v>
                </c:pt>
                <c:pt idx="47">
                  <c:v>373</c:v>
                </c:pt>
                <c:pt idx="48">
                  <c:v>376</c:v>
                </c:pt>
                <c:pt idx="49">
                  <c:v>376</c:v>
                </c:pt>
                <c:pt idx="50">
                  <c:v>376</c:v>
                </c:pt>
                <c:pt idx="51">
                  <c:v>376</c:v>
                </c:pt>
                <c:pt idx="52">
                  <c:v>367</c:v>
                </c:pt>
                <c:pt idx="53">
                  <c:v>367</c:v>
                </c:pt>
                <c:pt idx="54">
                  <c:v>367</c:v>
                </c:pt>
                <c:pt idx="55">
                  <c:v>367</c:v>
                </c:pt>
                <c:pt idx="56">
                  <c:v>354</c:v>
                </c:pt>
                <c:pt idx="57">
                  <c:v>354</c:v>
                </c:pt>
                <c:pt idx="58">
                  <c:v>354</c:v>
                </c:pt>
                <c:pt idx="59">
                  <c:v>354</c:v>
                </c:pt>
                <c:pt idx="60">
                  <c:v>357</c:v>
                </c:pt>
                <c:pt idx="61">
                  <c:v>357</c:v>
                </c:pt>
                <c:pt idx="62">
                  <c:v>357</c:v>
                </c:pt>
                <c:pt idx="63">
                  <c:v>357</c:v>
                </c:pt>
                <c:pt idx="64">
                  <c:v>377</c:v>
                </c:pt>
                <c:pt idx="65">
                  <c:v>377</c:v>
                </c:pt>
                <c:pt idx="66">
                  <c:v>377</c:v>
                </c:pt>
                <c:pt idx="67">
                  <c:v>377</c:v>
                </c:pt>
                <c:pt idx="68">
                  <c:v>409</c:v>
                </c:pt>
                <c:pt idx="69">
                  <c:v>409</c:v>
                </c:pt>
                <c:pt idx="70">
                  <c:v>409</c:v>
                </c:pt>
                <c:pt idx="71">
                  <c:v>409</c:v>
                </c:pt>
                <c:pt idx="72">
                  <c:v>429</c:v>
                </c:pt>
                <c:pt idx="73">
                  <c:v>429</c:v>
                </c:pt>
                <c:pt idx="74">
                  <c:v>429</c:v>
                </c:pt>
                <c:pt idx="75">
                  <c:v>429</c:v>
                </c:pt>
                <c:pt idx="76">
                  <c:v>430</c:v>
                </c:pt>
                <c:pt idx="77">
                  <c:v>430</c:v>
                </c:pt>
                <c:pt idx="78">
                  <c:v>430</c:v>
                </c:pt>
                <c:pt idx="79">
                  <c:v>430</c:v>
                </c:pt>
                <c:pt idx="80">
                  <c:v>422</c:v>
                </c:pt>
                <c:pt idx="81">
                  <c:v>422</c:v>
                </c:pt>
                <c:pt idx="82">
                  <c:v>422</c:v>
                </c:pt>
                <c:pt idx="83">
                  <c:v>422</c:v>
                </c:pt>
                <c:pt idx="84">
                  <c:v>380</c:v>
                </c:pt>
                <c:pt idx="85">
                  <c:v>380</c:v>
                </c:pt>
                <c:pt idx="86">
                  <c:v>380</c:v>
                </c:pt>
                <c:pt idx="87">
                  <c:v>380</c:v>
                </c:pt>
                <c:pt idx="88">
                  <c:v>338</c:v>
                </c:pt>
                <c:pt idx="89">
                  <c:v>338</c:v>
                </c:pt>
                <c:pt idx="90">
                  <c:v>338</c:v>
                </c:pt>
                <c:pt idx="91">
                  <c:v>338</c:v>
                </c:pt>
                <c:pt idx="92">
                  <c:v>299</c:v>
                </c:pt>
                <c:pt idx="93">
                  <c:v>299</c:v>
                </c:pt>
                <c:pt idx="94">
                  <c:v>299</c:v>
                </c:pt>
                <c:pt idx="95">
                  <c:v>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AE-4A44-B176-4437099CA0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AE-4A44-B176-4437099CA09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18</c:v>
                </c:pt>
                <c:pt idx="40">
                  <c:v>16.3</c:v>
                </c:pt>
                <c:pt idx="42">
                  <c:v>49</c:v>
                </c:pt>
                <c:pt idx="43">
                  <c:v>67</c:v>
                </c:pt>
                <c:pt idx="44">
                  <c:v>49</c:v>
                </c:pt>
                <c:pt idx="45">
                  <c:v>49</c:v>
                </c:pt>
                <c:pt idx="46">
                  <c:v>49</c:v>
                </c:pt>
                <c:pt idx="47">
                  <c:v>87.5</c:v>
                </c:pt>
                <c:pt idx="48">
                  <c:v>49</c:v>
                </c:pt>
                <c:pt idx="49">
                  <c:v>161</c:v>
                </c:pt>
                <c:pt idx="50">
                  <c:v>207.5</c:v>
                </c:pt>
                <c:pt idx="51">
                  <c:v>158.5</c:v>
                </c:pt>
                <c:pt idx="52">
                  <c:v>158.5</c:v>
                </c:pt>
                <c:pt idx="53">
                  <c:v>158.5</c:v>
                </c:pt>
                <c:pt idx="54">
                  <c:v>151.1</c:v>
                </c:pt>
                <c:pt idx="55">
                  <c:v>158.5</c:v>
                </c:pt>
                <c:pt idx="56">
                  <c:v>158.5</c:v>
                </c:pt>
                <c:pt idx="57">
                  <c:v>158.5</c:v>
                </c:pt>
                <c:pt idx="58">
                  <c:v>120</c:v>
                </c:pt>
                <c:pt idx="59">
                  <c:v>119.12</c:v>
                </c:pt>
                <c:pt idx="60">
                  <c:v>53.42</c:v>
                </c:pt>
                <c:pt idx="6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2AE-4A44-B176-4437099CA09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AE-4A44-B176-4437099CA09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AE-4A44-B176-4437099CA09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2AE-4A44-B176-4437099CA09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2AE-4A44-B176-4437099CA09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759.7</c:v>
                </c:pt>
                <c:pt idx="1">
                  <c:v>492.4</c:v>
                </c:pt>
                <c:pt idx="2">
                  <c:v>419</c:v>
                </c:pt>
                <c:pt idx="3">
                  <c:v>419</c:v>
                </c:pt>
                <c:pt idx="4">
                  <c:v>434</c:v>
                </c:pt>
                <c:pt idx="5">
                  <c:v>434</c:v>
                </c:pt>
                <c:pt idx="6">
                  <c:v>434</c:v>
                </c:pt>
                <c:pt idx="7">
                  <c:v>434</c:v>
                </c:pt>
                <c:pt idx="8">
                  <c:v>432</c:v>
                </c:pt>
                <c:pt idx="9">
                  <c:v>432</c:v>
                </c:pt>
                <c:pt idx="10">
                  <c:v>432</c:v>
                </c:pt>
                <c:pt idx="11">
                  <c:v>432</c:v>
                </c:pt>
                <c:pt idx="12">
                  <c:v>434</c:v>
                </c:pt>
                <c:pt idx="13">
                  <c:v>434</c:v>
                </c:pt>
                <c:pt idx="14">
                  <c:v>434</c:v>
                </c:pt>
                <c:pt idx="15">
                  <c:v>434</c:v>
                </c:pt>
                <c:pt idx="16">
                  <c:v>414</c:v>
                </c:pt>
                <c:pt idx="17">
                  <c:v>414</c:v>
                </c:pt>
                <c:pt idx="18">
                  <c:v>414</c:v>
                </c:pt>
                <c:pt idx="19">
                  <c:v>414</c:v>
                </c:pt>
                <c:pt idx="20">
                  <c:v>424</c:v>
                </c:pt>
                <c:pt idx="21">
                  <c:v>424</c:v>
                </c:pt>
                <c:pt idx="22">
                  <c:v>424</c:v>
                </c:pt>
                <c:pt idx="23">
                  <c:v>424</c:v>
                </c:pt>
                <c:pt idx="24">
                  <c:v>415</c:v>
                </c:pt>
                <c:pt idx="25">
                  <c:v>415</c:v>
                </c:pt>
                <c:pt idx="26">
                  <c:v>415</c:v>
                </c:pt>
                <c:pt idx="27">
                  <c:v>415</c:v>
                </c:pt>
                <c:pt idx="28">
                  <c:v>440</c:v>
                </c:pt>
                <c:pt idx="29">
                  <c:v>559.5</c:v>
                </c:pt>
                <c:pt idx="30">
                  <c:v>717.6</c:v>
                </c:pt>
                <c:pt idx="31">
                  <c:v>440</c:v>
                </c:pt>
                <c:pt idx="32">
                  <c:v>1105.0999999999999</c:v>
                </c:pt>
                <c:pt idx="33">
                  <c:v>671.3</c:v>
                </c:pt>
                <c:pt idx="34">
                  <c:v>726.3</c:v>
                </c:pt>
                <c:pt idx="35">
                  <c:v>617.6</c:v>
                </c:pt>
                <c:pt idx="36">
                  <c:v>458.2</c:v>
                </c:pt>
                <c:pt idx="37">
                  <c:v>342.1</c:v>
                </c:pt>
                <c:pt idx="38">
                  <c:v>398.5</c:v>
                </c:pt>
                <c:pt idx="39">
                  <c:v>228</c:v>
                </c:pt>
                <c:pt idx="40">
                  <c:v>290.7</c:v>
                </c:pt>
                <c:pt idx="41">
                  <c:v>195</c:v>
                </c:pt>
                <c:pt idx="42">
                  <c:v>262.5</c:v>
                </c:pt>
                <c:pt idx="43">
                  <c:v>280</c:v>
                </c:pt>
                <c:pt idx="44">
                  <c:v>219</c:v>
                </c:pt>
                <c:pt idx="45">
                  <c:v>219</c:v>
                </c:pt>
                <c:pt idx="46">
                  <c:v>219</c:v>
                </c:pt>
                <c:pt idx="47">
                  <c:v>219</c:v>
                </c:pt>
                <c:pt idx="48">
                  <c:v>282.8</c:v>
                </c:pt>
                <c:pt idx="49">
                  <c:v>476.3</c:v>
                </c:pt>
                <c:pt idx="50">
                  <c:v>522.1</c:v>
                </c:pt>
                <c:pt idx="51">
                  <c:v>482.5</c:v>
                </c:pt>
                <c:pt idx="52">
                  <c:v>451.8</c:v>
                </c:pt>
                <c:pt idx="53">
                  <c:v>244.2</c:v>
                </c:pt>
                <c:pt idx="54">
                  <c:v>230</c:v>
                </c:pt>
                <c:pt idx="55">
                  <c:v>230</c:v>
                </c:pt>
                <c:pt idx="56">
                  <c:v>249</c:v>
                </c:pt>
                <c:pt idx="57">
                  <c:v>249</c:v>
                </c:pt>
                <c:pt idx="58">
                  <c:v>249</c:v>
                </c:pt>
                <c:pt idx="59">
                  <c:v>249</c:v>
                </c:pt>
                <c:pt idx="60">
                  <c:v>273</c:v>
                </c:pt>
                <c:pt idx="61">
                  <c:v>273</c:v>
                </c:pt>
                <c:pt idx="62">
                  <c:v>273</c:v>
                </c:pt>
                <c:pt idx="63">
                  <c:v>273</c:v>
                </c:pt>
                <c:pt idx="64">
                  <c:v>177</c:v>
                </c:pt>
                <c:pt idx="65">
                  <c:v>177</c:v>
                </c:pt>
                <c:pt idx="66">
                  <c:v>177</c:v>
                </c:pt>
                <c:pt idx="67">
                  <c:v>336.1</c:v>
                </c:pt>
                <c:pt idx="68">
                  <c:v>97</c:v>
                </c:pt>
                <c:pt idx="69">
                  <c:v>258.2</c:v>
                </c:pt>
                <c:pt idx="70">
                  <c:v>97</c:v>
                </c:pt>
                <c:pt idx="71">
                  <c:v>97</c:v>
                </c:pt>
                <c:pt idx="72">
                  <c:v>242</c:v>
                </c:pt>
                <c:pt idx="73">
                  <c:v>242</c:v>
                </c:pt>
                <c:pt idx="74">
                  <c:v>242</c:v>
                </c:pt>
                <c:pt idx="75">
                  <c:v>272.2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131.4</c:v>
                </c:pt>
                <c:pt idx="80">
                  <c:v>360</c:v>
                </c:pt>
                <c:pt idx="81">
                  <c:v>360</c:v>
                </c:pt>
                <c:pt idx="82">
                  <c:v>360</c:v>
                </c:pt>
                <c:pt idx="83">
                  <c:v>360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382</c:v>
                </c:pt>
                <c:pt idx="89">
                  <c:v>382</c:v>
                </c:pt>
                <c:pt idx="90">
                  <c:v>382</c:v>
                </c:pt>
                <c:pt idx="91">
                  <c:v>382</c:v>
                </c:pt>
                <c:pt idx="92">
                  <c:v>399.3</c:v>
                </c:pt>
                <c:pt idx="93">
                  <c:v>324.5</c:v>
                </c:pt>
                <c:pt idx="94">
                  <c:v>260</c:v>
                </c:pt>
                <c:pt idx="95">
                  <c:v>211.3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AE-4A44-B176-4437099CA09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53.06</c:v>
                </c:pt>
                <c:pt idx="21">
                  <c:v>52.012</c:v>
                </c:pt>
                <c:pt idx="22">
                  <c:v>50.38</c:v>
                </c:pt>
                <c:pt idx="23">
                  <c:v>47.923999999999999</c:v>
                </c:pt>
                <c:pt idx="24">
                  <c:v>44.744</c:v>
                </c:pt>
                <c:pt idx="25">
                  <c:v>41.548000000000002</c:v>
                </c:pt>
                <c:pt idx="26">
                  <c:v>37.875999999999998</c:v>
                </c:pt>
                <c:pt idx="27">
                  <c:v>32.735999999999997</c:v>
                </c:pt>
                <c:pt idx="28">
                  <c:v>26.24</c:v>
                </c:pt>
                <c:pt idx="29">
                  <c:v>20.332000000000001</c:v>
                </c:pt>
                <c:pt idx="30">
                  <c:v>15.58</c:v>
                </c:pt>
                <c:pt idx="31">
                  <c:v>11.336</c:v>
                </c:pt>
                <c:pt idx="32">
                  <c:v>7.024</c:v>
                </c:pt>
                <c:pt idx="33">
                  <c:v>2.8919999999999999</c:v>
                </c:pt>
                <c:pt idx="63">
                  <c:v>4.3999999999999997E-2</c:v>
                </c:pt>
                <c:pt idx="64">
                  <c:v>3.42</c:v>
                </c:pt>
                <c:pt idx="65">
                  <c:v>6.8719999999999999</c:v>
                </c:pt>
                <c:pt idx="66">
                  <c:v>10.92</c:v>
                </c:pt>
                <c:pt idx="67">
                  <c:v>16.096</c:v>
                </c:pt>
                <c:pt idx="68">
                  <c:v>21.94</c:v>
                </c:pt>
                <c:pt idx="69">
                  <c:v>26.824000000000002</c:v>
                </c:pt>
                <c:pt idx="70">
                  <c:v>30.832000000000001</c:v>
                </c:pt>
                <c:pt idx="71">
                  <c:v>34.956000000000003</c:v>
                </c:pt>
                <c:pt idx="72">
                  <c:v>39.404000000000003</c:v>
                </c:pt>
                <c:pt idx="73">
                  <c:v>42.988</c:v>
                </c:pt>
                <c:pt idx="74">
                  <c:v>45.624000000000002</c:v>
                </c:pt>
                <c:pt idx="75">
                  <c:v>47.904000000000003</c:v>
                </c:pt>
                <c:pt idx="76">
                  <c:v>50.091999999999999</c:v>
                </c:pt>
                <c:pt idx="77">
                  <c:v>51.804000000000002</c:v>
                </c:pt>
                <c:pt idx="78">
                  <c:v>52.932000000000002</c:v>
                </c:pt>
                <c:pt idx="79">
                  <c:v>53.588000000000001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2AE-4A44-B176-4437099CA09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18</c:v>
                </c:pt>
                <c:pt idx="40">
                  <c:v>16.3</c:v>
                </c:pt>
                <c:pt idx="42">
                  <c:v>49</c:v>
                </c:pt>
                <c:pt idx="43">
                  <c:v>67</c:v>
                </c:pt>
                <c:pt idx="44">
                  <c:v>49</c:v>
                </c:pt>
                <c:pt idx="45">
                  <c:v>49</c:v>
                </c:pt>
                <c:pt idx="46">
                  <c:v>49</c:v>
                </c:pt>
                <c:pt idx="47">
                  <c:v>87.5</c:v>
                </c:pt>
                <c:pt idx="48">
                  <c:v>49</c:v>
                </c:pt>
                <c:pt idx="49">
                  <c:v>161</c:v>
                </c:pt>
                <c:pt idx="50">
                  <c:v>207.5</c:v>
                </c:pt>
                <c:pt idx="51">
                  <c:v>158.5</c:v>
                </c:pt>
                <c:pt idx="52">
                  <c:v>158.5</c:v>
                </c:pt>
                <c:pt idx="53">
                  <c:v>158.5</c:v>
                </c:pt>
                <c:pt idx="54">
                  <c:v>151.1</c:v>
                </c:pt>
                <c:pt idx="55">
                  <c:v>158.5</c:v>
                </c:pt>
                <c:pt idx="56">
                  <c:v>158.5</c:v>
                </c:pt>
                <c:pt idx="57">
                  <c:v>158.5</c:v>
                </c:pt>
                <c:pt idx="58">
                  <c:v>120</c:v>
                </c:pt>
                <c:pt idx="59">
                  <c:v>119.12</c:v>
                </c:pt>
                <c:pt idx="60">
                  <c:v>53.42</c:v>
                </c:pt>
                <c:pt idx="6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2AE-4A44-B176-4437099CA09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2AE-4A44-B176-4437099CA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130.13999999999999</c:v>
                </c:pt>
                <c:pt idx="1">
                  <c:v>131</c:v>
                </c:pt>
                <c:pt idx="2">
                  <c:v>132.9</c:v>
                </c:pt>
                <c:pt idx="3">
                  <c:v>122.44</c:v>
                </c:pt>
                <c:pt idx="4">
                  <c:v>124.39</c:v>
                </c:pt>
                <c:pt idx="5">
                  <c:v>123.11</c:v>
                </c:pt>
                <c:pt idx="6">
                  <c:v>115</c:v>
                </c:pt>
                <c:pt idx="7">
                  <c:v>113.98</c:v>
                </c:pt>
                <c:pt idx="8">
                  <c:v>114.78</c:v>
                </c:pt>
                <c:pt idx="9">
                  <c:v>114.48</c:v>
                </c:pt>
                <c:pt idx="10">
                  <c:v>113.17</c:v>
                </c:pt>
                <c:pt idx="11">
                  <c:v>112.26</c:v>
                </c:pt>
                <c:pt idx="12">
                  <c:v>106.38</c:v>
                </c:pt>
                <c:pt idx="13">
                  <c:v>97.83</c:v>
                </c:pt>
                <c:pt idx="14">
                  <c:v>110</c:v>
                </c:pt>
                <c:pt idx="15">
                  <c:v>110.15</c:v>
                </c:pt>
                <c:pt idx="16">
                  <c:v>99</c:v>
                </c:pt>
                <c:pt idx="17">
                  <c:v>76.709999999999994</c:v>
                </c:pt>
                <c:pt idx="18">
                  <c:v>95</c:v>
                </c:pt>
                <c:pt idx="19">
                  <c:v>104.8</c:v>
                </c:pt>
                <c:pt idx="20">
                  <c:v>108.29</c:v>
                </c:pt>
                <c:pt idx="21">
                  <c:v>72.010000000000005</c:v>
                </c:pt>
                <c:pt idx="22">
                  <c:v>37.700000000000003</c:v>
                </c:pt>
                <c:pt idx="23">
                  <c:v>18.559999999999999</c:v>
                </c:pt>
                <c:pt idx="24">
                  <c:v>45.36</c:v>
                </c:pt>
                <c:pt idx="25">
                  <c:v>9.9</c:v>
                </c:pt>
                <c:pt idx="26">
                  <c:v>5.48</c:v>
                </c:pt>
                <c:pt idx="27">
                  <c:v>1.78</c:v>
                </c:pt>
                <c:pt idx="28">
                  <c:v>1.88</c:v>
                </c:pt>
                <c:pt idx="29">
                  <c:v>0</c:v>
                </c:pt>
                <c:pt idx="30">
                  <c:v>-0.01</c:v>
                </c:pt>
                <c:pt idx="31">
                  <c:v>-0.03</c:v>
                </c:pt>
                <c:pt idx="32">
                  <c:v>-0.01</c:v>
                </c:pt>
                <c:pt idx="33">
                  <c:v>-0.09</c:v>
                </c:pt>
                <c:pt idx="34">
                  <c:v>-0.19</c:v>
                </c:pt>
                <c:pt idx="35">
                  <c:v>-1.1000000000000001</c:v>
                </c:pt>
                <c:pt idx="36">
                  <c:v>-1.27</c:v>
                </c:pt>
                <c:pt idx="37">
                  <c:v>-2.0099999999999998</c:v>
                </c:pt>
                <c:pt idx="38">
                  <c:v>-3.05</c:v>
                </c:pt>
                <c:pt idx="39">
                  <c:v>-5</c:v>
                </c:pt>
                <c:pt idx="40">
                  <c:v>-3.47</c:v>
                </c:pt>
                <c:pt idx="41">
                  <c:v>-5</c:v>
                </c:pt>
                <c:pt idx="42">
                  <c:v>-5</c:v>
                </c:pt>
                <c:pt idx="43">
                  <c:v>-5</c:v>
                </c:pt>
                <c:pt idx="44">
                  <c:v>-7.3</c:v>
                </c:pt>
                <c:pt idx="45">
                  <c:v>-6.2</c:v>
                </c:pt>
                <c:pt idx="46">
                  <c:v>-6.01</c:v>
                </c:pt>
                <c:pt idx="47">
                  <c:v>-5</c:v>
                </c:pt>
                <c:pt idx="48">
                  <c:v>-5</c:v>
                </c:pt>
                <c:pt idx="49">
                  <c:v>-2</c:v>
                </c:pt>
                <c:pt idx="50">
                  <c:v>-2</c:v>
                </c:pt>
                <c:pt idx="51">
                  <c:v>-5</c:v>
                </c:pt>
                <c:pt idx="52">
                  <c:v>-5</c:v>
                </c:pt>
                <c:pt idx="53">
                  <c:v>-5</c:v>
                </c:pt>
                <c:pt idx="54">
                  <c:v>-5.2</c:v>
                </c:pt>
                <c:pt idx="55">
                  <c:v>-10</c:v>
                </c:pt>
                <c:pt idx="56">
                  <c:v>-5</c:v>
                </c:pt>
                <c:pt idx="57">
                  <c:v>-5</c:v>
                </c:pt>
                <c:pt idx="58">
                  <c:v>-6.2</c:v>
                </c:pt>
                <c:pt idx="59">
                  <c:v>-5</c:v>
                </c:pt>
                <c:pt idx="60">
                  <c:v>-7</c:v>
                </c:pt>
                <c:pt idx="61">
                  <c:v>-9.65</c:v>
                </c:pt>
                <c:pt idx="62">
                  <c:v>-9.61</c:v>
                </c:pt>
                <c:pt idx="63">
                  <c:v>-5</c:v>
                </c:pt>
                <c:pt idx="64">
                  <c:v>-4.2</c:v>
                </c:pt>
                <c:pt idx="65">
                  <c:v>-1.7</c:v>
                </c:pt>
                <c:pt idx="66">
                  <c:v>-0.23</c:v>
                </c:pt>
                <c:pt idx="67">
                  <c:v>-0.01</c:v>
                </c:pt>
                <c:pt idx="68">
                  <c:v>-0.01</c:v>
                </c:pt>
                <c:pt idx="69">
                  <c:v>0</c:v>
                </c:pt>
                <c:pt idx="70">
                  <c:v>1.06</c:v>
                </c:pt>
                <c:pt idx="71">
                  <c:v>15.27</c:v>
                </c:pt>
                <c:pt idx="72">
                  <c:v>103.98</c:v>
                </c:pt>
                <c:pt idx="73">
                  <c:v>168.11</c:v>
                </c:pt>
                <c:pt idx="74">
                  <c:v>170.63</c:v>
                </c:pt>
                <c:pt idx="75">
                  <c:v>175.01</c:v>
                </c:pt>
                <c:pt idx="76">
                  <c:v>166.61</c:v>
                </c:pt>
                <c:pt idx="77">
                  <c:v>162.41999999999999</c:v>
                </c:pt>
                <c:pt idx="78">
                  <c:v>121.88</c:v>
                </c:pt>
                <c:pt idx="79">
                  <c:v>133.41999999999999</c:v>
                </c:pt>
                <c:pt idx="80">
                  <c:v>123.6</c:v>
                </c:pt>
                <c:pt idx="81">
                  <c:v>147.38</c:v>
                </c:pt>
                <c:pt idx="82">
                  <c:v>147.6</c:v>
                </c:pt>
                <c:pt idx="83">
                  <c:v>153.30000000000001</c:v>
                </c:pt>
                <c:pt idx="84">
                  <c:v>141.94999999999999</c:v>
                </c:pt>
                <c:pt idx="85">
                  <c:v>159.62</c:v>
                </c:pt>
                <c:pt idx="86">
                  <c:v>134.06</c:v>
                </c:pt>
                <c:pt idx="87">
                  <c:v>118.68</c:v>
                </c:pt>
                <c:pt idx="88">
                  <c:v>122.62</c:v>
                </c:pt>
                <c:pt idx="89">
                  <c:v>117.78</c:v>
                </c:pt>
                <c:pt idx="90">
                  <c:v>111.69</c:v>
                </c:pt>
                <c:pt idx="91">
                  <c:v>108.13</c:v>
                </c:pt>
                <c:pt idx="92">
                  <c:v>169.1</c:v>
                </c:pt>
                <c:pt idx="93">
                  <c:v>131.63</c:v>
                </c:pt>
                <c:pt idx="94">
                  <c:v>120.68</c:v>
                </c:pt>
                <c:pt idx="95">
                  <c:v>117.83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2AE-4A44-B176-4437099CA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5656.7669999999998</v>
      </c>
      <c r="C5" s="25">
        <v>5303.0330000000004</v>
      </c>
      <c r="D5" s="25">
        <v>5161.1809999999996</v>
      </c>
      <c r="E5" s="25">
        <v>5110.3090000000002</v>
      </c>
      <c r="F5" s="25">
        <v>5145.9960000000001</v>
      </c>
      <c r="G5" s="25">
        <v>5112.8779999999997</v>
      </c>
      <c r="H5" s="25">
        <v>5063.4089999999997</v>
      </c>
      <c r="I5" s="25">
        <v>4972.9759999999997</v>
      </c>
      <c r="J5" s="25">
        <v>4930.3249999999998</v>
      </c>
      <c r="K5" s="25">
        <v>4947.567</v>
      </c>
      <c r="L5" s="25">
        <v>4956.2089999999998</v>
      </c>
      <c r="M5" s="25">
        <v>4931.5889999999999</v>
      </c>
      <c r="N5" s="25">
        <v>4830.6729999999998</v>
      </c>
      <c r="O5" s="25">
        <v>4814.9740000000002</v>
      </c>
      <c r="P5" s="25">
        <v>4825.5280000000002</v>
      </c>
      <c r="Q5" s="25">
        <v>4872.3130000000001</v>
      </c>
      <c r="R5" s="25">
        <v>4854.5389999999998</v>
      </c>
      <c r="S5" s="25">
        <v>4798.3580000000002</v>
      </c>
      <c r="T5" s="25">
        <v>4757.393</v>
      </c>
      <c r="U5" s="25">
        <v>4731.1000000000004</v>
      </c>
      <c r="V5" s="25">
        <v>4819.9989999999998</v>
      </c>
      <c r="W5" s="25">
        <v>4797.1390000000001</v>
      </c>
      <c r="X5" s="25">
        <v>4840.6239999999998</v>
      </c>
      <c r="Y5" s="25">
        <v>4832.335</v>
      </c>
      <c r="Z5" s="25">
        <v>4905.1989999999996</v>
      </c>
      <c r="AA5" s="25">
        <v>5052.8670000000002</v>
      </c>
      <c r="AB5" s="25">
        <v>5128.6779999999999</v>
      </c>
      <c r="AC5" s="25">
        <v>5185.933</v>
      </c>
      <c r="AD5" s="25">
        <v>5238.0709999999999</v>
      </c>
      <c r="AE5" s="25">
        <v>5414.915</v>
      </c>
      <c r="AF5" s="25">
        <v>5646.7219999999998</v>
      </c>
      <c r="AG5" s="25">
        <v>5468.7259999999997</v>
      </c>
      <c r="AH5" s="25">
        <v>6146.5119999999997</v>
      </c>
      <c r="AI5" s="25">
        <v>5691.1180000000004</v>
      </c>
      <c r="AJ5" s="25">
        <v>5765.3620000000001</v>
      </c>
      <c r="AK5" s="25">
        <v>5718.3710000000001</v>
      </c>
      <c r="AL5" s="25">
        <v>5695.9579999999996</v>
      </c>
      <c r="AM5" s="25">
        <v>5647.0060000000003</v>
      </c>
      <c r="AN5" s="25">
        <v>5732.8019999999997</v>
      </c>
      <c r="AO5" s="25">
        <v>5598.3829999999998</v>
      </c>
      <c r="AP5" s="25">
        <v>5682.4790000000003</v>
      </c>
      <c r="AQ5" s="25">
        <v>5680.768</v>
      </c>
      <c r="AR5" s="25">
        <v>5862.7569999999996</v>
      </c>
      <c r="AS5" s="25">
        <v>5930.8459999999995</v>
      </c>
      <c r="AT5" s="25">
        <v>5808.875</v>
      </c>
      <c r="AU5" s="25">
        <v>5840.1279999999997</v>
      </c>
      <c r="AV5" s="25">
        <v>5886.3090000000002</v>
      </c>
      <c r="AW5" s="25">
        <v>5981.9759999999997</v>
      </c>
      <c r="AX5" s="25">
        <v>6019.567</v>
      </c>
      <c r="AY5" s="25">
        <v>6259.9889999999996</v>
      </c>
      <c r="AZ5" s="25">
        <v>6294.558</v>
      </c>
      <c r="BA5" s="25">
        <v>6162.4830000000002</v>
      </c>
      <c r="BB5" s="25">
        <v>6129.4669999999996</v>
      </c>
      <c r="BC5" s="25">
        <v>5857.6049999999996</v>
      </c>
      <c r="BD5" s="25">
        <v>5758.6149999999998</v>
      </c>
      <c r="BE5" s="25">
        <v>5666.41</v>
      </c>
      <c r="BF5" s="25">
        <v>5610.7380000000003</v>
      </c>
      <c r="BG5" s="25">
        <v>5620.9520000000002</v>
      </c>
      <c r="BH5" s="25">
        <v>5584.7120000000004</v>
      </c>
      <c r="BI5" s="25">
        <v>5565.6279999999997</v>
      </c>
      <c r="BJ5" s="25">
        <v>5434.2269999999999</v>
      </c>
      <c r="BK5" s="25">
        <v>5387.7619999999997</v>
      </c>
      <c r="BL5" s="25">
        <v>5451.02</v>
      </c>
      <c r="BM5" s="25">
        <v>5531.5230000000001</v>
      </c>
      <c r="BN5" s="25">
        <v>5576.1009999999997</v>
      </c>
      <c r="BO5" s="25">
        <v>5569.83</v>
      </c>
      <c r="BP5" s="25">
        <v>5582.5330000000004</v>
      </c>
      <c r="BQ5" s="25">
        <v>5806.2120000000004</v>
      </c>
      <c r="BR5" s="25">
        <v>5809.9769999999999</v>
      </c>
      <c r="BS5" s="25">
        <v>6042.2629999999999</v>
      </c>
      <c r="BT5" s="25">
        <v>5919.2560000000003</v>
      </c>
      <c r="BU5" s="25">
        <v>5930.32</v>
      </c>
      <c r="BV5" s="25">
        <v>5983.0510000000004</v>
      </c>
      <c r="BW5" s="25">
        <v>5936.9059999999999</v>
      </c>
      <c r="BX5" s="25">
        <v>6023.89</v>
      </c>
      <c r="BY5" s="25">
        <v>6081.1090000000004</v>
      </c>
      <c r="BZ5" s="25">
        <v>5942.5720000000001</v>
      </c>
      <c r="CA5" s="25">
        <v>5977.8829999999998</v>
      </c>
      <c r="CB5" s="25">
        <v>6121.7709999999997</v>
      </c>
      <c r="CC5" s="25">
        <v>6161.5129999999999</v>
      </c>
      <c r="CD5" s="25">
        <v>6531.9059999999999</v>
      </c>
      <c r="CE5" s="25">
        <v>6531.98</v>
      </c>
      <c r="CF5" s="25">
        <v>6523.1639999999998</v>
      </c>
      <c r="CG5" s="25">
        <v>6473.3689999999997</v>
      </c>
      <c r="CH5" s="25">
        <v>6331.5680000000002</v>
      </c>
      <c r="CI5" s="25">
        <v>6199.3860000000004</v>
      </c>
      <c r="CJ5" s="25">
        <v>6175.5479999999998</v>
      </c>
      <c r="CK5" s="25">
        <v>6135.74</v>
      </c>
      <c r="CL5" s="25">
        <v>5971.4669999999996</v>
      </c>
      <c r="CM5" s="25">
        <v>5874.64</v>
      </c>
      <c r="CN5" s="25">
        <v>5837.8280000000004</v>
      </c>
      <c r="CO5" s="25">
        <v>5779.39</v>
      </c>
      <c r="CP5" s="25">
        <v>5536.1229999999996</v>
      </c>
      <c r="CQ5" s="25">
        <v>5348.1850000000004</v>
      </c>
      <c r="CR5" s="25">
        <v>5192.8819999999996</v>
      </c>
      <c r="CS5" s="25">
        <v>5074.1899999999996</v>
      </c>
      <c r="CT5" s="26"/>
      <c r="CU5" s="26"/>
      <c r="CV5" s="26"/>
      <c r="CW5" s="27"/>
      <c r="CX5" s="28">
        <f t="array" ref="CX5">SUMPRODUCT(B5:CW5*0.25)</f>
        <v>134023.946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130.13999999999999</v>
      </c>
      <c r="C8" s="37">
        <v>131</v>
      </c>
      <c r="D8" s="37">
        <v>132.9</v>
      </c>
      <c r="E8" s="37">
        <v>122.44</v>
      </c>
      <c r="F8" s="37">
        <v>124.39</v>
      </c>
      <c r="G8" s="37">
        <v>123.11</v>
      </c>
      <c r="H8" s="37">
        <v>115</v>
      </c>
      <c r="I8" s="37">
        <v>113.98</v>
      </c>
      <c r="J8" s="37">
        <v>114.78</v>
      </c>
      <c r="K8" s="37">
        <v>114.48</v>
      </c>
      <c r="L8" s="37">
        <v>113.17</v>
      </c>
      <c r="M8" s="37">
        <v>112.26</v>
      </c>
      <c r="N8" s="37">
        <v>106.38</v>
      </c>
      <c r="O8" s="37">
        <v>97.83</v>
      </c>
      <c r="P8" s="37">
        <v>110</v>
      </c>
      <c r="Q8" s="37">
        <v>110.15</v>
      </c>
      <c r="R8" s="37">
        <v>99</v>
      </c>
      <c r="S8" s="37">
        <v>76.709999999999994</v>
      </c>
      <c r="T8" s="37">
        <v>95</v>
      </c>
      <c r="U8" s="37">
        <v>104.8</v>
      </c>
      <c r="V8" s="37">
        <v>108.29</v>
      </c>
      <c r="W8" s="37">
        <v>72.010000000000005</v>
      </c>
      <c r="X8" s="37">
        <v>37.700000000000003</v>
      </c>
      <c r="Y8" s="37">
        <v>18.559999999999999</v>
      </c>
      <c r="Z8" s="37">
        <v>45.36</v>
      </c>
      <c r="AA8" s="37">
        <v>9.9</v>
      </c>
      <c r="AB8" s="37">
        <v>5.48</v>
      </c>
      <c r="AC8" s="37">
        <v>1.78</v>
      </c>
      <c r="AD8" s="37">
        <v>1.88</v>
      </c>
      <c r="AE8" s="37">
        <v>0</v>
      </c>
      <c r="AF8" s="37">
        <v>-0.01</v>
      </c>
      <c r="AG8" s="37">
        <v>-0.03</v>
      </c>
      <c r="AH8" s="37">
        <v>-0.01</v>
      </c>
      <c r="AI8" s="37">
        <v>-0.09</v>
      </c>
      <c r="AJ8" s="37">
        <v>-0.19</v>
      </c>
      <c r="AK8" s="37">
        <v>-1.1000000000000001</v>
      </c>
      <c r="AL8" s="37">
        <v>-1.27</v>
      </c>
      <c r="AM8" s="37">
        <v>-2.0099999999999998</v>
      </c>
      <c r="AN8" s="37">
        <v>-3.05</v>
      </c>
      <c r="AO8" s="37">
        <v>-5</v>
      </c>
      <c r="AP8" s="37">
        <v>-3.47</v>
      </c>
      <c r="AQ8" s="37">
        <v>-5</v>
      </c>
      <c r="AR8" s="37">
        <v>-5</v>
      </c>
      <c r="AS8" s="37">
        <v>-5</v>
      </c>
      <c r="AT8" s="37">
        <v>-7.3</v>
      </c>
      <c r="AU8" s="37">
        <v>-6.2</v>
      </c>
      <c r="AV8" s="37">
        <v>-6.01</v>
      </c>
      <c r="AW8" s="37">
        <v>-5</v>
      </c>
      <c r="AX8" s="37">
        <v>-5</v>
      </c>
      <c r="AY8" s="37">
        <v>-2</v>
      </c>
      <c r="AZ8" s="37">
        <v>-2</v>
      </c>
      <c r="BA8" s="37">
        <v>-5</v>
      </c>
      <c r="BB8" s="37">
        <v>-5</v>
      </c>
      <c r="BC8" s="37">
        <v>-5</v>
      </c>
      <c r="BD8" s="37">
        <v>-5.2</v>
      </c>
      <c r="BE8" s="37">
        <v>-10</v>
      </c>
      <c r="BF8" s="37">
        <v>-5</v>
      </c>
      <c r="BG8" s="37">
        <v>-5</v>
      </c>
      <c r="BH8" s="37">
        <v>-6.2</v>
      </c>
      <c r="BI8" s="37">
        <v>-5</v>
      </c>
      <c r="BJ8" s="37">
        <v>-7</v>
      </c>
      <c r="BK8" s="37">
        <v>-9.65</v>
      </c>
      <c r="BL8" s="37">
        <v>-9.61</v>
      </c>
      <c r="BM8" s="37">
        <v>-5</v>
      </c>
      <c r="BN8" s="37">
        <v>-4.2</v>
      </c>
      <c r="BO8" s="37">
        <v>-1.7</v>
      </c>
      <c r="BP8" s="37">
        <v>-0.23</v>
      </c>
      <c r="BQ8" s="37">
        <v>-0.01</v>
      </c>
      <c r="BR8" s="37">
        <v>-0.01</v>
      </c>
      <c r="BS8" s="37">
        <v>0</v>
      </c>
      <c r="BT8" s="37">
        <v>1.06</v>
      </c>
      <c r="BU8" s="37">
        <v>15.27</v>
      </c>
      <c r="BV8" s="37">
        <v>103.98</v>
      </c>
      <c r="BW8" s="37">
        <v>168.11</v>
      </c>
      <c r="BX8" s="37">
        <v>170.63</v>
      </c>
      <c r="BY8" s="37">
        <v>175.01</v>
      </c>
      <c r="BZ8" s="37">
        <v>166.61</v>
      </c>
      <c r="CA8" s="37">
        <v>162.41999999999999</v>
      </c>
      <c r="CB8" s="37">
        <v>121.88</v>
      </c>
      <c r="CC8" s="37">
        <v>133.41999999999999</v>
      </c>
      <c r="CD8" s="37">
        <v>123.6</v>
      </c>
      <c r="CE8" s="37">
        <v>147.38</v>
      </c>
      <c r="CF8" s="37">
        <v>147.6</v>
      </c>
      <c r="CG8" s="37">
        <v>153.30000000000001</v>
      </c>
      <c r="CH8" s="37">
        <v>141.94999999999999</v>
      </c>
      <c r="CI8" s="37">
        <v>159.62</v>
      </c>
      <c r="CJ8" s="37">
        <v>134.06</v>
      </c>
      <c r="CK8" s="37">
        <v>118.68</v>
      </c>
      <c r="CL8" s="37">
        <v>122.62</v>
      </c>
      <c r="CM8" s="37">
        <v>117.78</v>
      </c>
      <c r="CN8" s="37">
        <v>111.69</v>
      </c>
      <c r="CO8" s="37">
        <v>108.13</v>
      </c>
      <c r="CP8" s="37">
        <v>169.1</v>
      </c>
      <c r="CQ8" s="37">
        <v>131.63</v>
      </c>
      <c r="CR8" s="37">
        <v>120.68</v>
      </c>
      <c r="CS8" s="37">
        <v>117.83</v>
      </c>
      <c r="CT8" s="38"/>
      <c r="CU8" s="38"/>
      <c r="CV8" s="38"/>
      <c r="CW8" s="39"/>
      <c r="CX8" s="40">
        <f>IF(SUM(B8:CW8)&lt;&gt;0,AVERAGEIF(B8:CW8,"&lt;&gt;"""),"")</f>
        <v>59.7809375</v>
      </c>
    </row>
    <row r="9" spans="1:102" ht="24.95" customHeight="1" thickBot="1" x14ac:dyDescent="0.25">
      <c r="A9" s="41" t="s">
        <v>6</v>
      </c>
      <c r="B9" s="42">
        <v>129.12</v>
      </c>
      <c r="C9" s="43">
        <v>129.12</v>
      </c>
      <c r="D9" s="43">
        <v>129.12</v>
      </c>
      <c r="E9" s="43">
        <v>129.12</v>
      </c>
      <c r="F9" s="43">
        <v>119.12</v>
      </c>
      <c r="G9" s="43">
        <v>119.12</v>
      </c>
      <c r="H9" s="43">
        <v>119.12</v>
      </c>
      <c r="I9" s="43">
        <v>119.12</v>
      </c>
      <c r="J9" s="43">
        <v>113.6725</v>
      </c>
      <c r="K9" s="43">
        <v>113.6725</v>
      </c>
      <c r="L9" s="43">
        <v>113.6725</v>
      </c>
      <c r="M9" s="43">
        <v>113.6725</v>
      </c>
      <c r="N9" s="43">
        <v>106.09</v>
      </c>
      <c r="O9" s="43">
        <v>106.09</v>
      </c>
      <c r="P9" s="43">
        <v>106.09</v>
      </c>
      <c r="Q9" s="43">
        <v>106.09</v>
      </c>
      <c r="R9" s="43">
        <v>93.877499999999998</v>
      </c>
      <c r="S9" s="43">
        <v>93.877499999999998</v>
      </c>
      <c r="T9" s="43">
        <v>93.877499999999998</v>
      </c>
      <c r="U9" s="43">
        <v>93.877499999999998</v>
      </c>
      <c r="V9" s="43">
        <v>59.14</v>
      </c>
      <c r="W9" s="43">
        <v>59.14</v>
      </c>
      <c r="X9" s="43">
        <v>59.14</v>
      </c>
      <c r="Y9" s="43">
        <v>59.14</v>
      </c>
      <c r="Z9" s="43">
        <v>15.63</v>
      </c>
      <c r="AA9" s="43">
        <v>15.63</v>
      </c>
      <c r="AB9" s="43">
        <v>15.63</v>
      </c>
      <c r="AC9" s="43">
        <v>15.63</v>
      </c>
      <c r="AD9" s="43">
        <v>0.46</v>
      </c>
      <c r="AE9" s="43">
        <v>0.46</v>
      </c>
      <c r="AF9" s="43">
        <v>0.46</v>
      </c>
      <c r="AG9" s="43">
        <v>0.46</v>
      </c>
      <c r="AH9" s="43">
        <v>-0.34749999999999998</v>
      </c>
      <c r="AI9" s="43">
        <v>-0.34749999999999998</v>
      </c>
      <c r="AJ9" s="43">
        <v>-0.34749999999999998</v>
      </c>
      <c r="AK9" s="43">
        <v>-0.34749999999999998</v>
      </c>
      <c r="AL9" s="43">
        <v>-2.8325</v>
      </c>
      <c r="AM9" s="43">
        <v>-2.8325</v>
      </c>
      <c r="AN9" s="43">
        <v>-2.8325</v>
      </c>
      <c r="AO9" s="43">
        <v>-2.8325</v>
      </c>
      <c r="AP9" s="43">
        <v>-4.6174999999999997</v>
      </c>
      <c r="AQ9" s="43">
        <v>-4.6174999999999997</v>
      </c>
      <c r="AR9" s="43">
        <v>-4.6174999999999997</v>
      </c>
      <c r="AS9" s="43">
        <v>-4.6174999999999997</v>
      </c>
      <c r="AT9" s="43">
        <v>-6.1275000000000004</v>
      </c>
      <c r="AU9" s="43">
        <v>-6.1275000000000004</v>
      </c>
      <c r="AV9" s="43">
        <v>-6.1275000000000004</v>
      </c>
      <c r="AW9" s="43">
        <v>-6.1275000000000004</v>
      </c>
      <c r="AX9" s="43">
        <v>-3.5</v>
      </c>
      <c r="AY9" s="43">
        <v>-3.5</v>
      </c>
      <c r="AZ9" s="43">
        <v>-3.5</v>
      </c>
      <c r="BA9" s="43">
        <v>-3.5</v>
      </c>
      <c r="BB9" s="43">
        <v>-6.3</v>
      </c>
      <c r="BC9" s="43">
        <v>-6.3</v>
      </c>
      <c r="BD9" s="43">
        <v>-6.3</v>
      </c>
      <c r="BE9" s="43">
        <v>-6.3</v>
      </c>
      <c r="BF9" s="43">
        <v>-5.3</v>
      </c>
      <c r="BG9" s="43">
        <v>-5.3</v>
      </c>
      <c r="BH9" s="43">
        <v>-5.3</v>
      </c>
      <c r="BI9" s="43">
        <v>-5.3</v>
      </c>
      <c r="BJ9" s="43">
        <v>-7.8150000000000004</v>
      </c>
      <c r="BK9" s="43">
        <v>-7.8150000000000004</v>
      </c>
      <c r="BL9" s="43">
        <v>-7.8150000000000004</v>
      </c>
      <c r="BM9" s="43">
        <v>-7.8150000000000004</v>
      </c>
      <c r="BN9" s="43">
        <v>-1.5349999999999999</v>
      </c>
      <c r="BO9" s="43">
        <v>-1.5349999999999999</v>
      </c>
      <c r="BP9" s="43">
        <v>-1.5349999999999999</v>
      </c>
      <c r="BQ9" s="43">
        <v>-1.5349999999999999</v>
      </c>
      <c r="BR9" s="43">
        <v>4.08</v>
      </c>
      <c r="BS9" s="43">
        <v>4.08</v>
      </c>
      <c r="BT9" s="43">
        <v>4.08</v>
      </c>
      <c r="BU9" s="43">
        <v>4.08</v>
      </c>
      <c r="BV9" s="43">
        <v>154.4325</v>
      </c>
      <c r="BW9" s="43">
        <v>154.4325</v>
      </c>
      <c r="BX9" s="43">
        <v>154.4325</v>
      </c>
      <c r="BY9" s="43">
        <v>154.4325</v>
      </c>
      <c r="BZ9" s="43">
        <v>146.08250000000001</v>
      </c>
      <c r="CA9" s="43">
        <v>146.08250000000001</v>
      </c>
      <c r="CB9" s="43">
        <v>146.08250000000001</v>
      </c>
      <c r="CC9" s="43">
        <v>146.08250000000001</v>
      </c>
      <c r="CD9" s="43">
        <v>142.97</v>
      </c>
      <c r="CE9" s="43">
        <v>142.97</v>
      </c>
      <c r="CF9" s="43">
        <v>142.97</v>
      </c>
      <c r="CG9" s="43">
        <v>142.97</v>
      </c>
      <c r="CH9" s="43">
        <v>138.57749999999999</v>
      </c>
      <c r="CI9" s="43">
        <v>138.57749999999999</v>
      </c>
      <c r="CJ9" s="43">
        <v>138.57749999999999</v>
      </c>
      <c r="CK9" s="43">
        <v>138.57749999999999</v>
      </c>
      <c r="CL9" s="43">
        <v>115.05500000000001</v>
      </c>
      <c r="CM9" s="43">
        <v>115.05500000000001</v>
      </c>
      <c r="CN9" s="43">
        <v>115.05500000000001</v>
      </c>
      <c r="CO9" s="43">
        <v>115.05500000000001</v>
      </c>
      <c r="CP9" s="43">
        <v>134.81</v>
      </c>
      <c r="CQ9" s="43">
        <v>134.81</v>
      </c>
      <c r="CR9" s="43">
        <v>134.81</v>
      </c>
      <c r="CS9" s="43">
        <v>134.81</v>
      </c>
      <c r="CT9" s="44"/>
      <c r="CU9" s="44"/>
      <c r="CV9" s="44"/>
      <c r="CW9" s="45"/>
      <c r="CX9" s="46">
        <f>IF(SUM(B9:CW9)&lt;&gt;0,AVERAGEIF(B9:CW9,"&lt;&gt;"""),"")</f>
        <v>59.780937500000022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3305.1680000000001</v>
      </c>
      <c r="C13" s="65">
        <v>2945.7269999999999</v>
      </c>
      <c r="D13" s="65">
        <v>2629.9670000000001</v>
      </c>
      <c r="E13" s="65">
        <v>2414.6480000000001</v>
      </c>
      <c r="F13" s="65">
        <v>2165.6849999999999</v>
      </c>
      <c r="G13" s="65">
        <v>2123.1559999999999</v>
      </c>
      <c r="H13" s="65">
        <v>2024.0910000000001</v>
      </c>
      <c r="I13" s="65">
        <v>1936.6789999999999</v>
      </c>
      <c r="J13" s="65">
        <v>2010.0310000000002</v>
      </c>
      <c r="K13" s="65">
        <v>1983.65</v>
      </c>
      <c r="L13" s="65">
        <v>1868.3760000000002</v>
      </c>
      <c r="M13" s="65">
        <v>1788.874</v>
      </c>
      <c r="N13" s="65">
        <v>1387.789</v>
      </c>
      <c r="O13" s="65">
        <v>1356.9</v>
      </c>
      <c r="P13" s="65">
        <v>1398.9770000000001</v>
      </c>
      <c r="Q13" s="65">
        <v>1454.482</v>
      </c>
      <c r="R13" s="65">
        <v>1184.9000000000001</v>
      </c>
      <c r="S13" s="65">
        <v>1184.9000000000001</v>
      </c>
      <c r="T13" s="65">
        <v>1124.9000000000001</v>
      </c>
      <c r="U13" s="65">
        <v>1079.9000000000001</v>
      </c>
      <c r="V13" s="65">
        <v>1111.326</v>
      </c>
      <c r="W13" s="65">
        <v>961.9</v>
      </c>
      <c r="X13" s="65">
        <v>905.23299999999995</v>
      </c>
      <c r="Y13" s="65">
        <v>848.56700000000001</v>
      </c>
      <c r="Z13" s="65">
        <v>791.9</v>
      </c>
      <c r="AA13" s="65">
        <v>791.9</v>
      </c>
      <c r="AB13" s="65">
        <v>791.9</v>
      </c>
      <c r="AC13" s="65">
        <v>791.9</v>
      </c>
      <c r="AD13" s="65">
        <v>763.9</v>
      </c>
      <c r="AE13" s="65">
        <v>763.9</v>
      </c>
      <c r="AF13" s="65">
        <v>763.9</v>
      </c>
      <c r="AG13" s="65">
        <v>763.9</v>
      </c>
      <c r="AH13" s="65">
        <v>763.9</v>
      </c>
      <c r="AI13" s="65">
        <v>763.9</v>
      </c>
      <c r="AJ13" s="65">
        <v>763.9</v>
      </c>
      <c r="AK13" s="65">
        <v>763.9</v>
      </c>
      <c r="AL13" s="65">
        <v>588.9</v>
      </c>
      <c r="AM13" s="65">
        <v>427.9</v>
      </c>
      <c r="AN13" s="65">
        <v>277.89999999999998</v>
      </c>
      <c r="AO13" s="65">
        <v>127.9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167.9</v>
      </c>
      <c r="BK13" s="65">
        <v>187.9</v>
      </c>
      <c r="BL13" s="65">
        <v>237.9</v>
      </c>
      <c r="BM13" s="65">
        <v>342.9</v>
      </c>
      <c r="BN13" s="65">
        <v>407.9</v>
      </c>
      <c r="BO13" s="65">
        <v>477.9</v>
      </c>
      <c r="BP13" s="65">
        <v>732.9</v>
      </c>
      <c r="BQ13" s="65">
        <v>748.9</v>
      </c>
      <c r="BR13" s="65">
        <v>788.9</v>
      </c>
      <c r="BS13" s="65">
        <v>808.9</v>
      </c>
      <c r="BT13" s="65">
        <v>833.9</v>
      </c>
      <c r="BU13" s="65">
        <v>853.9</v>
      </c>
      <c r="BV13" s="65">
        <v>941.9</v>
      </c>
      <c r="BW13" s="65">
        <v>1691.8180000000002</v>
      </c>
      <c r="BX13" s="65">
        <v>1897.614</v>
      </c>
      <c r="BY13" s="65">
        <v>2017.9</v>
      </c>
      <c r="BZ13" s="65">
        <v>2108.5770000000002</v>
      </c>
      <c r="CA13" s="65">
        <v>2228.989</v>
      </c>
      <c r="CB13" s="65">
        <v>2471.1509999999998</v>
      </c>
      <c r="CC13" s="65">
        <v>2745.94</v>
      </c>
      <c r="CD13" s="65">
        <v>2699.576</v>
      </c>
      <c r="CE13" s="65">
        <v>2787.3130000000001</v>
      </c>
      <c r="CF13" s="65">
        <v>2792.451</v>
      </c>
      <c r="CG13" s="65">
        <v>2796.056</v>
      </c>
      <c r="CH13" s="65">
        <v>2802.875</v>
      </c>
      <c r="CI13" s="65">
        <v>2814.0550000000003</v>
      </c>
      <c r="CJ13" s="65">
        <v>2799.038</v>
      </c>
      <c r="CK13" s="65">
        <v>2636.8630000000003</v>
      </c>
      <c r="CL13" s="65">
        <v>2681.6410000000001</v>
      </c>
      <c r="CM13" s="65">
        <v>2590.152</v>
      </c>
      <c r="CN13" s="65">
        <v>2402.239</v>
      </c>
      <c r="CO13" s="65">
        <v>2366.9139999999998</v>
      </c>
      <c r="CP13" s="65">
        <v>2825.1570000000002</v>
      </c>
      <c r="CQ13" s="65">
        <v>2720.3980000000001</v>
      </c>
      <c r="CR13" s="65">
        <v>2646.3990000000003</v>
      </c>
      <c r="CS13" s="65">
        <v>2566.8960000000002</v>
      </c>
      <c r="CT13" s="66"/>
      <c r="CU13" s="66"/>
      <c r="CV13" s="66"/>
      <c r="CW13" s="67"/>
      <c r="CX13" s="68">
        <f t="array" ref="CX13">SUMPRODUCT(B13:CW13*0.25)</f>
        <v>30019.23450000002</v>
      </c>
    </row>
    <row r="14" spans="1:102" ht="24.95" customHeight="1" x14ac:dyDescent="0.2">
      <c r="A14" s="63" t="s">
        <v>11</v>
      </c>
      <c r="B14" s="64">
        <v>381</v>
      </c>
      <c r="C14" s="65">
        <v>381</v>
      </c>
      <c r="D14" s="65">
        <v>381</v>
      </c>
      <c r="E14" s="65">
        <v>381</v>
      </c>
      <c r="F14" s="65">
        <v>381</v>
      </c>
      <c r="G14" s="65">
        <v>261</v>
      </c>
      <c r="H14" s="65">
        <v>261</v>
      </c>
      <c r="I14" s="65">
        <v>177</v>
      </c>
      <c r="J14" s="65">
        <v>141</v>
      </c>
      <c r="K14" s="65">
        <v>141</v>
      </c>
      <c r="L14" s="65">
        <v>141</v>
      </c>
      <c r="M14" s="65">
        <v>141</v>
      </c>
      <c r="N14" s="65">
        <v>193</v>
      </c>
      <c r="O14" s="65">
        <v>193</v>
      </c>
      <c r="P14" s="65">
        <v>193</v>
      </c>
      <c r="Q14" s="65">
        <v>193</v>
      </c>
      <c r="R14" s="65">
        <v>243</v>
      </c>
      <c r="S14" s="65">
        <v>243</v>
      </c>
      <c r="T14" s="65">
        <v>213</v>
      </c>
      <c r="U14" s="65">
        <v>183</v>
      </c>
      <c r="V14" s="65">
        <v>184</v>
      </c>
      <c r="W14" s="65">
        <v>184</v>
      </c>
      <c r="X14" s="65">
        <v>184</v>
      </c>
      <c r="Y14" s="65">
        <v>184</v>
      </c>
      <c r="Z14" s="65">
        <v>183</v>
      </c>
      <c r="AA14" s="65">
        <v>183</v>
      </c>
      <c r="AB14" s="65">
        <v>183</v>
      </c>
      <c r="AC14" s="65">
        <v>183</v>
      </c>
      <c r="AD14" s="65">
        <v>168</v>
      </c>
      <c r="AE14" s="65">
        <v>168</v>
      </c>
      <c r="AF14" s="65">
        <v>168</v>
      </c>
      <c r="AG14" s="65">
        <v>168</v>
      </c>
      <c r="AH14" s="65">
        <v>90</v>
      </c>
      <c r="AI14" s="65">
        <v>90</v>
      </c>
      <c r="AJ14" s="65">
        <v>90</v>
      </c>
      <c r="AK14" s="65">
        <v>90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78</v>
      </c>
      <c r="AU14" s="65">
        <v>78</v>
      </c>
      <c r="AV14" s="65">
        <v>78</v>
      </c>
      <c r="AW14" s="65">
        <v>78</v>
      </c>
      <c r="AX14" s="65">
        <v>78</v>
      </c>
      <c r="AY14" s="65">
        <v>78</v>
      </c>
      <c r="AZ14" s="65">
        <v>78</v>
      </c>
      <c r="BA14" s="65">
        <v>78</v>
      </c>
      <c r="BB14" s="65">
        <v>78</v>
      </c>
      <c r="BC14" s="65">
        <v>78</v>
      </c>
      <c r="BD14" s="65">
        <v>78</v>
      </c>
      <c r="BE14" s="65">
        <v>78</v>
      </c>
      <c r="BF14" s="65">
        <v>78</v>
      </c>
      <c r="BG14" s="65">
        <v>78</v>
      </c>
      <c r="BH14" s="65">
        <v>78</v>
      </c>
      <c r="BI14" s="65">
        <v>78</v>
      </c>
      <c r="BJ14" s="65">
        <v>78</v>
      </c>
      <c r="BK14" s="65">
        <v>78</v>
      </c>
      <c r="BL14" s="65">
        <v>78</v>
      </c>
      <c r="BM14" s="65">
        <v>78</v>
      </c>
      <c r="BN14" s="65">
        <v>88</v>
      </c>
      <c r="BO14" s="65">
        <v>88</v>
      </c>
      <c r="BP14" s="65">
        <v>88</v>
      </c>
      <c r="BQ14" s="65">
        <v>88</v>
      </c>
      <c r="BR14" s="65">
        <v>154</v>
      </c>
      <c r="BS14" s="65">
        <v>154</v>
      </c>
      <c r="BT14" s="65">
        <v>154</v>
      </c>
      <c r="BU14" s="65">
        <v>194</v>
      </c>
      <c r="BV14" s="65">
        <v>383</v>
      </c>
      <c r="BW14" s="65">
        <v>533</v>
      </c>
      <c r="BX14" s="65">
        <v>968</v>
      </c>
      <c r="BY14" s="65">
        <v>1422</v>
      </c>
      <c r="BZ14" s="65">
        <v>1230</v>
      </c>
      <c r="CA14" s="65">
        <v>1324</v>
      </c>
      <c r="CB14" s="65">
        <v>1420</v>
      </c>
      <c r="CC14" s="65">
        <v>1450</v>
      </c>
      <c r="CD14" s="65">
        <v>1462</v>
      </c>
      <c r="CE14" s="65">
        <v>1462</v>
      </c>
      <c r="CF14" s="65">
        <v>1462</v>
      </c>
      <c r="CG14" s="65">
        <v>1462</v>
      </c>
      <c r="CH14" s="65">
        <v>1454</v>
      </c>
      <c r="CI14" s="65">
        <v>1450</v>
      </c>
      <c r="CJ14" s="65">
        <v>1450</v>
      </c>
      <c r="CK14" s="65">
        <v>1431</v>
      </c>
      <c r="CL14" s="65">
        <v>1266</v>
      </c>
      <c r="CM14" s="65">
        <v>1170</v>
      </c>
      <c r="CN14" s="65">
        <v>1120</v>
      </c>
      <c r="CO14" s="65">
        <v>1116</v>
      </c>
      <c r="CP14" s="65">
        <v>1016.519</v>
      </c>
      <c r="CQ14" s="65">
        <v>951</v>
      </c>
      <c r="CR14" s="65">
        <v>871</v>
      </c>
      <c r="CS14" s="65">
        <v>831</v>
      </c>
      <c r="CT14" s="66"/>
      <c r="CU14" s="66"/>
      <c r="CV14" s="66"/>
      <c r="CW14" s="67"/>
      <c r="CX14" s="68">
        <f t="array" ref="CX14">SUMPRODUCT(B14:CW14*0.25)</f>
        <v>9852.6297500000001</v>
      </c>
    </row>
    <row r="15" spans="1:102" ht="24.95" customHeight="1" x14ac:dyDescent="0.2">
      <c r="A15" s="69" t="s">
        <v>12</v>
      </c>
      <c r="B15" s="70">
        <v>1423.5989999999999</v>
      </c>
      <c r="C15" s="71">
        <v>1429.306</v>
      </c>
      <c r="D15" s="71">
        <v>1416.414</v>
      </c>
      <c r="E15" s="71">
        <v>1411.3610000000001</v>
      </c>
      <c r="F15" s="71">
        <v>1403.3109999999999</v>
      </c>
      <c r="G15" s="71">
        <v>1399.422</v>
      </c>
      <c r="H15" s="71">
        <v>1393.6180000000002</v>
      </c>
      <c r="I15" s="71">
        <v>1394.097</v>
      </c>
      <c r="J15" s="71">
        <v>1395.194</v>
      </c>
      <c r="K15" s="71">
        <v>1390.7169999999999</v>
      </c>
      <c r="L15" s="71">
        <v>1393.0329999999999</v>
      </c>
      <c r="M15" s="71">
        <v>1390.5149999999999</v>
      </c>
      <c r="N15" s="71">
        <v>1403.7839999999999</v>
      </c>
      <c r="O15" s="71">
        <v>1398.174</v>
      </c>
      <c r="P15" s="71">
        <v>1388.3509999999999</v>
      </c>
      <c r="Q15" s="71">
        <v>1376.5309999999999</v>
      </c>
      <c r="R15" s="71">
        <v>1368.3389999999999</v>
      </c>
      <c r="S15" s="71">
        <v>1366.1579999999999</v>
      </c>
      <c r="T15" s="71">
        <v>1356.893</v>
      </c>
      <c r="U15" s="71">
        <v>1350.8999999999999</v>
      </c>
      <c r="V15" s="71">
        <v>1355.5729999999999</v>
      </c>
      <c r="W15" s="71">
        <v>1424.1390000000001</v>
      </c>
      <c r="X15" s="71">
        <v>1530.5909999999999</v>
      </c>
      <c r="Y15" s="71">
        <v>1683.268</v>
      </c>
      <c r="Z15" s="71">
        <v>1980.499</v>
      </c>
      <c r="AA15" s="71">
        <v>2261.067</v>
      </c>
      <c r="AB15" s="71">
        <v>2614.8779999999997</v>
      </c>
      <c r="AC15" s="71">
        <v>3007.8330000000001</v>
      </c>
      <c r="AD15" s="71">
        <v>3452.6709999999998</v>
      </c>
      <c r="AE15" s="71">
        <v>3880.0149999999999</v>
      </c>
      <c r="AF15" s="71">
        <v>4111.8220000000001</v>
      </c>
      <c r="AG15" s="71">
        <v>3598.0260000000003</v>
      </c>
      <c r="AH15" s="71">
        <v>4664.6120000000001</v>
      </c>
      <c r="AI15" s="71">
        <v>4209.2180000000008</v>
      </c>
      <c r="AJ15" s="71">
        <v>4283.4620000000004</v>
      </c>
      <c r="AK15" s="71">
        <v>4236.4709999999995</v>
      </c>
      <c r="AL15" s="71">
        <v>4442.058</v>
      </c>
      <c r="AM15" s="71">
        <v>4554.1060000000007</v>
      </c>
      <c r="AN15" s="71">
        <v>4789.9019999999991</v>
      </c>
      <c r="AO15" s="71">
        <v>4781.3829999999998</v>
      </c>
      <c r="AP15" s="71">
        <v>4907.5789999999997</v>
      </c>
      <c r="AQ15" s="71">
        <v>4896.3680000000004</v>
      </c>
      <c r="AR15" s="71">
        <v>5087.857</v>
      </c>
      <c r="AS15" s="71">
        <v>5155.9459999999999</v>
      </c>
      <c r="AT15" s="71">
        <v>4773.375</v>
      </c>
      <c r="AU15" s="71">
        <v>4866.0280000000002</v>
      </c>
      <c r="AV15" s="71">
        <v>4927.2089999999998</v>
      </c>
      <c r="AW15" s="71">
        <v>5054.7759999999998</v>
      </c>
      <c r="AX15" s="71">
        <v>5303.6670000000004</v>
      </c>
      <c r="AY15" s="71">
        <v>5544.0889999999999</v>
      </c>
      <c r="AZ15" s="71">
        <v>5578.6580000000004</v>
      </c>
      <c r="BA15" s="71">
        <v>5446.5829999999996</v>
      </c>
      <c r="BB15" s="71">
        <v>5386.567</v>
      </c>
      <c r="BC15" s="71">
        <v>5114.7049999999999</v>
      </c>
      <c r="BD15" s="71">
        <v>4963.2150000000001</v>
      </c>
      <c r="BE15" s="71">
        <v>4796.41</v>
      </c>
      <c r="BF15" s="71">
        <v>4916.9380000000001</v>
      </c>
      <c r="BG15" s="71">
        <v>4904.9520000000002</v>
      </c>
      <c r="BH15" s="71">
        <v>4602.4120000000003</v>
      </c>
      <c r="BI15" s="71">
        <v>4639.5280000000002</v>
      </c>
      <c r="BJ15" s="71">
        <v>4311.7269999999999</v>
      </c>
      <c r="BK15" s="71">
        <v>4156.0619999999999</v>
      </c>
      <c r="BL15" s="71">
        <v>3989.12</v>
      </c>
      <c r="BM15" s="71">
        <v>3977.723</v>
      </c>
      <c r="BN15" s="71">
        <v>4145.9009999999998</v>
      </c>
      <c r="BO15" s="71">
        <v>4016.83</v>
      </c>
      <c r="BP15" s="71">
        <v>4028.2330000000002</v>
      </c>
      <c r="BQ15" s="71">
        <v>4306.3119999999999</v>
      </c>
      <c r="BR15" s="71">
        <v>3704.6770000000001</v>
      </c>
      <c r="BS15" s="71">
        <v>4288.3629999999994</v>
      </c>
      <c r="BT15" s="71">
        <v>3798.6559999999999</v>
      </c>
      <c r="BU15" s="71">
        <v>3317.62</v>
      </c>
      <c r="BV15" s="71">
        <v>2822.2510000000002</v>
      </c>
      <c r="BW15" s="71">
        <v>2376.3879999999999</v>
      </c>
      <c r="BX15" s="71">
        <v>1982.9759999999999</v>
      </c>
      <c r="BY15" s="71">
        <v>1643.009</v>
      </c>
      <c r="BZ15" s="71">
        <v>1324.095</v>
      </c>
      <c r="CA15" s="71">
        <v>1136.7939999999999</v>
      </c>
      <c r="CB15" s="71">
        <v>988.5200000000001</v>
      </c>
      <c r="CC15" s="71">
        <v>890.673</v>
      </c>
      <c r="CD15" s="71">
        <v>857.23</v>
      </c>
      <c r="CE15" s="71">
        <v>849.56700000000001</v>
      </c>
      <c r="CF15" s="71">
        <v>843.51300000000003</v>
      </c>
      <c r="CG15" s="71">
        <v>839.51300000000003</v>
      </c>
      <c r="CH15" s="71">
        <v>843.1930000000001</v>
      </c>
      <c r="CI15" s="71">
        <v>840.55500000000006</v>
      </c>
      <c r="CJ15" s="71">
        <v>836.91000000000008</v>
      </c>
      <c r="CK15" s="71">
        <v>833.577</v>
      </c>
      <c r="CL15" s="71">
        <v>833.42600000000004</v>
      </c>
      <c r="CM15" s="71">
        <v>838.38800000000003</v>
      </c>
      <c r="CN15" s="71">
        <v>847.08900000000006</v>
      </c>
      <c r="CO15" s="71">
        <v>853.27600000000007</v>
      </c>
      <c r="CP15" s="71">
        <v>861.34699999999998</v>
      </c>
      <c r="CQ15" s="71">
        <v>859.28700000000003</v>
      </c>
      <c r="CR15" s="71">
        <v>857.98300000000006</v>
      </c>
      <c r="CS15" s="71">
        <v>858.79399999999998</v>
      </c>
      <c r="CT15" s="72"/>
      <c r="CU15" s="72"/>
      <c r="CV15" s="72"/>
      <c r="CW15" s="73"/>
      <c r="CX15" s="74">
        <f t="array" ref="CX15">SUMPRODUCT(B15:CW15*0.25)</f>
        <v>67584.437749999997</v>
      </c>
    </row>
    <row r="16" spans="1:102" ht="24.95" customHeight="1" x14ac:dyDescent="0.2">
      <c r="A16" s="69" t="s">
        <v>13</v>
      </c>
      <c r="B16" s="70">
        <v>140</v>
      </c>
      <c r="C16" s="71">
        <v>140</v>
      </c>
      <c r="D16" s="71">
        <v>140</v>
      </c>
      <c r="E16" s="71">
        <v>140</v>
      </c>
      <c r="F16" s="71">
        <v>141</v>
      </c>
      <c r="G16" s="71">
        <v>141</v>
      </c>
      <c r="H16" s="71">
        <v>141</v>
      </c>
      <c r="I16" s="71">
        <v>141</v>
      </c>
      <c r="J16" s="71">
        <v>143</v>
      </c>
      <c r="K16" s="71">
        <v>143</v>
      </c>
      <c r="L16" s="71">
        <v>143</v>
      </c>
      <c r="M16" s="71">
        <v>143</v>
      </c>
      <c r="N16" s="71">
        <v>144</v>
      </c>
      <c r="O16" s="71">
        <v>144</v>
      </c>
      <c r="P16" s="71">
        <v>144</v>
      </c>
      <c r="Q16" s="71">
        <v>144</v>
      </c>
      <c r="R16" s="71">
        <v>146</v>
      </c>
      <c r="S16" s="71">
        <v>146</v>
      </c>
      <c r="T16" s="71">
        <v>146</v>
      </c>
      <c r="U16" s="71">
        <v>146</v>
      </c>
      <c r="V16" s="71">
        <v>150</v>
      </c>
      <c r="W16" s="71">
        <v>150</v>
      </c>
      <c r="X16" s="71">
        <v>150</v>
      </c>
      <c r="Y16" s="71">
        <v>150</v>
      </c>
      <c r="Z16" s="71">
        <v>156</v>
      </c>
      <c r="AA16" s="71">
        <v>156</v>
      </c>
      <c r="AB16" s="71">
        <v>156</v>
      </c>
      <c r="AC16" s="71">
        <v>156</v>
      </c>
      <c r="AD16" s="71">
        <v>168</v>
      </c>
      <c r="AE16" s="71">
        <v>168</v>
      </c>
      <c r="AF16" s="71">
        <v>168</v>
      </c>
      <c r="AG16" s="71">
        <v>168</v>
      </c>
      <c r="AH16" s="71">
        <v>183</v>
      </c>
      <c r="AI16" s="71">
        <v>183</v>
      </c>
      <c r="AJ16" s="71">
        <v>183</v>
      </c>
      <c r="AK16" s="71">
        <v>183</v>
      </c>
      <c r="AL16" s="71">
        <v>198</v>
      </c>
      <c r="AM16" s="71">
        <v>198</v>
      </c>
      <c r="AN16" s="71">
        <v>198</v>
      </c>
      <c r="AO16" s="71">
        <v>198</v>
      </c>
      <c r="AP16" s="71">
        <v>211</v>
      </c>
      <c r="AQ16" s="71">
        <v>211</v>
      </c>
      <c r="AR16" s="71">
        <v>211</v>
      </c>
      <c r="AS16" s="71">
        <v>211</v>
      </c>
      <c r="AT16" s="71">
        <v>217</v>
      </c>
      <c r="AU16" s="71">
        <v>217</v>
      </c>
      <c r="AV16" s="71">
        <v>217</v>
      </c>
      <c r="AW16" s="71">
        <v>217</v>
      </c>
      <c r="AX16" s="71">
        <v>218</v>
      </c>
      <c r="AY16" s="71">
        <v>218</v>
      </c>
      <c r="AZ16" s="71">
        <v>218</v>
      </c>
      <c r="BA16" s="71">
        <v>218</v>
      </c>
      <c r="BB16" s="71">
        <v>215</v>
      </c>
      <c r="BC16" s="71">
        <v>215</v>
      </c>
      <c r="BD16" s="71">
        <v>215</v>
      </c>
      <c r="BE16" s="71">
        <v>215</v>
      </c>
      <c r="BF16" s="71">
        <v>208</v>
      </c>
      <c r="BG16" s="71">
        <v>208</v>
      </c>
      <c r="BH16" s="71">
        <v>208</v>
      </c>
      <c r="BI16" s="71">
        <v>208</v>
      </c>
      <c r="BJ16" s="71">
        <v>196</v>
      </c>
      <c r="BK16" s="71">
        <v>196</v>
      </c>
      <c r="BL16" s="71">
        <v>196</v>
      </c>
      <c r="BM16" s="71">
        <v>196</v>
      </c>
      <c r="BN16" s="71">
        <v>179</v>
      </c>
      <c r="BO16" s="71">
        <v>179</v>
      </c>
      <c r="BP16" s="71">
        <v>179</v>
      </c>
      <c r="BQ16" s="71">
        <v>179</v>
      </c>
      <c r="BR16" s="71">
        <v>157</v>
      </c>
      <c r="BS16" s="71">
        <v>157</v>
      </c>
      <c r="BT16" s="71">
        <v>157</v>
      </c>
      <c r="BU16" s="71">
        <v>157</v>
      </c>
      <c r="BV16" s="71">
        <v>135</v>
      </c>
      <c r="BW16" s="71">
        <v>135</v>
      </c>
      <c r="BX16" s="71">
        <v>135</v>
      </c>
      <c r="BY16" s="71">
        <v>135</v>
      </c>
      <c r="BZ16" s="71">
        <v>122</v>
      </c>
      <c r="CA16" s="71">
        <v>122</v>
      </c>
      <c r="CB16" s="71">
        <v>122</v>
      </c>
      <c r="CC16" s="71">
        <v>122</v>
      </c>
      <c r="CD16" s="71">
        <v>117</v>
      </c>
      <c r="CE16" s="71">
        <v>117</v>
      </c>
      <c r="CF16" s="71">
        <v>117</v>
      </c>
      <c r="CG16" s="71">
        <v>117</v>
      </c>
      <c r="CH16" s="71">
        <v>112</v>
      </c>
      <c r="CI16" s="71">
        <v>112</v>
      </c>
      <c r="CJ16" s="71">
        <v>112</v>
      </c>
      <c r="CK16" s="71">
        <v>112</v>
      </c>
      <c r="CL16" s="71">
        <v>107</v>
      </c>
      <c r="CM16" s="71">
        <v>107</v>
      </c>
      <c r="CN16" s="71">
        <v>107</v>
      </c>
      <c r="CO16" s="71">
        <v>107</v>
      </c>
      <c r="CP16" s="71">
        <v>104</v>
      </c>
      <c r="CQ16" s="71">
        <v>104</v>
      </c>
      <c r="CR16" s="71">
        <v>104</v>
      </c>
      <c r="CS16" s="71">
        <v>104</v>
      </c>
      <c r="CT16" s="72"/>
      <c r="CU16" s="72"/>
      <c r="CV16" s="72"/>
      <c r="CW16" s="73"/>
      <c r="CX16" s="74">
        <f t="array" ref="CX16">SUMPRODUCT(B16:CW16*0.25)</f>
        <v>3867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23.9</v>
      </c>
      <c r="BY17" s="71">
        <v>104.2</v>
      </c>
      <c r="BZ17" s="71">
        <v>15.6</v>
      </c>
      <c r="CA17" s="71">
        <v>153.19999999999999</v>
      </c>
      <c r="CB17" s="71">
        <v>173.2</v>
      </c>
      <c r="CC17" s="71">
        <v>173.2</v>
      </c>
      <c r="CD17" s="71">
        <v>201.2</v>
      </c>
      <c r="CE17" s="71">
        <v>201.2</v>
      </c>
      <c r="CF17" s="71">
        <v>201.2</v>
      </c>
      <c r="CG17" s="71">
        <v>201.2</v>
      </c>
      <c r="CH17" s="71">
        <v>201.2</v>
      </c>
      <c r="CI17" s="71">
        <v>126.176</v>
      </c>
      <c r="CJ17" s="71">
        <v>63</v>
      </c>
      <c r="CK17" s="71">
        <v>48</v>
      </c>
      <c r="CL17" s="71">
        <v>30</v>
      </c>
      <c r="CM17" s="71"/>
      <c r="CN17" s="71">
        <v>15.6</v>
      </c>
      <c r="CO17" s="71"/>
      <c r="CP17" s="71">
        <v>15.6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486.91899999999998</v>
      </c>
    </row>
    <row r="18" spans="1:102" ht="30" customHeight="1" thickBot="1" x14ac:dyDescent="0.25">
      <c r="A18" s="75" t="s">
        <v>15</v>
      </c>
      <c r="B18" s="76">
        <f>SUM(B11:B17)</f>
        <v>5249.7669999999998</v>
      </c>
      <c r="C18" s="77">
        <f t="shared" ref="C18:BN18" si="0">SUM(C11:C17)</f>
        <v>4896.0329999999994</v>
      </c>
      <c r="D18" s="77">
        <f t="shared" si="0"/>
        <v>4567.3810000000003</v>
      </c>
      <c r="E18" s="77">
        <f t="shared" si="0"/>
        <v>4347.009</v>
      </c>
      <c r="F18" s="77">
        <f t="shared" si="0"/>
        <v>4090.9960000000001</v>
      </c>
      <c r="G18" s="77">
        <f t="shared" si="0"/>
        <v>3924.578</v>
      </c>
      <c r="H18" s="77">
        <f t="shared" si="0"/>
        <v>3819.7090000000007</v>
      </c>
      <c r="I18" s="77">
        <f t="shared" si="0"/>
        <v>3648.7759999999998</v>
      </c>
      <c r="J18" s="77">
        <f t="shared" si="0"/>
        <v>3689.2249999999999</v>
      </c>
      <c r="K18" s="77">
        <f t="shared" si="0"/>
        <v>3658.3670000000002</v>
      </c>
      <c r="L18" s="77">
        <f t="shared" si="0"/>
        <v>3545.4090000000001</v>
      </c>
      <c r="M18" s="77">
        <f t="shared" si="0"/>
        <v>3463.3890000000001</v>
      </c>
      <c r="N18" s="77">
        <f t="shared" si="0"/>
        <v>3128.5729999999999</v>
      </c>
      <c r="O18" s="77">
        <f t="shared" si="0"/>
        <v>3092.0740000000001</v>
      </c>
      <c r="P18" s="77">
        <f t="shared" si="0"/>
        <v>3124.328</v>
      </c>
      <c r="Q18" s="77">
        <f t="shared" si="0"/>
        <v>3168.0129999999999</v>
      </c>
      <c r="R18" s="77">
        <f t="shared" si="0"/>
        <v>2942.239</v>
      </c>
      <c r="S18" s="77">
        <f t="shared" si="0"/>
        <v>2940.058</v>
      </c>
      <c r="T18" s="77">
        <f t="shared" si="0"/>
        <v>2840.7930000000001</v>
      </c>
      <c r="U18" s="77">
        <f t="shared" si="0"/>
        <v>2759.8</v>
      </c>
      <c r="V18" s="77">
        <f t="shared" si="0"/>
        <v>2800.8989999999999</v>
      </c>
      <c r="W18" s="77">
        <f t="shared" si="0"/>
        <v>2720.0390000000002</v>
      </c>
      <c r="X18" s="77">
        <f t="shared" si="0"/>
        <v>2769.8239999999996</v>
      </c>
      <c r="Y18" s="77">
        <f t="shared" si="0"/>
        <v>2865.835</v>
      </c>
      <c r="Z18" s="77">
        <f t="shared" si="0"/>
        <v>3111.3989999999999</v>
      </c>
      <c r="AA18" s="77">
        <f t="shared" si="0"/>
        <v>3391.9670000000001</v>
      </c>
      <c r="AB18" s="77">
        <f t="shared" si="0"/>
        <v>3745.7779999999998</v>
      </c>
      <c r="AC18" s="77">
        <f t="shared" si="0"/>
        <v>4138.7330000000002</v>
      </c>
      <c r="AD18" s="77">
        <f t="shared" si="0"/>
        <v>4552.5709999999999</v>
      </c>
      <c r="AE18" s="77">
        <f t="shared" si="0"/>
        <v>4979.915</v>
      </c>
      <c r="AF18" s="77">
        <f t="shared" si="0"/>
        <v>5211.7219999999998</v>
      </c>
      <c r="AG18" s="77">
        <f t="shared" si="0"/>
        <v>4697.9260000000004</v>
      </c>
      <c r="AH18" s="77">
        <f t="shared" si="0"/>
        <v>5701.5119999999997</v>
      </c>
      <c r="AI18" s="77">
        <f t="shared" si="0"/>
        <v>5246.1180000000004</v>
      </c>
      <c r="AJ18" s="77">
        <f t="shared" si="0"/>
        <v>5320.3620000000001</v>
      </c>
      <c r="AK18" s="77">
        <f t="shared" si="0"/>
        <v>5273.3709999999992</v>
      </c>
      <c r="AL18" s="77">
        <f t="shared" si="0"/>
        <v>5330.9579999999996</v>
      </c>
      <c r="AM18" s="77">
        <f t="shared" si="0"/>
        <v>5282.0060000000003</v>
      </c>
      <c r="AN18" s="77">
        <f t="shared" si="0"/>
        <v>5367.8019999999988</v>
      </c>
      <c r="AO18" s="77">
        <f t="shared" si="0"/>
        <v>5209.2829999999994</v>
      </c>
      <c r="AP18" s="77">
        <f t="shared" si="0"/>
        <v>5348.4789999999994</v>
      </c>
      <c r="AQ18" s="77">
        <f t="shared" si="0"/>
        <v>5337.268</v>
      </c>
      <c r="AR18" s="77">
        <f t="shared" si="0"/>
        <v>5528.7569999999996</v>
      </c>
      <c r="AS18" s="77">
        <f t="shared" si="0"/>
        <v>5596.8459999999995</v>
      </c>
      <c r="AT18" s="77">
        <f t="shared" si="0"/>
        <v>5196.2749999999996</v>
      </c>
      <c r="AU18" s="77">
        <f t="shared" si="0"/>
        <v>5288.9279999999999</v>
      </c>
      <c r="AV18" s="77">
        <f t="shared" si="0"/>
        <v>5350.1089999999995</v>
      </c>
      <c r="AW18" s="77">
        <f t="shared" si="0"/>
        <v>5477.6759999999995</v>
      </c>
      <c r="AX18" s="77">
        <f t="shared" si="0"/>
        <v>5727.567</v>
      </c>
      <c r="AY18" s="77">
        <f t="shared" si="0"/>
        <v>5967.9889999999996</v>
      </c>
      <c r="AZ18" s="77">
        <f t="shared" si="0"/>
        <v>6002.558</v>
      </c>
      <c r="BA18" s="77">
        <f t="shared" si="0"/>
        <v>5870.4829999999993</v>
      </c>
      <c r="BB18" s="77">
        <f t="shared" si="0"/>
        <v>5807.4669999999996</v>
      </c>
      <c r="BC18" s="77">
        <f t="shared" si="0"/>
        <v>5535.6049999999996</v>
      </c>
      <c r="BD18" s="77">
        <f t="shared" si="0"/>
        <v>5384.1149999999998</v>
      </c>
      <c r="BE18" s="77">
        <f t="shared" si="0"/>
        <v>5217.3099999999995</v>
      </c>
      <c r="BF18" s="77">
        <f t="shared" si="0"/>
        <v>5330.8379999999997</v>
      </c>
      <c r="BG18" s="77">
        <f t="shared" si="0"/>
        <v>5318.8519999999999</v>
      </c>
      <c r="BH18" s="77">
        <f t="shared" si="0"/>
        <v>5016.3119999999999</v>
      </c>
      <c r="BI18" s="77">
        <f t="shared" si="0"/>
        <v>5053.4279999999999</v>
      </c>
      <c r="BJ18" s="77">
        <f t="shared" si="0"/>
        <v>4753.6269999999995</v>
      </c>
      <c r="BK18" s="77">
        <f t="shared" si="0"/>
        <v>4617.9619999999995</v>
      </c>
      <c r="BL18" s="77">
        <f t="shared" si="0"/>
        <v>4501.0199999999995</v>
      </c>
      <c r="BM18" s="77">
        <f t="shared" si="0"/>
        <v>4594.6229999999996</v>
      </c>
      <c r="BN18" s="77">
        <f t="shared" si="0"/>
        <v>4820.8009999999995</v>
      </c>
      <c r="BO18" s="77">
        <f t="shared" ref="BO18:CW18" si="1">SUM(BO11:BO17)</f>
        <v>4761.7299999999996</v>
      </c>
      <c r="BP18" s="77">
        <f t="shared" si="1"/>
        <v>5028.1329999999998</v>
      </c>
      <c r="BQ18" s="77">
        <f t="shared" si="1"/>
        <v>5322.2119999999995</v>
      </c>
      <c r="BR18" s="77">
        <f t="shared" si="1"/>
        <v>4804.5770000000002</v>
      </c>
      <c r="BS18" s="77">
        <f t="shared" si="1"/>
        <v>5408.262999999999</v>
      </c>
      <c r="BT18" s="77">
        <f t="shared" si="1"/>
        <v>4943.5559999999996</v>
      </c>
      <c r="BU18" s="77">
        <f t="shared" si="1"/>
        <v>4522.5200000000004</v>
      </c>
      <c r="BV18" s="77">
        <f t="shared" si="1"/>
        <v>4282.1509999999998</v>
      </c>
      <c r="BW18" s="77">
        <f t="shared" si="1"/>
        <v>4736.2060000000001</v>
      </c>
      <c r="BX18" s="77">
        <f t="shared" si="1"/>
        <v>5007.49</v>
      </c>
      <c r="BY18" s="77">
        <f t="shared" si="1"/>
        <v>5322.1089999999995</v>
      </c>
      <c r="BZ18" s="77">
        <f t="shared" si="1"/>
        <v>4800.2720000000008</v>
      </c>
      <c r="CA18" s="77">
        <f t="shared" si="1"/>
        <v>4964.9829999999993</v>
      </c>
      <c r="CB18" s="77">
        <f t="shared" si="1"/>
        <v>5174.8710000000001</v>
      </c>
      <c r="CC18" s="77">
        <f t="shared" si="1"/>
        <v>5381.8130000000001</v>
      </c>
      <c r="CD18" s="77">
        <f t="shared" si="1"/>
        <v>5337.0060000000003</v>
      </c>
      <c r="CE18" s="77">
        <f t="shared" si="1"/>
        <v>5417.08</v>
      </c>
      <c r="CF18" s="77">
        <f t="shared" si="1"/>
        <v>5416.1639999999998</v>
      </c>
      <c r="CG18" s="77">
        <f t="shared" si="1"/>
        <v>5415.7690000000002</v>
      </c>
      <c r="CH18" s="77">
        <f t="shared" si="1"/>
        <v>5413.268</v>
      </c>
      <c r="CI18" s="77">
        <f t="shared" si="1"/>
        <v>5342.786000000001</v>
      </c>
      <c r="CJ18" s="77">
        <f t="shared" si="1"/>
        <v>5260.9480000000003</v>
      </c>
      <c r="CK18" s="77">
        <f t="shared" si="1"/>
        <v>5061.4400000000005</v>
      </c>
      <c r="CL18" s="77">
        <f t="shared" si="1"/>
        <v>4918.067</v>
      </c>
      <c r="CM18" s="77">
        <f t="shared" si="1"/>
        <v>4705.54</v>
      </c>
      <c r="CN18" s="77">
        <f t="shared" si="1"/>
        <v>4491.9280000000008</v>
      </c>
      <c r="CO18" s="77">
        <f t="shared" si="1"/>
        <v>4443.1899999999996</v>
      </c>
      <c r="CP18" s="77">
        <f t="shared" si="1"/>
        <v>4822.6230000000005</v>
      </c>
      <c r="CQ18" s="77">
        <f t="shared" si="1"/>
        <v>4634.6850000000004</v>
      </c>
      <c r="CR18" s="77">
        <f t="shared" si="1"/>
        <v>4479.3820000000005</v>
      </c>
      <c r="CS18" s="77">
        <f t="shared" si="1"/>
        <v>4360.6900000000005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111810.22100000002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2241.9</v>
      </c>
      <c r="C31" s="88">
        <v>1854.9</v>
      </c>
      <c r="D31" s="88">
        <v>1753.9</v>
      </c>
      <c r="E31" s="88">
        <v>1702.9</v>
      </c>
      <c r="F31" s="88">
        <v>1442.9</v>
      </c>
      <c r="G31" s="88">
        <v>1291.9000000000001</v>
      </c>
      <c r="H31" s="88">
        <v>1291.9000000000001</v>
      </c>
      <c r="I31" s="88">
        <v>1208.9000000000001</v>
      </c>
      <c r="J31" s="88">
        <v>1114.9000000000001</v>
      </c>
      <c r="K31" s="88">
        <v>1115.9000000000001</v>
      </c>
      <c r="L31" s="88">
        <v>1116.9000000000001</v>
      </c>
      <c r="M31" s="88">
        <v>1118.9000000000001</v>
      </c>
      <c r="N31" s="88">
        <v>1172.9000000000001</v>
      </c>
      <c r="O31" s="88">
        <v>1172.9000000000001</v>
      </c>
      <c r="P31" s="88">
        <v>1171.9000000000001</v>
      </c>
      <c r="Q31" s="88">
        <v>1168.9000000000001</v>
      </c>
      <c r="R31" s="88">
        <v>1217.9000000000001</v>
      </c>
      <c r="S31" s="88">
        <v>1212.9000000000001</v>
      </c>
      <c r="T31" s="88">
        <v>1213.9000000000001</v>
      </c>
      <c r="U31" s="88">
        <v>1214.9000000000001</v>
      </c>
      <c r="V31" s="88">
        <v>1212.9000000000001</v>
      </c>
      <c r="W31" s="88">
        <v>1219.9000000000001</v>
      </c>
      <c r="X31" s="88">
        <v>1241.9000000000001</v>
      </c>
      <c r="Y31" s="88">
        <v>1280.9000000000001</v>
      </c>
      <c r="Z31" s="88">
        <v>1349.9</v>
      </c>
      <c r="AA31" s="88">
        <v>1428.9</v>
      </c>
      <c r="AB31" s="88">
        <v>1518.9</v>
      </c>
      <c r="AC31" s="88">
        <v>1617.9</v>
      </c>
      <c r="AD31" s="88">
        <v>1688.9</v>
      </c>
      <c r="AE31" s="88">
        <v>1806.9</v>
      </c>
      <c r="AF31" s="88">
        <v>1931.9</v>
      </c>
      <c r="AG31" s="88">
        <v>2064.9</v>
      </c>
      <c r="AH31" s="88">
        <v>2131.9</v>
      </c>
      <c r="AI31" s="88">
        <v>2262.9</v>
      </c>
      <c r="AJ31" s="88">
        <v>2387.9</v>
      </c>
      <c r="AK31" s="88">
        <v>2509.9</v>
      </c>
      <c r="AL31" s="88">
        <v>2626.9</v>
      </c>
      <c r="AM31" s="88">
        <v>2727.9</v>
      </c>
      <c r="AN31" s="88">
        <v>2819.9</v>
      </c>
      <c r="AO31" s="88">
        <v>2904.9</v>
      </c>
      <c r="AP31" s="88">
        <v>2992.9</v>
      </c>
      <c r="AQ31" s="88">
        <v>3061.9</v>
      </c>
      <c r="AR31" s="88">
        <v>3123.9</v>
      </c>
      <c r="AS31" s="88">
        <v>3180.9</v>
      </c>
      <c r="AT31" s="88">
        <v>3211.9</v>
      </c>
      <c r="AU31" s="88">
        <v>3250.9</v>
      </c>
      <c r="AV31" s="88">
        <v>3278.9</v>
      </c>
      <c r="AW31" s="88">
        <v>3297.9</v>
      </c>
      <c r="AX31" s="88">
        <v>3308.9</v>
      </c>
      <c r="AY31" s="88">
        <v>3313.9</v>
      </c>
      <c r="AZ31" s="88">
        <v>3308.9</v>
      </c>
      <c r="BA31" s="88">
        <v>3299.9</v>
      </c>
      <c r="BB31" s="88">
        <v>3285.9</v>
      </c>
      <c r="BC31" s="88">
        <v>3267.9</v>
      </c>
      <c r="BD31" s="88">
        <v>3242.9</v>
      </c>
      <c r="BE31" s="88">
        <v>3209.9</v>
      </c>
      <c r="BF31" s="88">
        <v>3160.9</v>
      </c>
      <c r="BG31" s="88">
        <v>3111.9</v>
      </c>
      <c r="BH31" s="88">
        <v>3054.9</v>
      </c>
      <c r="BI31" s="88">
        <v>2991.9</v>
      </c>
      <c r="BJ31" s="88">
        <v>2891.9</v>
      </c>
      <c r="BK31" s="88">
        <v>2809.9</v>
      </c>
      <c r="BL31" s="88">
        <v>2717.9</v>
      </c>
      <c r="BM31" s="88">
        <v>2615.9</v>
      </c>
      <c r="BN31" s="88">
        <v>2483.9</v>
      </c>
      <c r="BO31" s="88">
        <v>2364.9</v>
      </c>
      <c r="BP31" s="88">
        <v>2241.9</v>
      </c>
      <c r="BQ31" s="88">
        <v>2112.9</v>
      </c>
      <c r="BR31" s="88">
        <v>2095.9</v>
      </c>
      <c r="BS31" s="88">
        <v>1959.9</v>
      </c>
      <c r="BT31" s="88">
        <v>1820.9</v>
      </c>
      <c r="BU31" s="88">
        <v>1718.9</v>
      </c>
      <c r="BV31" s="88">
        <v>1822.9</v>
      </c>
      <c r="BW31" s="88">
        <v>1976.9</v>
      </c>
      <c r="BX31" s="88">
        <v>2238.8000000000002</v>
      </c>
      <c r="BY31" s="88">
        <v>2525.1</v>
      </c>
      <c r="BZ31" s="88">
        <v>2513.5</v>
      </c>
      <c r="CA31" s="88">
        <v>2840.1</v>
      </c>
      <c r="CB31" s="88">
        <v>3019.1</v>
      </c>
      <c r="CC31" s="88">
        <v>3228.1</v>
      </c>
      <c r="CD31" s="88">
        <v>3276.1</v>
      </c>
      <c r="CE31" s="88">
        <v>3274.1</v>
      </c>
      <c r="CF31" s="88">
        <v>3278.1</v>
      </c>
      <c r="CG31" s="88">
        <v>3277.1</v>
      </c>
      <c r="CH31" s="88">
        <v>3267.1</v>
      </c>
      <c r="CI31" s="88">
        <v>3186.076</v>
      </c>
      <c r="CJ31" s="88">
        <v>3125.9</v>
      </c>
      <c r="CK31" s="88">
        <v>3089.9</v>
      </c>
      <c r="CL31" s="88">
        <v>2898.9</v>
      </c>
      <c r="CM31" s="88">
        <v>2775.9</v>
      </c>
      <c r="CN31" s="88">
        <v>2742.5</v>
      </c>
      <c r="CO31" s="88">
        <v>2722.9</v>
      </c>
      <c r="CP31" s="88">
        <v>2651.5</v>
      </c>
      <c r="CQ31" s="88">
        <v>2601.9</v>
      </c>
      <c r="CR31" s="88">
        <v>2523.9</v>
      </c>
      <c r="CS31" s="88">
        <v>2484.9</v>
      </c>
      <c r="CT31" s="89"/>
      <c r="CU31" s="89"/>
      <c r="CV31" s="89"/>
      <c r="CW31" s="90"/>
      <c r="CX31" s="91">
        <f t="array" ref="CX31">SUMPRODUCT(B31:CW31*0.25)</f>
        <v>56167.768999999957</v>
      </c>
    </row>
    <row r="32" spans="1:102" ht="24.95" customHeight="1" x14ac:dyDescent="0.2">
      <c r="A32" s="92" t="s">
        <v>27</v>
      </c>
      <c r="B32" s="93">
        <v>2183.8670000000002</v>
      </c>
      <c r="C32" s="94">
        <v>2217.1329999999998</v>
      </c>
      <c r="D32" s="94">
        <v>2019.481</v>
      </c>
      <c r="E32" s="94">
        <v>1850.1089999999999</v>
      </c>
      <c r="F32" s="94">
        <v>2009.096</v>
      </c>
      <c r="G32" s="94">
        <v>1993.6780000000001</v>
      </c>
      <c r="H32" s="94">
        <v>1888.809</v>
      </c>
      <c r="I32" s="94">
        <v>1800.876</v>
      </c>
      <c r="J32" s="94">
        <v>1993.325</v>
      </c>
      <c r="K32" s="94">
        <v>1961.4670000000001</v>
      </c>
      <c r="L32" s="94">
        <v>1847.509</v>
      </c>
      <c r="M32" s="94">
        <v>1763.489</v>
      </c>
      <c r="N32" s="94">
        <v>1384.673</v>
      </c>
      <c r="O32" s="94">
        <v>1348.174</v>
      </c>
      <c r="P32" s="94">
        <v>1553.4279999999999</v>
      </c>
      <c r="Q32" s="94">
        <v>1600.1130000000001</v>
      </c>
      <c r="R32" s="94">
        <v>1302.3389999999999</v>
      </c>
      <c r="S32" s="94">
        <v>1305.1579999999999</v>
      </c>
      <c r="T32" s="94">
        <v>1264.893</v>
      </c>
      <c r="U32" s="94">
        <v>1227.9000000000001</v>
      </c>
      <c r="V32" s="94">
        <v>1427.999</v>
      </c>
      <c r="W32" s="94">
        <v>1341.1390000000001</v>
      </c>
      <c r="X32" s="94">
        <v>1425.5909999999999</v>
      </c>
      <c r="Y32" s="94">
        <v>1539.268</v>
      </c>
      <c r="Z32" s="94">
        <v>1715.499</v>
      </c>
      <c r="AA32" s="94">
        <v>1917.067</v>
      </c>
      <c r="AB32" s="94">
        <v>2180.8779999999997</v>
      </c>
      <c r="AC32" s="94">
        <v>2474.8330000000001</v>
      </c>
      <c r="AD32" s="94">
        <v>2662.6709999999998</v>
      </c>
      <c r="AE32" s="94">
        <v>2972.0149999999999</v>
      </c>
      <c r="AF32" s="94">
        <v>3078.8220000000001</v>
      </c>
      <c r="AG32" s="94">
        <v>2432.0259999999998</v>
      </c>
      <c r="AH32" s="94">
        <v>3378.6120000000001</v>
      </c>
      <c r="AI32" s="94">
        <v>2792.2179999999998</v>
      </c>
      <c r="AJ32" s="94">
        <v>2741.462</v>
      </c>
      <c r="AK32" s="94">
        <v>2572.471</v>
      </c>
      <c r="AL32" s="94">
        <v>2608.058</v>
      </c>
      <c r="AM32" s="94">
        <v>2619.1060000000002</v>
      </c>
      <c r="AN32" s="94">
        <v>2762.902</v>
      </c>
      <c r="AO32" s="94">
        <v>2669.3829999999998</v>
      </c>
      <c r="AP32" s="94">
        <v>2689.5790000000002</v>
      </c>
      <c r="AQ32" s="94">
        <v>2609.3679999999999</v>
      </c>
      <c r="AR32" s="94">
        <v>2738.857</v>
      </c>
      <c r="AS32" s="94">
        <v>2749.9459999999999</v>
      </c>
      <c r="AT32" s="94">
        <v>2268.375</v>
      </c>
      <c r="AU32" s="94">
        <v>2322.0280000000002</v>
      </c>
      <c r="AV32" s="94">
        <v>2355.2089999999998</v>
      </c>
      <c r="AW32" s="94">
        <v>2463.7759999999998</v>
      </c>
      <c r="AX32" s="94">
        <v>2710.6669999999999</v>
      </c>
      <c r="AY32" s="94">
        <v>2946.0889999999999</v>
      </c>
      <c r="AZ32" s="94">
        <v>2985.6579999999999</v>
      </c>
      <c r="BA32" s="94">
        <v>2862.5830000000001</v>
      </c>
      <c r="BB32" s="94">
        <v>2843.567</v>
      </c>
      <c r="BC32" s="94">
        <v>2589.7049999999999</v>
      </c>
      <c r="BD32" s="94">
        <v>2463.2150000000001</v>
      </c>
      <c r="BE32" s="94">
        <v>2329.41</v>
      </c>
      <c r="BF32" s="94">
        <v>2440.9380000000001</v>
      </c>
      <c r="BG32" s="94">
        <v>2477.9520000000002</v>
      </c>
      <c r="BH32" s="94">
        <v>2232.4120000000003</v>
      </c>
      <c r="BI32" s="94">
        <v>2332.5279999999998</v>
      </c>
      <c r="BJ32" s="94">
        <v>2206.7269999999999</v>
      </c>
      <c r="BK32" s="94">
        <v>2133.0619999999999</v>
      </c>
      <c r="BL32" s="94">
        <v>2058.12</v>
      </c>
      <c r="BM32" s="94">
        <v>2148.723</v>
      </c>
      <c r="BN32" s="94">
        <v>2540.9009999999998</v>
      </c>
      <c r="BO32" s="94">
        <v>2530.83</v>
      </c>
      <c r="BP32" s="94">
        <v>2665.2330000000002</v>
      </c>
      <c r="BQ32" s="94">
        <v>3072.3119999999999</v>
      </c>
      <c r="BR32" s="94">
        <v>2681.6770000000001</v>
      </c>
      <c r="BS32" s="94">
        <v>3401.3629999999998</v>
      </c>
      <c r="BT32" s="94">
        <v>3050.6559999999999</v>
      </c>
      <c r="BU32" s="94">
        <v>2711.62</v>
      </c>
      <c r="BV32" s="94">
        <v>2222.2510000000002</v>
      </c>
      <c r="BW32" s="94">
        <v>2482.306</v>
      </c>
      <c r="BX32" s="94">
        <v>2431.69</v>
      </c>
      <c r="BY32" s="94">
        <v>2420.009</v>
      </c>
      <c r="BZ32" s="94">
        <v>1825.7719999999999</v>
      </c>
      <c r="CA32" s="94">
        <v>1623.883</v>
      </c>
      <c r="CB32" s="94">
        <v>1400.771</v>
      </c>
      <c r="CC32" s="94">
        <v>1398.713</v>
      </c>
      <c r="CD32" s="94">
        <v>1306.9059999999999</v>
      </c>
      <c r="CE32" s="94">
        <v>1388.98</v>
      </c>
      <c r="CF32" s="94">
        <v>1384.0639999999999</v>
      </c>
      <c r="CG32" s="94">
        <v>1384.6689999999999</v>
      </c>
      <c r="CH32" s="94">
        <v>1369.1680000000001</v>
      </c>
      <c r="CI32" s="94">
        <v>1379.71</v>
      </c>
      <c r="CJ32" s="94">
        <v>1358.048</v>
      </c>
      <c r="CK32" s="94">
        <v>1194.54</v>
      </c>
      <c r="CL32" s="94">
        <v>1357.1669999999999</v>
      </c>
      <c r="CM32" s="94">
        <v>1267.6399999999999</v>
      </c>
      <c r="CN32" s="94">
        <v>1087.4279999999999</v>
      </c>
      <c r="CO32" s="94">
        <v>1058.29</v>
      </c>
      <c r="CP32" s="94">
        <v>1580.123</v>
      </c>
      <c r="CQ32" s="94">
        <v>1441.7849999999999</v>
      </c>
      <c r="CR32" s="94">
        <v>1364.482</v>
      </c>
      <c r="CS32" s="94">
        <v>1284.79</v>
      </c>
      <c r="CT32" s="95"/>
      <c r="CU32" s="95"/>
      <c r="CV32" s="95"/>
      <c r="CW32" s="96"/>
      <c r="CX32" s="97">
        <f t="array" ref="CX32">SUMPRODUCT(B32:CW32*0.25)</f>
        <v>50363.452000000012</v>
      </c>
    </row>
    <row r="33" spans="1:102" ht="24.95" customHeight="1" x14ac:dyDescent="0.2">
      <c r="A33" s="101" t="s">
        <v>28</v>
      </c>
      <c r="B33" s="98">
        <v>1231</v>
      </c>
      <c r="C33" s="99">
        <v>1231</v>
      </c>
      <c r="D33" s="99">
        <v>1201</v>
      </c>
      <c r="E33" s="99">
        <v>1201</v>
      </c>
      <c r="F33" s="99">
        <v>1201</v>
      </c>
      <c r="G33" s="99">
        <v>1201</v>
      </c>
      <c r="H33" s="99">
        <v>1201</v>
      </c>
      <c r="I33" s="99">
        <v>1201</v>
      </c>
      <c r="J33" s="99">
        <v>1201</v>
      </c>
      <c r="K33" s="99">
        <v>1201</v>
      </c>
      <c r="L33" s="99">
        <v>1201</v>
      </c>
      <c r="M33" s="99">
        <v>1201</v>
      </c>
      <c r="N33" s="99">
        <v>1201</v>
      </c>
      <c r="O33" s="99">
        <v>1201</v>
      </c>
      <c r="P33" s="99">
        <v>1029</v>
      </c>
      <c r="Q33" s="99">
        <v>1029</v>
      </c>
      <c r="R33" s="99">
        <v>1029</v>
      </c>
      <c r="S33" s="99">
        <v>1029</v>
      </c>
      <c r="T33" s="99">
        <v>969</v>
      </c>
      <c r="U33" s="99">
        <v>924</v>
      </c>
      <c r="V33" s="99">
        <v>807</v>
      </c>
      <c r="W33" s="99">
        <v>806</v>
      </c>
      <c r="X33" s="99">
        <v>749.33299999999997</v>
      </c>
      <c r="Y33" s="99">
        <v>692.66700000000003</v>
      </c>
      <c r="Z33" s="99">
        <v>636</v>
      </c>
      <c r="AA33" s="99">
        <v>636</v>
      </c>
      <c r="AB33" s="99">
        <v>636</v>
      </c>
      <c r="AC33" s="99">
        <v>636</v>
      </c>
      <c r="AD33" s="99">
        <v>636</v>
      </c>
      <c r="AE33" s="99">
        <v>636</v>
      </c>
      <c r="AF33" s="99">
        <v>636</v>
      </c>
      <c r="AG33" s="99">
        <v>636</v>
      </c>
      <c r="AH33" s="99">
        <v>636</v>
      </c>
      <c r="AI33" s="99">
        <v>636</v>
      </c>
      <c r="AJ33" s="99">
        <v>636</v>
      </c>
      <c r="AK33" s="99">
        <v>636</v>
      </c>
      <c r="AL33" s="99">
        <v>461</v>
      </c>
      <c r="AM33" s="99">
        <v>300</v>
      </c>
      <c r="AN33" s="99">
        <v>150</v>
      </c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40</v>
      </c>
      <c r="BK33" s="99">
        <v>60</v>
      </c>
      <c r="BL33" s="99">
        <v>110</v>
      </c>
      <c r="BM33" s="99">
        <v>215</v>
      </c>
      <c r="BN33" s="99">
        <v>280</v>
      </c>
      <c r="BO33" s="99">
        <v>350</v>
      </c>
      <c r="BP33" s="99">
        <v>605</v>
      </c>
      <c r="BQ33" s="99">
        <v>621</v>
      </c>
      <c r="BR33" s="99">
        <v>661</v>
      </c>
      <c r="BS33" s="99">
        <v>681</v>
      </c>
      <c r="BT33" s="99">
        <v>706</v>
      </c>
      <c r="BU33" s="99">
        <v>726</v>
      </c>
      <c r="BV33" s="99">
        <v>746</v>
      </c>
      <c r="BW33" s="99">
        <v>786</v>
      </c>
      <c r="BX33" s="99">
        <v>846</v>
      </c>
      <c r="BY33" s="99">
        <v>886</v>
      </c>
      <c r="BZ33" s="99">
        <v>996</v>
      </c>
      <c r="CA33" s="99">
        <v>1036</v>
      </c>
      <c r="CB33" s="99">
        <v>1290</v>
      </c>
      <c r="CC33" s="99">
        <v>1290</v>
      </c>
      <c r="CD33" s="99">
        <v>1293</v>
      </c>
      <c r="CE33" s="99">
        <v>1293</v>
      </c>
      <c r="CF33" s="99">
        <v>1293</v>
      </c>
      <c r="CG33" s="99">
        <v>1293</v>
      </c>
      <c r="CH33" s="99">
        <v>1294</v>
      </c>
      <c r="CI33" s="99">
        <v>1294</v>
      </c>
      <c r="CJ33" s="99">
        <v>1294</v>
      </c>
      <c r="CK33" s="99">
        <v>1294</v>
      </c>
      <c r="CL33" s="99">
        <v>1166</v>
      </c>
      <c r="CM33" s="99">
        <v>1166</v>
      </c>
      <c r="CN33" s="99">
        <v>1166</v>
      </c>
      <c r="CO33" s="99">
        <v>1166</v>
      </c>
      <c r="CP33" s="99">
        <v>1136</v>
      </c>
      <c r="CQ33" s="99">
        <v>1136</v>
      </c>
      <c r="CR33" s="99">
        <v>1136</v>
      </c>
      <c r="CS33" s="99">
        <v>1136</v>
      </c>
      <c r="CT33" s="100"/>
      <c r="CU33" s="100"/>
      <c r="CV33" s="100"/>
      <c r="CW33" s="102"/>
      <c r="CX33" s="103">
        <f t="array" ref="CX33">SUMPRODUCT(B33:CW33*0.25)</f>
        <v>16742</v>
      </c>
    </row>
    <row r="34" spans="1:102" ht="30" customHeight="1" thickBot="1" x14ac:dyDescent="0.25">
      <c r="A34" s="75" t="s">
        <v>29</v>
      </c>
      <c r="B34" s="76">
        <f>SUM(B31:B33)</f>
        <v>5656.7669999999998</v>
      </c>
      <c r="C34" s="77">
        <f t="shared" ref="C34:BN34" si="5">SUM(C31:C33)</f>
        <v>5303.0329999999994</v>
      </c>
      <c r="D34" s="77">
        <f t="shared" si="5"/>
        <v>4974.3810000000003</v>
      </c>
      <c r="E34" s="77">
        <f t="shared" si="5"/>
        <v>4754.009</v>
      </c>
      <c r="F34" s="77">
        <f t="shared" si="5"/>
        <v>4652.9960000000001</v>
      </c>
      <c r="G34" s="77">
        <f t="shared" si="5"/>
        <v>4486.5780000000004</v>
      </c>
      <c r="H34" s="77">
        <f t="shared" si="5"/>
        <v>4381.7089999999998</v>
      </c>
      <c r="I34" s="77">
        <f t="shared" si="5"/>
        <v>4210.7759999999998</v>
      </c>
      <c r="J34" s="77">
        <f t="shared" si="5"/>
        <v>4309.2250000000004</v>
      </c>
      <c r="K34" s="77">
        <f t="shared" si="5"/>
        <v>4278.3670000000002</v>
      </c>
      <c r="L34" s="77">
        <f t="shared" si="5"/>
        <v>4165.4089999999997</v>
      </c>
      <c r="M34" s="77">
        <f t="shared" si="5"/>
        <v>4083.3890000000001</v>
      </c>
      <c r="N34" s="77">
        <f t="shared" si="5"/>
        <v>3758.5730000000003</v>
      </c>
      <c r="O34" s="77">
        <f t="shared" si="5"/>
        <v>3722.0740000000001</v>
      </c>
      <c r="P34" s="77">
        <f t="shared" si="5"/>
        <v>3754.328</v>
      </c>
      <c r="Q34" s="77">
        <f t="shared" si="5"/>
        <v>3798.0129999999999</v>
      </c>
      <c r="R34" s="77">
        <f t="shared" si="5"/>
        <v>3549.239</v>
      </c>
      <c r="S34" s="77">
        <f t="shared" si="5"/>
        <v>3547.058</v>
      </c>
      <c r="T34" s="77">
        <f t="shared" si="5"/>
        <v>3447.7930000000001</v>
      </c>
      <c r="U34" s="77">
        <f t="shared" si="5"/>
        <v>3366.8</v>
      </c>
      <c r="V34" s="77">
        <f t="shared" si="5"/>
        <v>3447.8990000000003</v>
      </c>
      <c r="W34" s="77">
        <f t="shared" si="5"/>
        <v>3367.0390000000002</v>
      </c>
      <c r="X34" s="77">
        <f t="shared" si="5"/>
        <v>3416.8240000000001</v>
      </c>
      <c r="Y34" s="77">
        <f t="shared" si="5"/>
        <v>3512.835</v>
      </c>
      <c r="Z34" s="77">
        <f t="shared" si="5"/>
        <v>3701.3990000000003</v>
      </c>
      <c r="AA34" s="77">
        <f t="shared" si="5"/>
        <v>3981.9670000000001</v>
      </c>
      <c r="AB34" s="77">
        <f t="shared" si="5"/>
        <v>4335.7780000000002</v>
      </c>
      <c r="AC34" s="77">
        <f t="shared" si="5"/>
        <v>4728.7330000000002</v>
      </c>
      <c r="AD34" s="77">
        <f t="shared" si="5"/>
        <v>4987.5709999999999</v>
      </c>
      <c r="AE34" s="77">
        <f t="shared" si="5"/>
        <v>5414.915</v>
      </c>
      <c r="AF34" s="77">
        <f t="shared" si="5"/>
        <v>5646.7219999999998</v>
      </c>
      <c r="AG34" s="77">
        <f t="shared" si="5"/>
        <v>5132.9259999999995</v>
      </c>
      <c r="AH34" s="77">
        <f t="shared" si="5"/>
        <v>6146.5120000000006</v>
      </c>
      <c r="AI34" s="77">
        <f t="shared" si="5"/>
        <v>5691.1180000000004</v>
      </c>
      <c r="AJ34" s="77">
        <f t="shared" si="5"/>
        <v>5765.3620000000001</v>
      </c>
      <c r="AK34" s="77">
        <f t="shared" si="5"/>
        <v>5718.3710000000001</v>
      </c>
      <c r="AL34" s="77">
        <f t="shared" si="5"/>
        <v>5695.9580000000005</v>
      </c>
      <c r="AM34" s="77">
        <f t="shared" si="5"/>
        <v>5647.0060000000003</v>
      </c>
      <c r="AN34" s="77">
        <f t="shared" si="5"/>
        <v>5732.8019999999997</v>
      </c>
      <c r="AO34" s="77">
        <f t="shared" si="5"/>
        <v>5574.2829999999994</v>
      </c>
      <c r="AP34" s="77">
        <f t="shared" si="5"/>
        <v>5682.4790000000003</v>
      </c>
      <c r="AQ34" s="77">
        <f t="shared" si="5"/>
        <v>5671.268</v>
      </c>
      <c r="AR34" s="77">
        <f t="shared" si="5"/>
        <v>5862.7569999999996</v>
      </c>
      <c r="AS34" s="77">
        <f t="shared" si="5"/>
        <v>5930.8459999999995</v>
      </c>
      <c r="AT34" s="77">
        <f t="shared" si="5"/>
        <v>5480.2749999999996</v>
      </c>
      <c r="AU34" s="77">
        <f t="shared" si="5"/>
        <v>5572.9279999999999</v>
      </c>
      <c r="AV34" s="77">
        <f t="shared" si="5"/>
        <v>5634.1090000000004</v>
      </c>
      <c r="AW34" s="77">
        <f t="shared" si="5"/>
        <v>5761.6759999999995</v>
      </c>
      <c r="AX34" s="77">
        <f t="shared" si="5"/>
        <v>6019.567</v>
      </c>
      <c r="AY34" s="77">
        <f t="shared" si="5"/>
        <v>6259.9889999999996</v>
      </c>
      <c r="AZ34" s="77">
        <f t="shared" si="5"/>
        <v>6294.558</v>
      </c>
      <c r="BA34" s="77">
        <f t="shared" si="5"/>
        <v>6162.4830000000002</v>
      </c>
      <c r="BB34" s="77">
        <f t="shared" si="5"/>
        <v>6129.4670000000006</v>
      </c>
      <c r="BC34" s="77">
        <f t="shared" si="5"/>
        <v>5857.6049999999996</v>
      </c>
      <c r="BD34" s="77">
        <f t="shared" si="5"/>
        <v>5706.1149999999998</v>
      </c>
      <c r="BE34" s="77">
        <f t="shared" si="5"/>
        <v>5539.3099999999995</v>
      </c>
      <c r="BF34" s="77">
        <f t="shared" si="5"/>
        <v>5601.8379999999997</v>
      </c>
      <c r="BG34" s="77">
        <f t="shared" si="5"/>
        <v>5589.8520000000008</v>
      </c>
      <c r="BH34" s="77">
        <f t="shared" si="5"/>
        <v>5287.3119999999999</v>
      </c>
      <c r="BI34" s="77">
        <f t="shared" si="5"/>
        <v>5324.4279999999999</v>
      </c>
      <c r="BJ34" s="77">
        <f t="shared" si="5"/>
        <v>5138.6270000000004</v>
      </c>
      <c r="BK34" s="77">
        <f t="shared" si="5"/>
        <v>5002.9619999999995</v>
      </c>
      <c r="BL34" s="77">
        <f t="shared" si="5"/>
        <v>4886.0200000000004</v>
      </c>
      <c r="BM34" s="77">
        <f t="shared" si="5"/>
        <v>4979.6229999999996</v>
      </c>
      <c r="BN34" s="77">
        <f t="shared" si="5"/>
        <v>5304.8009999999995</v>
      </c>
      <c r="BO34" s="77">
        <f t="shared" ref="BO34:CW34" si="6">SUM(BO31:BO33)</f>
        <v>5245.73</v>
      </c>
      <c r="BP34" s="77">
        <f t="shared" si="6"/>
        <v>5512.1329999999998</v>
      </c>
      <c r="BQ34" s="77">
        <f t="shared" si="6"/>
        <v>5806.2119999999995</v>
      </c>
      <c r="BR34" s="77">
        <f t="shared" si="6"/>
        <v>5438.5770000000002</v>
      </c>
      <c r="BS34" s="77">
        <f t="shared" si="6"/>
        <v>6042.2629999999999</v>
      </c>
      <c r="BT34" s="77">
        <f t="shared" si="6"/>
        <v>5577.5560000000005</v>
      </c>
      <c r="BU34" s="77">
        <f t="shared" si="6"/>
        <v>5156.5200000000004</v>
      </c>
      <c r="BV34" s="77">
        <f t="shared" si="6"/>
        <v>4791.1509999999998</v>
      </c>
      <c r="BW34" s="77">
        <f t="shared" si="6"/>
        <v>5245.2060000000001</v>
      </c>
      <c r="BX34" s="77">
        <f t="shared" si="6"/>
        <v>5516.49</v>
      </c>
      <c r="BY34" s="77">
        <f t="shared" si="6"/>
        <v>5831.1090000000004</v>
      </c>
      <c r="BZ34" s="77">
        <f t="shared" si="6"/>
        <v>5335.2719999999999</v>
      </c>
      <c r="CA34" s="77">
        <f t="shared" si="6"/>
        <v>5499.9830000000002</v>
      </c>
      <c r="CB34" s="77">
        <f t="shared" si="6"/>
        <v>5709.8710000000001</v>
      </c>
      <c r="CC34" s="77">
        <f t="shared" si="6"/>
        <v>5916.8130000000001</v>
      </c>
      <c r="CD34" s="77">
        <f t="shared" si="6"/>
        <v>5876.0059999999994</v>
      </c>
      <c r="CE34" s="77">
        <f t="shared" si="6"/>
        <v>5956.08</v>
      </c>
      <c r="CF34" s="77">
        <f t="shared" si="6"/>
        <v>5955.1639999999998</v>
      </c>
      <c r="CG34" s="77">
        <f t="shared" si="6"/>
        <v>5954.7690000000002</v>
      </c>
      <c r="CH34" s="77">
        <f t="shared" si="6"/>
        <v>5930.268</v>
      </c>
      <c r="CI34" s="77">
        <f t="shared" si="6"/>
        <v>5859.7860000000001</v>
      </c>
      <c r="CJ34" s="77">
        <f t="shared" si="6"/>
        <v>5777.9480000000003</v>
      </c>
      <c r="CK34" s="77">
        <f t="shared" si="6"/>
        <v>5578.4400000000005</v>
      </c>
      <c r="CL34" s="77">
        <f t="shared" si="6"/>
        <v>5422.067</v>
      </c>
      <c r="CM34" s="77">
        <f t="shared" si="6"/>
        <v>5209.54</v>
      </c>
      <c r="CN34" s="77">
        <f t="shared" si="6"/>
        <v>4995.9279999999999</v>
      </c>
      <c r="CO34" s="77">
        <f t="shared" si="6"/>
        <v>4947.1900000000005</v>
      </c>
      <c r="CP34" s="77">
        <f t="shared" si="6"/>
        <v>5367.6229999999996</v>
      </c>
      <c r="CQ34" s="77">
        <f t="shared" si="6"/>
        <v>5179.6849999999995</v>
      </c>
      <c r="CR34" s="77">
        <f t="shared" si="6"/>
        <v>5024.3819999999996</v>
      </c>
      <c r="CS34" s="77">
        <f t="shared" si="6"/>
        <v>4905.6900000000005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123273.22099999996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79</v>
      </c>
      <c r="C37" s="115">
        <v>79</v>
      </c>
      <c r="D37" s="115">
        <v>79</v>
      </c>
      <c r="E37" s="115">
        <v>79</v>
      </c>
      <c r="F37" s="115">
        <v>135</v>
      </c>
      <c r="G37" s="115">
        <v>135</v>
      </c>
      <c r="H37" s="115">
        <v>135</v>
      </c>
      <c r="I37" s="115">
        <v>135</v>
      </c>
      <c r="J37" s="115">
        <v>165</v>
      </c>
      <c r="K37" s="115">
        <v>165</v>
      </c>
      <c r="L37" s="115">
        <v>165</v>
      </c>
      <c r="M37" s="115">
        <v>165</v>
      </c>
      <c r="N37" s="115">
        <v>177</v>
      </c>
      <c r="O37" s="115">
        <v>177</v>
      </c>
      <c r="P37" s="115">
        <v>177</v>
      </c>
      <c r="Q37" s="115">
        <v>177</v>
      </c>
      <c r="R37" s="115">
        <v>177</v>
      </c>
      <c r="S37" s="115">
        <v>177</v>
      </c>
      <c r="T37" s="115">
        <v>177</v>
      </c>
      <c r="U37" s="115">
        <v>177</v>
      </c>
      <c r="V37" s="115">
        <v>178</v>
      </c>
      <c r="W37" s="115">
        <v>178</v>
      </c>
      <c r="X37" s="115">
        <v>178</v>
      </c>
      <c r="Y37" s="115">
        <v>178</v>
      </c>
      <c r="Z37" s="115">
        <v>134</v>
      </c>
      <c r="AA37" s="115">
        <v>134</v>
      </c>
      <c r="AB37" s="115">
        <v>134</v>
      </c>
      <c r="AC37" s="115">
        <v>134</v>
      </c>
      <c r="AD37" s="115">
        <v>31</v>
      </c>
      <c r="AE37" s="115">
        <v>31</v>
      </c>
      <c r="AF37" s="115">
        <v>31</v>
      </c>
      <c r="AG37" s="115">
        <v>31</v>
      </c>
      <c r="AH37" s="115">
        <v>169</v>
      </c>
      <c r="AI37" s="115">
        <v>169</v>
      </c>
      <c r="AJ37" s="115">
        <v>169</v>
      </c>
      <c r="AK37" s="115">
        <v>169</v>
      </c>
      <c r="AL37" s="115">
        <v>180</v>
      </c>
      <c r="AM37" s="115">
        <v>180</v>
      </c>
      <c r="AN37" s="115">
        <v>180</v>
      </c>
      <c r="AO37" s="115">
        <v>180</v>
      </c>
      <c r="AP37" s="115">
        <v>156</v>
      </c>
      <c r="AQ37" s="115">
        <v>156</v>
      </c>
      <c r="AR37" s="115">
        <v>156</v>
      </c>
      <c r="AS37" s="115">
        <v>156</v>
      </c>
      <c r="AT37" s="115">
        <v>157</v>
      </c>
      <c r="AU37" s="115">
        <v>157</v>
      </c>
      <c r="AV37" s="115">
        <v>157</v>
      </c>
      <c r="AW37" s="115">
        <v>157</v>
      </c>
      <c r="AX37" s="115">
        <v>155</v>
      </c>
      <c r="AY37" s="115">
        <v>155</v>
      </c>
      <c r="AZ37" s="115">
        <v>155</v>
      </c>
      <c r="BA37" s="115">
        <v>155</v>
      </c>
      <c r="BB37" s="115">
        <v>149</v>
      </c>
      <c r="BC37" s="115">
        <v>149</v>
      </c>
      <c r="BD37" s="115">
        <v>149</v>
      </c>
      <c r="BE37" s="115">
        <v>149</v>
      </c>
      <c r="BF37" s="115">
        <v>149</v>
      </c>
      <c r="BG37" s="115">
        <v>149</v>
      </c>
      <c r="BH37" s="115">
        <v>149</v>
      </c>
      <c r="BI37" s="115">
        <v>149</v>
      </c>
      <c r="BJ37" s="115">
        <v>148</v>
      </c>
      <c r="BK37" s="115">
        <v>148</v>
      </c>
      <c r="BL37" s="115">
        <v>148</v>
      </c>
      <c r="BM37" s="115">
        <v>148</v>
      </c>
      <c r="BN37" s="115">
        <v>174</v>
      </c>
      <c r="BO37" s="115">
        <v>174</v>
      </c>
      <c r="BP37" s="115">
        <v>174</v>
      </c>
      <c r="BQ37" s="115">
        <v>174</v>
      </c>
      <c r="BR37" s="115">
        <v>166</v>
      </c>
      <c r="BS37" s="115">
        <v>166</v>
      </c>
      <c r="BT37" s="115">
        <v>166</v>
      </c>
      <c r="BU37" s="115">
        <v>166</v>
      </c>
      <c r="BV37" s="115">
        <v>89</v>
      </c>
      <c r="BW37" s="115">
        <v>89</v>
      </c>
      <c r="BX37" s="115">
        <v>89</v>
      </c>
      <c r="BY37" s="115">
        <v>89</v>
      </c>
      <c r="BZ37" s="115">
        <v>128</v>
      </c>
      <c r="CA37" s="115">
        <v>128</v>
      </c>
      <c r="CB37" s="115">
        <v>128</v>
      </c>
      <c r="CC37" s="115">
        <v>128</v>
      </c>
      <c r="CD37" s="115">
        <v>165</v>
      </c>
      <c r="CE37" s="115">
        <v>165</v>
      </c>
      <c r="CF37" s="115">
        <v>165</v>
      </c>
      <c r="CG37" s="115">
        <v>165</v>
      </c>
      <c r="CH37" s="115">
        <v>163</v>
      </c>
      <c r="CI37" s="115">
        <v>163</v>
      </c>
      <c r="CJ37" s="115">
        <v>163</v>
      </c>
      <c r="CK37" s="115">
        <v>163</v>
      </c>
      <c r="CL37" s="115">
        <v>180</v>
      </c>
      <c r="CM37" s="115">
        <v>180</v>
      </c>
      <c r="CN37" s="115">
        <v>180</v>
      </c>
      <c r="CO37" s="115">
        <v>180</v>
      </c>
      <c r="CP37" s="115">
        <v>188</v>
      </c>
      <c r="CQ37" s="115">
        <v>188</v>
      </c>
      <c r="CR37" s="115">
        <v>188</v>
      </c>
      <c r="CS37" s="115">
        <v>188</v>
      </c>
      <c r="CT37" s="116"/>
      <c r="CU37" s="116"/>
      <c r="CV37" s="116"/>
      <c r="CW37" s="117"/>
      <c r="CX37" s="91">
        <f t="array" ref="CX37">SUMPRODUCT(B37:CW37*0.25)</f>
        <v>3592</v>
      </c>
    </row>
    <row r="38" spans="1:102" ht="24.95" customHeight="1" x14ac:dyDescent="0.2">
      <c r="A38" s="118" t="s">
        <v>32</v>
      </c>
      <c r="B38" s="119">
        <v>228</v>
      </c>
      <c r="C38" s="120">
        <v>228</v>
      </c>
      <c r="D38" s="120">
        <v>228</v>
      </c>
      <c r="E38" s="120">
        <v>228</v>
      </c>
      <c r="F38" s="120">
        <v>327</v>
      </c>
      <c r="G38" s="120">
        <v>327</v>
      </c>
      <c r="H38" s="120">
        <v>327</v>
      </c>
      <c r="I38" s="120">
        <v>327</v>
      </c>
      <c r="J38" s="120">
        <v>355</v>
      </c>
      <c r="K38" s="120">
        <v>355</v>
      </c>
      <c r="L38" s="120">
        <v>355</v>
      </c>
      <c r="M38" s="120">
        <v>355</v>
      </c>
      <c r="N38" s="120">
        <v>353</v>
      </c>
      <c r="O38" s="120">
        <v>353</v>
      </c>
      <c r="P38" s="120">
        <v>353</v>
      </c>
      <c r="Q38" s="120">
        <v>353</v>
      </c>
      <c r="R38" s="120">
        <v>330</v>
      </c>
      <c r="S38" s="120">
        <v>330</v>
      </c>
      <c r="T38" s="120">
        <v>330</v>
      </c>
      <c r="U38" s="120">
        <v>330</v>
      </c>
      <c r="V38" s="120">
        <v>369</v>
      </c>
      <c r="W38" s="120">
        <v>369</v>
      </c>
      <c r="X38" s="120">
        <v>369</v>
      </c>
      <c r="Y38" s="120">
        <v>369</v>
      </c>
      <c r="Z38" s="120">
        <v>382</v>
      </c>
      <c r="AA38" s="120">
        <v>382</v>
      </c>
      <c r="AB38" s="120">
        <v>382</v>
      </c>
      <c r="AC38" s="120">
        <v>382</v>
      </c>
      <c r="AD38" s="120">
        <v>347</v>
      </c>
      <c r="AE38" s="120">
        <v>347</v>
      </c>
      <c r="AF38" s="120">
        <v>347</v>
      </c>
      <c r="AG38" s="120">
        <v>347</v>
      </c>
      <c r="AH38" s="120">
        <v>242</v>
      </c>
      <c r="AI38" s="120">
        <v>242</v>
      </c>
      <c r="AJ38" s="120">
        <v>242</v>
      </c>
      <c r="AK38" s="120">
        <v>242</v>
      </c>
      <c r="AL38" s="120">
        <v>185</v>
      </c>
      <c r="AM38" s="120">
        <v>185</v>
      </c>
      <c r="AN38" s="120">
        <v>185</v>
      </c>
      <c r="AO38" s="120">
        <v>185</v>
      </c>
      <c r="AP38" s="120">
        <v>178</v>
      </c>
      <c r="AQ38" s="120">
        <v>178</v>
      </c>
      <c r="AR38" s="120">
        <v>178</v>
      </c>
      <c r="AS38" s="120">
        <v>178</v>
      </c>
      <c r="AT38" s="120">
        <v>127</v>
      </c>
      <c r="AU38" s="120">
        <v>127</v>
      </c>
      <c r="AV38" s="120">
        <v>127</v>
      </c>
      <c r="AW38" s="120">
        <v>127</v>
      </c>
      <c r="AX38" s="120">
        <v>137</v>
      </c>
      <c r="AY38" s="120">
        <v>137</v>
      </c>
      <c r="AZ38" s="120">
        <v>137</v>
      </c>
      <c r="BA38" s="120">
        <v>137</v>
      </c>
      <c r="BB38" s="120">
        <v>173</v>
      </c>
      <c r="BC38" s="120">
        <v>173</v>
      </c>
      <c r="BD38" s="120">
        <v>173</v>
      </c>
      <c r="BE38" s="120">
        <v>173</v>
      </c>
      <c r="BF38" s="120">
        <v>122</v>
      </c>
      <c r="BG38" s="120">
        <v>122</v>
      </c>
      <c r="BH38" s="120">
        <v>122</v>
      </c>
      <c r="BI38" s="120">
        <v>122</v>
      </c>
      <c r="BJ38" s="120">
        <v>237</v>
      </c>
      <c r="BK38" s="120">
        <v>237</v>
      </c>
      <c r="BL38" s="120">
        <v>237</v>
      </c>
      <c r="BM38" s="120">
        <v>237</v>
      </c>
      <c r="BN38" s="120">
        <v>310</v>
      </c>
      <c r="BO38" s="120">
        <v>310</v>
      </c>
      <c r="BP38" s="120">
        <v>310</v>
      </c>
      <c r="BQ38" s="120">
        <v>310</v>
      </c>
      <c r="BR38" s="120">
        <v>391</v>
      </c>
      <c r="BS38" s="120">
        <v>391</v>
      </c>
      <c r="BT38" s="120">
        <v>391</v>
      </c>
      <c r="BU38" s="120">
        <v>391</v>
      </c>
      <c r="BV38" s="120">
        <v>320</v>
      </c>
      <c r="BW38" s="120">
        <v>320</v>
      </c>
      <c r="BX38" s="120">
        <v>320</v>
      </c>
      <c r="BY38" s="120">
        <v>320</v>
      </c>
      <c r="BZ38" s="120">
        <v>307</v>
      </c>
      <c r="CA38" s="120">
        <v>307</v>
      </c>
      <c r="CB38" s="120">
        <v>307</v>
      </c>
      <c r="CC38" s="120">
        <v>307</v>
      </c>
      <c r="CD38" s="120">
        <v>274</v>
      </c>
      <c r="CE38" s="120">
        <v>274</v>
      </c>
      <c r="CF38" s="120">
        <v>274</v>
      </c>
      <c r="CG38" s="120">
        <v>274</v>
      </c>
      <c r="CH38" s="120">
        <v>254</v>
      </c>
      <c r="CI38" s="120">
        <v>254</v>
      </c>
      <c r="CJ38" s="120">
        <v>254</v>
      </c>
      <c r="CK38" s="120">
        <v>254</v>
      </c>
      <c r="CL38" s="120">
        <v>224</v>
      </c>
      <c r="CM38" s="120">
        <v>224</v>
      </c>
      <c r="CN38" s="120">
        <v>224</v>
      </c>
      <c r="CO38" s="120">
        <v>224</v>
      </c>
      <c r="CP38" s="120">
        <v>257</v>
      </c>
      <c r="CQ38" s="120">
        <v>257</v>
      </c>
      <c r="CR38" s="120">
        <v>257</v>
      </c>
      <c r="CS38" s="120">
        <v>257</v>
      </c>
      <c r="CT38" s="120"/>
      <c r="CU38" s="120"/>
      <c r="CV38" s="120"/>
      <c r="CW38" s="121"/>
      <c r="CX38" s="97">
        <f t="array" ref="CX38">SUMPRODUCT(B38:CW38*0.25)</f>
        <v>6429</v>
      </c>
    </row>
    <row r="39" spans="1:102" ht="24.95" customHeight="1" x14ac:dyDescent="0.2">
      <c r="A39" s="118" t="s">
        <v>33</v>
      </c>
      <c r="B39" s="119"/>
      <c r="C39" s="120"/>
      <c r="D39" s="120">
        <v>186.8</v>
      </c>
      <c r="E39" s="120">
        <v>356.3</v>
      </c>
      <c r="F39" s="120">
        <v>493</v>
      </c>
      <c r="G39" s="120">
        <v>626.29999999999995</v>
      </c>
      <c r="H39" s="120">
        <v>681.7</v>
      </c>
      <c r="I39" s="120">
        <v>762.2</v>
      </c>
      <c r="J39" s="120">
        <v>621.1</v>
      </c>
      <c r="K39" s="120">
        <v>669.2</v>
      </c>
      <c r="L39" s="120">
        <v>790.8</v>
      </c>
      <c r="M39" s="120">
        <v>848.2</v>
      </c>
      <c r="N39" s="120">
        <v>1072.0999999999999</v>
      </c>
      <c r="O39" s="120">
        <v>1092.9000000000001</v>
      </c>
      <c r="P39" s="120">
        <v>1071.2</v>
      </c>
      <c r="Q39" s="120">
        <v>1074.3</v>
      </c>
      <c r="R39" s="120">
        <v>1305.3</v>
      </c>
      <c r="S39" s="120">
        <v>1251.3</v>
      </c>
      <c r="T39" s="120">
        <v>1309.5999999999999</v>
      </c>
      <c r="U39" s="120">
        <v>1364.3</v>
      </c>
      <c r="V39" s="120">
        <v>1372.1</v>
      </c>
      <c r="W39" s="120">
        <v>1430.1</v>
      </c>
      <c r="X39" s="120">
        <v>1423.8</v>
      </c>
      <c r="Y39" s="120">
        <v>1319.5</v>
      </c>
      <c r="Z39" s="120">
        <v>1203.8</v>
      </c>
      <c r="AA39" s="120">
        <v>1070.9000000000001</v>
      </c>
      <c r="AB39" s="120">
        <v>792.9</v>
      </c>
      <c r="AC39" s="120">
        <v>457.2</v>
      </c>
      <c r="AD39" s="120">
        <v>250.5</v>
      </c>
      <c r="AE39" s="120"/>
      <c r="AF39" s="120"/>
      <c r="AG39" s="120">
        <v>335.8</v>
      </c>
      <c r="AH39" s="120"/>
      <c r="AI39" s="120"/>
      <c r="AJ39" s="120"/>
      <c r="AK39" s="120"/>
      <c r="AL39" s="120"/>
      <c r="AM39" s="120"/>
      <c r="AN39" s="120"/>
      <c r="AO39" s="120">
        <v>24.1</v>
      </c>
      <c r="AP39" s="120"/>
      <c r="AQ39" s="120">
        <v>9.5</v>
      </c>
      <c r="AR39" s="120"/>
      <c r="AS39" s="120"/>
      <c r="AT39" s="120">
        <v>328.6</v>
      </c>
      <c r="AU39" s="120">
        <v>267.2</v>
      </c>
      <c r="AV39" s="120">
        <v>252.2</v>
      </c>
      <c r="AW39" s="120">
        <v>220.3</v>
      </c>
      <c r="AX39" s="120"/>
      <c r="AY39" s="120"/>
      <c r="AZ39" s="120"/>
      <c r="BA39" s="120"/>
      <c r="BB39" s="120"/>
      <c r="BC39" s="120"/>
      <c r="BD39" s="120">
        <v>52.5</v>
      </c>
      <c r="BE39" s="120">
        <v>127.1</v>
      </c>
      <c r="BF39" s="120">
        <v>8.9</v>
      </c>
      <c r="BG39" s="120">
        <v>31.1</v>
      </c>
      <c r="BH39" s="120">
        <v>297.39999999999998</v>
      </c>
      <c r="BI39" s="120">
        <v>241.2</v>
      </c>
      <c r="BJ39" s="120">
        <v>295.60000000000002</v>
      </c>
      <c r="BK39" s="120">
        <v>384.8</v>
      </c>
      <c r="BL39" s="120">
        <v>565</v>
      </c>
      <c r="BM39" s="120">
        <v>551.9</v>
      </c>
      <c r="BN39" s="120">
        <v>271.3</v>
      </c>
      <c r="BO39" s="120">
        <v>324.10000000000002</v>
      </c>
      <c r="BP39" s="120">
        <v>70.400000000000006</v>
      </c>
      <c r="BQ39" s="120"/>
      <c r="BR39" s="120">
        <v>371.4</v>
      </c>
      <c r="BS39" s="120"/>
      <c r="BT39" s="120">
        <v>341.7</v>
      </c>
      <c r="BU39" s="120">
        <v>773.8</v>
      </c>
      <c r="BV39" s="120">
        <v>941.9</v>
      </c>
      <c r="BW39" s="120">
        <v>441.7</v>
      </c>
      <c r="BX39" s="120">
        <v>257.39999999999998</v>
      </c>
      <c r="BY39" s="120"/>
      <c r="BZ39" s="120">
        <v>362.6</v>
      </c>
      <c r="CA39" s="120">
        <v>233.2</v>
      </c>
      <c r="CB39" s="120">
        <v>167.2</v>
      </c>
      <c r="CC39" s="120"/>
      <c r="CD39" s="120">
        <v>655.9</v>
      </c>
      <c r="CE39" s="120">
        <v>575.9</v>
      </c>
      <c r="CF39" s="120">
        <v>568</v>
      </c>
      <c r="CG39" s="120">
        <v>518.6</v>
      </c>
      <c r="CH39" s="120">
        <v>401.3</v>
      </c>
      <c r="CI39" s="120">
        <v>339.6</v>
      </c>
      <c r="CJ39" s="120">
        <v>397.6</v>
      </c>
      <c r="CK39" s="120">
        <v>557.29999999999995</v>
      </c>
      <c r="CL39" s="120">
        <v>549.4</v>
      </c>
      <c r="CM39" s="120">
        <v>665.1</v>
      </c>
      <c r="CN39" s="120">
        <v>841.9</v>
      </c>
      <c r="CO39" s="120">
        <v>832.2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10087.525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74</v>
      </c>
      <c r="AA40" s="120">
        <v>74</v>
      </c>
      <c r="AB40" s="120">
        <v>74</v>
      </c>
      <c r="AC40" s="120">
        <v>74</v>
      </c>
      <c r="AD40" s="120">
        <v>57</v>
      </c>
      <c r="AE40" s="120">
        <v>57</v>
      </c>
      <c r="AF40" s="120">
        <v>57</v>
      </c>
      <c r="AG40" s="120">
        <v>57</v>
      </c>
      <c r="AH40" s="120">
        <v>34</v>
      </c>
      <c r="AI40" s="120">
        <v>34</v>
      </c>
      <c r="AJ40" s="120">
        <v>34</v>
      </c>
      <c r="AK40" s="120">
        <v>34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77</v>
      </c>
      <c r="BS40" s="120">
        <v>77</v>
      </c>
      <c r="BT40" s="120">
        <v>77</v>
      </c>
      <c r="BU40" s="120">
        <v>77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1442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>
        <v>244.7</v>
      </c>
      <c r="CA41" s="120">
        <v>244.7</v>
      </c>
      <c r="CB41" s="120">
        <v>244.7</v>
      </c>
      <c r="CC41" s="120">
        <v>244.7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168.5</v>
      </c>
      <c r="CQ41" s="120">
        <v>168.5</v>
      </c>
      <c r="CR41" s="120">
        <v>168.5</v>
      </c>
      <c r="CS41" s="120">
        <v>168.5</v>
      </c>
      <c r="CT41" s="122"/>
      <c r="CU41" s="122"/>
      <c r="CV41" s="122"/>
      <c r="CW41" s="121"/>
      <c r="CX41" s="97">
        <f t="array" ref="CX41">SUMPRODUCT(B41:CW41*0.25)</f>
        <v>663.2</v>
      </c>
    </row>
    <row r="42" spans="1:102" ht="30" customHeight="1" thickBot="1" x14ac:dyDescent="0.25">
      <c r="A42" s="105" t="s">
        <v>36</v>
      </c>
      <c r="B42" s="106">
        <f>SUM(B37:B41)</f>
        <v>407</v>
      </c>
      <c r="C42" s="107">
        <f t="shared" ref="C42:BN42" si="7">SUM(C37:C41)</f>
        <v>407</v>
      </c>
      <c r="D42" s="107">
        <f t="shared" si="7"/>
        <v>593.79999999999995</v>
      </c>
      <c r="E42" s="107">
        <f t="shared" si="7"/>
        <v>763.3</v>
      </c>
      <c r="F42" s="107">
        <f t="shared" si="7"/>
        <v>1055</v>
      </c>
      <c r="G42" s="107">
        <f t="shared" si="7"/>
        <v>1188.3</v>
      </c>
      <c r="H42" s="107">
        <f t="shared" si="7"/>
        <v>1243.7</v>
      </c>
      <c r="I42" s="107">
        <f t="shared" si="7"/>
        <v>1324.2</v>
      </c>
      <c r="J42" s="107">
        <f t="shared" si="7"/>
        <v>1241.0999999999999</v>
      </c>
      <c r="K42" s="107">
        <f t="shared" si="7"/>
        <v>1289.2</v>
      </c>
      <c r="L42" s="107">
        <f t="shared" si="7"/>
        <v>1410.8</v>
      </c>
      <c r="M42" s="107">
        <f t="shared" si="7"/>
        <v>1468.2</v>
      </c>
      <c r="N42" s="107">
        <f t="shared" si="7"/>
        <v>1702.1</v>
      </c>
      <c r="O42" s="107">
        <f t="shared" si="7"/>
        <v>1722.9</v>
      </c>
      <c r="P42" s="107">
        <f t="shared" si="7"/>
        <v>1701.2</v>
      </c>
      <c r="Q42" s="107">
        <f t="shared" si="7"/>
        <v>1704.3</v>
      </c>
      <c r="R42" s="107">
        <f t="shared" si="7"/>
        <v>1912.3</v>
      </c>
      <c r="S42" s="107">
        <f t="shared" si="7"/>
        <v>1858.3</v>
      </c>
      <c r="T42" s="107">
        <f t="shared" si="7"/>
        <v>1916.6</v>
      </c>
      <c r="U42" s="107">
        <f t="shared" si="7"/>
        <v>1971.3</v>
      </c>
      <c r="V42" s="107">
        <f t="shared" si="7"/>
        <v>2019.1</v>
      </c>
      <c r="W42" s="107">
        <f t="shared" si="7"/>
        <v>2077.1</v>
      </c>
      <c r="X42" s="107">
        <f t="shared" si="7"/>
        <v>2070.8000000000002</v>
      </c>
      <c r="Y42" s="107">
        <f t="shared" si="7"/>
        <v>1966.5</v>
      </c>
      <c r="Z42" s="107">
        <f t="shared" si="7"/>
        <v>1793.8</v>
      </c>
      <c r="AA42" s="107">
        <f t="shared" si="7"/>
        <v>1660.9</v>
      </c>
      <c r="AB42" s="107">
        <f t="shared" si="7"/>
        <v>1382.9</v>
      </c>
      <c r="AC42" s="107">
        <f t="shared" si="7"/>
        <v>1047.2</v>
      </c>
      <c r="AD42" s="107">
        <f t="shared" si="7"/>
        <v>685.5</v>
      </c>
      <c r="AE42" s="107">
        <f t="shared" si="7"/>
        <v>435</v>
      </c>
      <c r="AF42" s="107">
        <f t="shared" si="7"/>
        <v>435</v>
      </c>
      <c r="AG42" s="107">
        <f t="shared" si="7"/>
        <v>770.8</v>
      </c>
      <c r="AH42" s="107">
        <f t="shared" si="7"/>
        <v>445</v>
      </c>
      <c r="AI42" s="107">
        <f t="shared" si="7"/>
        <v>445</v>
      </c>
      <c r="AJ42" s="107">
        <f t="shared" si="7"/>
        <v>445</v>
      </c>
      <c r="AK42" s="107">
        <f t="shared" si="7"/>
        <v>445</v>
      </c>
      <c r="AL42" s="107">
        <f t="shared" si="7"/>
        <v>365</v>
      </c>
      <c r="AM42" s="107">
        <f t="shared" si="7"/>
        <v>365</v>
      </c>
      <c r="AN42" s="107">
        <f t="shared" si="7"/>
        <v>365</v>
      </c>
      <c r="AO42" s="107">
        <f t="shared" si="7"/>
        <v>389.1</v>
      </c>
      <c r="AP42" s="107">
        <f t="shared" si="7"/>
        <v>334</v>
      </c>
      <c r="AQ42" s="107">
        <f t="shared" si="7"/>
        <v>343.5</v>
      </c>
      <c r="AR42" s="107">
        <f t="shared" si="7"/>
        <v>334</v>
      </c>
      <c r="AS42" s="107">
        <f t="shared" si="7"/>
        <v>334</v>
      </c>
      <c r="AT42" s="107">
        <f t="shared" si="7"/>
        <v>612.6</v>
      </c>
      <c r="AU42" s="107">
        <f t="shared" si="7"/>
        <v>551.20000000000005</v>
      </c>
      <c r="AV42" s="107">
        <f t="shared" si="7"/>
        <v>536.20000000000005</v>
      </c>
      <c r="AW42" s="107">
        <f t="shared" si="7"/>
        <v>504.3</v>
      </c>
      <c r="AX42" s="107">
        <f t="shared" si="7"/>
        <v>292</v>
      </c>
      <c r="AY42" s="107">
        <f t="shared" si="7"/>
        <v>292</v>
      </c>
      <c r="AZ42" s="107">
        <f t="shared" si="7"/>
        <v>292</v>
      </c>
      <c r="BA42" s="107">
        <f t="shared" si="7"/>
        <v>292</v>
      </c>
      <c r="BB42" s="107">
        <f t="shared" si="7"/>
        <v>322</v>
      </c>
      <c r="BC42" s="107">
        <f t="shared" si="7"/>
        <v>322</v>
      </c>
      <c r="BD42" s="107">
        <f t="shared" si="7"/>
        <v>374.5</v>
      </c>
      <c r="BE42" s="107">
        <f t="shared" si="7"/>
        <v>449.1</v>
      </c>
      <c r="BF42" s="107">
        <f t="shared" si="7"/>
        <v>279.89999999999998</v>
      </c>
      <c r="BG42" s="107">
        <f t="shared" si="7"/>
        <v>302.10000000000002</v>
      </c>
      <c r="BH42" s="107">
        <f t="shared" si="7"/>
        <v>568.4</v>
      </c>
      <c r="BI42" s="107">
        <f t="shared" si="7"/>
        <v>512.20000000000005</v>
      </c>
      <c r="BJ42" s="107">
        <f t="shared" si="7"/>
        <v>680.6</v>
      </c>
      <c r="BK42" s="107">
        <f t="shared" si="7"/>
        <v>769.8</v>
      </c>
      <c r="BL42" s="107">
        <f t="shared" si="7"/>
        <v>950</v>
      </c>
      <c r="BM42" s="107">
        <f t="shared" si="7"/>
        <v>936.9</v>
      </c>
      <c r="BN42" s="107">
        <f t="shared" si="7"/>
        <v>755.3</v>
      </c>
      <c r="BO42" s="107">
        <f t="shared" ref="BO42:CW42" si="8">SUM(BO37:BO41)</f>
        <v>808.1</v>
      </c>
      <c r="BP42" s="107">
        <f t="shared" si="8"/>
        <v>554.4</v>
      </c>
      <c r="BQ42" s="107">
        <f t="shared" si="8"/>
        <v>484</v>
      </c>
      <c r="BR42" s="107">
        <f t="shared" si="8"/>
        <v>1005.4</v>
      </c>
      <c r="BS42" s="107">
        <f t="shared" si="8"/>
        <v>634</v>
      </c>
      <c r="BT42" s="107">
        <f t="shared" si="8"/>
        <v>975.7</v>
      </c>
      <c r="BU42" s="107">
        <f t="shared" si="8"/>
        <v>1407.8</v>
      </c>
      <c r="BV42" s="107">
        <f t="shared" si="8"/>
        <v>1700.9</v>
      </c>
      <c r="BW42" s="107">
        <f t="shared" si="8"/>
        <v>1200.7</v>
      </c>
      <c r="BX42" s="107">
        <f t="shared" si="8"/>
        <v>1016.4</v>
      </c>
      <c r="BY42" s="107">
        <f t="shared" si="8"/>
        <v>759</v>
      </c>
      <c r="BZ42" s="107">
        <f t="shared" si="8"/>
        <v>1142.3</v>
      </c>
      <c r="CA42" s="107">
        <f t="shared" si="8"/>
        <v>1012.9000000000001</v>
      </c>
      <c r="CB42" s="107">
        <f t="shared" si="8"/>
        <v>946.90000000000009</v>
      </c>
      <c r="CC42" s="107">
        <f t="shared" si="8"/>
        <v>779.7</v>
      </c>
      <c r="CD42" s="107">
        <f t="shared" si="8"/>
        <v>1194.9000000000001</v>
      </c>
      <c r="CE42" s="107">
        <f t="shared" si="8"/>
        <v>1114.9000000000001</v>
      </c>
      <c r="CF42" s="107">
        <f t="shared" si="8"/>
        <v>1107</v>
      </c>
      <c r="CG42" s="107">
        <f t="shared" si="8"/>
        <v>1057.5999999999999</v>
      </c>
      <c r="CH42" s="107">
        <f t="shared" si="8"/>
        <v>918.3</v>
      </c>
      <c r="CI42" s="107">
        <f t="shared" si="8"/>
        <v>856.6</v>
      </c>
      <c r="CJ42" s="107">
        <f t="shared" si="8"/>
        <v>914.6</v>
      </c>
      <c r="CK42" s="107">
        <f t="shared" si="8"/>
        <v>1074.3</v>
      </c>
      <c r="CL42" s="107">
        <f t="shared" si="8"/>
        <v>1053.4000000000001</v>
      </c>
      <c r="CM42" s="107">
        <f t="shared" si="8"/>
        <v>1169.0999999999999</v>
      </c>
      <c r="CN42" s="107">
        <f t="shared" si="8"/>
        <v>1345.9</v>
      </c>
      <c r="CO42" s="107">
        <f t="shared" si="8"/>
        <v>1336.2</v>
      </c>
      <c r="CP42" s="107">
        <f t="shared" si="8"/>
        <v>713.5</v>
      </c>
      <c r="CQ42" s="107">
        <f t="shared" si="8"/>
        <v>713.5</v>
      </c>
      <c r="CR42" s="107">
        <f t="shared" si="8"/>
        <v>713.5</v>
      </c>
      <c r="CS42" s="107">
        <f t="shared" si="8"/>
        <v>713.5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22213.725000000002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186.8</v>
      </c>
      <c r="E47" s="120">
        <v>356.3</v>
      </c>
      <c r="F47" s="120">
        <v>493</v>
      </c>
      <c r="G47" s="120">
        <v>626.29999999999995</v>
      </c>
      <c r="H47" s="120">
        <v>681.7</v>
      </c>
      <c r="I47" s="120">
        <v>762.2</v>
      </c>
      <c r="J47" s="120">
        <v>621.1</v>
      </c>
      <c r="K47" s="120">
        <v>669.2</v>
      </c>
      <c r="L47" s="120">
        <v>790.8</v>
      </c>
      <c r="M47" s="120">
        <v>848.2</v>
      </c>
      <c r="N47" s="120">
        <v>1072.0999999999999</v>
      </c>
      <c r="O47" s="120">
        <v>1092.9000000000001</v>
      </c>
      <c r="P47" s="120">
        <v>1071.2</v>
      </c>
      <c r="Q47" s="120">
        <v>1074.3</v>
      </c>
      <c r="R47" s="120">
        <v>1305.3</v>
      </c>
      <c r="S47" s="120">
        <v>1251.3</v>
      </c>
      <c r="T47" s="120">
        <v>1309.5999999999999</v>
      </c>
      <c r="U47" s="120">
        <v>1364.3</v>
      </c>
      <c r="V47" s="120">
        <v>1372.1</v>
      </c>
      <c r="W47" s="120">
        <v>1430.1</v>
      </c>
      <c r="X47" s="120">
        <v>1423.8</v>
      </c>
      <c r="Y47" s="120">
        <v>1319.5</v>
      </c>
      <c r="Z47" s="120">
        <v>1203.8</v>
      </c>
      <c r="AA47" s="120">
        <v>1070.9000000000001</v>
      </c>
      <c r="AB47" s="120">
        <v>792.9</v>
      </c>
      <c r="AC47" s="120">
        <v>457.2</v>
      </c>
      <c r="AD47" s="120">
        <v>250.5</v>
      </c>
      <c r="AE47" s="120"/>
      <c r="AF47" s="120"/>
      <c r="AG47" s="120">
        <v>335.8</v>
      </c>
      <c r="AH47" s="120"/>
      <c r="AI47" s="120"/>
      <c r="AJ47" s="120"/>
      <c r="AK47" s="120"/>
      <c r="AL47" s="120"/>
      <c r="AM47" s="120"/>
      <c r="AN47" s="120"/>
      <c r="AO47" s="120">
        <v>24.1</v>
      </c>
      <c r="AP47" s="120"/>
      <c r="AQ47" s="120">
        <v>9.5</v>
      </c>
      <c r="AR47" s="120"/>
      <c r="AS47" s="120"/>
      <c r="AT47" s="120">
        <v>328.6</v>
      </c>
      <c r="AU47" s="120">
        <v>267.2</v>
      </c>
      <c r="AV47" s="120">
        <v>252.2</v>
      </c>
      <c r="AW47" s="120">
        <v>220.3</v>
      </c>
      <c r="AX47" s="120"/>
      <c r="AY47" s="120"/>
      <c r="AZ47" s="120"/>
      <c r="BA47" s="120"/>
      <c r="BB47" s="120"/>
      <c r="BC47" s="120"/>
      <c r="BD47" s="120">
        <v>52.5</v>
      </c>
      <c r="BE47" s="120">
        <v>127.1</v>
      </c>
      <c r="BF47" s="120">
        <v>8.9</v>
      </c>
      <c r="BG47" s="120">
        <v>31.1</v>
      </c>
      <c r="BH47" s="120">
        <v>297.39999999999998</v>
      </c>
      <c r="BI47" s="120">
        <v>241.2</v>
      </c>
      <c r="BJ47" s="120">
        <v>295.60000000000002</v>
      </c>
      <c r="BK47" s="120">
        <v>384.8</v>
      </c>
      <c r="BL47" s="120">
        <v>565</v>
      </c>
      <c r="BM47" s="120">
        <v>551.9</v>
      </c>
      <c r="BN47" s="120">
        <v>271.3</v>
      </c>
      <c r="BO47" s="120">
        <v>324.10000000000002</v>
      </c>
      <c r="BP47" s="120">
        <v>70.400000000000006</v>
      </c>
      <c r="BQ47" s="120"/>
      <c r="BR47" s="120">
        <v>371.4</v>
      </c>
      <c r="BS47" s="120"/>
      <c r="BT47" s="120">
        <v>341.7</v>
      </c>
      <c r="BU47" s="120">
        <v>773.8</v>
      </c>
      <c r="BV47" s="120">
        <v>941.9</v>
      </c>
      <c r="BW47" s="120">
        <v>441.7</v>
      </c>
      <c r="BX47" s="120">
        <v>257.39999999999998</v>
      </c>
      <c r="BY47" s="120"/>
      <c r="BZ47" s="120">
        <v>362.6</v>
      </c>
      <c r="CA47" s="120">
        <v>233.2</v>
      </c>
      <c r="CB47" s="120">
        <v>167.2</v>
      </c>
      <c r="CC47" s="120"/>
      <c r="CD47" s="120">
        <v>655.9</v>
      </c>
      <c r="CE47" s="120">
        <v>575.9</v>
      </c>
      <c r="CF47" s="120">
        <v>568</v>
      </c>
      <c r="CG47" s="120">
        <v>518.6</v>
      </c>
      <c r="CH47" s="120">
        <v>401.3</v>
      </c>
      <c r="CI47" s="120">
        <v>339.6</v>
      </c>
      <c r="CJ47" s="120">
        <v>397.6</v>
      </c>
      <c r="CK47" s="120">
        <v>557.29999999999995</v>
      </c>
      <c r="CL47" s="120">
        <v>549.4</v>
      </c>
      <c r="CM47" s="120">
        <v>665.1</v>
      </c>
      <c r="CN47" s="120">
        <v>841.9</v>
      </c>
      <c r="CO47" s="120">
        <v>832.2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10087.525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>
        <v>244.7</v>
      </c>
      <c r="CA49" s="120">
        <v>244.7</v>
      </c>
      <c r="CB49" s="120">
        <v>244.7</v>
      </c>
      <c r="CC49" s="120">
        <v>244.7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168.5</v>
      </c>
      <c r="CQ49" s="120">
        <v>168.5</v>
      </c>
      <c r="CR49" s="120">
        <v>168.5</v>
      </c>
      <c r="CS49" s="120">
        <v>168.5</v>
      </c>
      <c r="CT49" s="122"/>
      <c r="CU49" s="122"/>
      <c r="CV49" s="122"/>
      <c r="CW49" s="121"/>
      <c r="CX49" s="97">
        <f t="array" ref="CX49">SUMPRODUCT(B49:CW49*0.25)</f>
        <v>663.2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186.8</v>
      </c>
      <c r="E51" s="107">
        <f t="shared" si="9"/>
        <v>356.3</v>
      </c>
      <c r="F51" s="107">
        <f t="shared" si="9"/>
        <v>493</v>
      </c>
      <c r="G51" s="107">
        <f t="shared" si="9"/>
        <v>626.29999999999995</v>
      </c>
      <c r="H51" s="107">
        <f t="shared" si="9"/>
        <v>681.7</v>
      </c>
      <c r="I51" s="107">
        <f t="shared" si="9"/>
        <v>762.2</v>
      </c>
      <c r="J51" s="107">
        <f t="shared" si="9"/>
        <v>621.1</v>
      </c>
      <c r="K51" s="107">
        <f t="shared" si="9"/>
        <v>669.2</v>
      </c>
      <c r="L51" s="107">
        <f t="shared" si="9"/>
        <v>790.8</v>
      </c>
      <c r="M51" s="107">
        <f t="shared" si="9"/>
        <v>848.2</v>
      </c>
      <c r="N51" s="107">
        <f t="shared" si="9"/>
        <v>1072.0999999999999</v>
      </c>
      <c r="O51" s="107">
        <f t="shared" si="9"/>
        <v>1092.9000000000001</v>
      </c>
      <c r="P51" s="107">
        <f t="shared" si="9"/>
        <v>1071.2</v>
      </c>
      <c r="Q51" s="107">
        <f t="shared" si="9"/>
        <v>1074.3</v>
      </c>
      <c r="R51" s="107">
        <f t="shared" si="9"/>
        <v>1305.3</v>
      </c>
      <c r="S51" s="107">
        <f t="shared" si="9"/>
        <v>1251.3</v>
      </c>
      <c r="T51" s="107">
        <f t="shared" si="9"/>
        <v>1309.5999999999999</v>
      </c>
      <c r="U51" s="107">
        <f t="shared" si="9"/>
        <v>1364.3</v>
      </c>
      <c r="V51" s="107">
        <f t="shared" si="9"/>
        <v>1372.1</v>
      </c>
      <c r="W51" s="107">
        <f t="shared" si="9"/>
        <v>1430.1</v>
      </c>
      <c r="X51" s="107">
        <f t="shared" si="9"/>
        <v>1423.8</v>
      </c>
      <c r="Y51" s="107">
        <f t="shared" si="9"/>
        <v>1319.5</v>
      </c>
      <c r="Z51" s="107">
        <f t="shared" si="9"/>
        <v>1203.8</v>
      </c>
      <c r="AA51" s="107">
        <f t="shared" si="9"/>
        <v>1070.9000000000001</v>
      </c>
      <c r="AB51" s="107">
        <f t="shared" si="9"/>
        <v>792.9</v>
      </c>
      <c r="AC51" s="107">
        <f t="shared" si="9"/>
        <v>457.2</v>
      </c>
      <c r="AD51" s="107">
        <f t="shared" si="9"/>
        <v>250.5</v>
      </c>
      <c r="AE51" s="107">
        <f t="shared" si="9"/>
        <v>0</v>
      </c>
      <c r="AF51" s="107">
        <f t="shared" si="9"/>
        <v>0</v>
      </c>
      <c r="AG51" s="107">
        <f t="shared" si="9"/>
        <v>335.8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24.1</v>
      </c>
      <c r="AP51" s="107">
        <f t="shared" si="9"/>
        <v>0</v>
      </c>
      <c r="AQ51" s="107">
        <f t="shared" si="9"/>
        <v>9.5</v>
      </c>
      <c r="AR51" s="107">
        <f t="shared" si="9"/>
        <v>0</v>
      </c>
      <c r="AS51" s="107">
        <f t="shared" si="9"/>
        <v>0</v>
      </c>
      <c r="AT51" s="107">
        <f t="shared" si="9"/>
        <v>328.6</v>
      </c>
      <c r="AU51" s="107">
        <f t="shared" si="9"/>
        <v>267.2</v>
      </c>
      <c r="AV51" s="107">
        <f t="shared" si="9"/>
        <v>252.2</v>
      </c>
      <c r="AW51" s="107">
        <f t="shared" si="9"/>
        <v>220.3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52.5</v>
      </c>
      <c r="BE51" s="107">
        <f t="shared" si="9"/>
        <v>127.1</v>
      </c>
      <c r="BF51" s="107">
        <f t="shared" si="9"/>
        <v>8.9</v>
      </c>
      <c r="BG51" s="107">
        <f t="shared" si="9"/>
        <v>31.1</v>
      </c>
      <c r="BH51" s="107">
        <f t="shared" si="9"/>
        <v>297.39999999999998</v>
      </c>
      <c r="BI51" s="107">
        <f t="shared" si="9"/>
        <v>241.2</v>
      </c>
      <c r="BJ51" s="107">
        <f t="shared" si="9"/>
        <v>295.60000000000002</v>
      </c>
      <c r="BK51" s="107">
        <f t="shared" si="9"/>
        <v>384.8</v>
      </c>
      <c r="BL51" s="107">
        <f t="shared" si="9"/>
        <v>565</v>
      </c>
      <c r="BM51" s="107">
        <f t="shared" si="9"/>
        <v>551.9</v>
      </c>
      <c r="BN51" s="107">
        <f t="shared" si="9"/>
        <v>271.3</v>
      </c>
      <c r="BO51" s="107">
        <f t="shared" ref="BO51:CW51" si="10">SUM(BO45:BO50)</f>
        <v>324.10000000000002</v>
      </c>
      <c r="BP51" s="107">
        <f t="shared" si="10"/>
        <v>70.400000000000006</v>
      </c>
      <c r="BQ51" s="107">
        <f t="shared" si="10"/>
        <v>0</v>
      </c>
      <c r="BR51" s="107">
        <f t="shared" si="10"/>
        <v>371.4</v>
      </c>
      <c r="BS51" s="107">
        <f t="shared" si="10"/>
        <v>0</v>
      </c>
      <c r="BT51" s="107">
        <f t="shared" si="10"/>
        <v>341.7</v>
      </c>
      <c r="BU51" s="107">
        <f t="shared" si="10"/>
        <v>773.8</v>
      </c>
      <c r="BV51" s="107">
        <f t="shared" si="10"/>
        <v>1191.9000000000001</v>
      </c>
      <c r="BW51" s="107">
        <f t="shared" si="10"/>
        <v>691.7</v>
      </c>
      <c r="BX51" s="107">
        <f t="shared" si="10"/>
        <v>507.4</v>
      </c>
      <c r="BY51" s="107">
        <f t="shared" si="10"/>
        <v>250</v>
      </c>
      <c r="BZ51" s="107">
        <f t="shared" si="10"/>
        <v>607.29999999999995</v>
      </c>
      <c r="CA51" s="107">
        <f t="shared" si="10"/>
        <v>477.9</v>
      </c>
      <c r="CB51" s="107">
        <f t="shared" si="10"/>
        <v>411.9</v>
      </c>
      <c r="CC51" s="107">
        <f t="shared" si="10"/>
        <v>244.7</v>
      </c>
      <c r="CD51" s="107">
        <f t="shared" si="10"/>
        <v>655.9</v>
      </c>
      <c r="CE51" s="107">
        <f t="shared" si="10"/>
        <v>575.9</v>
      </c>
      <c r="CF51" s="107">
        <f t="shared" si="10"/>
        <v>568</v>
      </c>
      <c r="CG51" s="107">
        <f t="shared" si="10"/>
        <v>518.6</v>
      </c>
      <c r="CH51" s="107">
        <f t="shared" si="10"/>
        <v>401.3</v>
      </c>
      <c r="CI51" s="107">
        <f t="shared" si="10"/>
        <v>339.6</v>
      </c>
      <c r="CJ51" s="107">
        <f t="shared" si="10"/>
        <v>397.6</v>
      </c>
      <c r="CK51" s="107">
        <f t="shared" si="10"/>
        <v>557.29999999999995</v>
      </c>
      <c r="CL51" s="107">
        <f t="shared" si="10"/>
        <v>549.4</v>
      </c>
      <c r="CM51" s="107">
        <f t="shared" si="10"/>
        <v>665.1</v>
      </c>
      <c r="CN51" s="107">
        <f t="shared" si="10"/>
        <v>841.9</v>
      </c>
      <c r="CO51" s="107">
        <f t="shared" si="10"/>
        <v>832.2</v>
      </c>
      <c r="CP51" s="107">
        <f t="shared" si="10"/>
        <v>168.5</v>
      </c>
      <c r="CQ51" s="107">
        <f t="shared" si="10"/>
        <v>168.5</v>
      </c>
      <c r="CR51" s="107">
        <f t="shared" si="10"/>
        <v>168.5</v>
      </c>
      <c r="CS51" s="107">
        <f t="shared" si="10"/>
        <v>168.5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10750.725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5656.7669999999998</v>
      </c>
      <c r="C54" s="107">
        <f t="shared" ref="C54:BN54" si="13">C18+C28+C42</f>
        <v>5303.0329999999994</v>
      </c>
      <c r="D54" s="107">
        <f t="shared" si="13"/>
        <v>5161.1810000000005</v>
      </c>
      <c r="E54" s="107">
        <f t="shared" si="13"/>
        <v>5110.3090000000002</v>
      </c>
      <c r="F54" s="107">
        <f t="shared" si="13"/>
        <v>5145.9960000000001</v>
      </c>
      <c r="G54" s="107">
        <f t="shared" si="13"/>
        <v>5112.8779999999997</v>
      </c>
      <c r="H54" s="107">
        <f t="shared" si="13"/>
        <v>5063.4090000000006</v>
      </c>
      <c r="I54" s="107">
        <f t="shared" si="13"/>
        <v>4972.9759999999997</v>
      </c>
      <c r="J54" s="107">
        <f t="shared" si="13"/>
        <v>4930.3249999999998</v>
      </c>
      <c r="K54" s="107">
        <f t="shared" si="13"/>
        <v>4947.567</v>
      </c>
      <c r="L54" s="107">
        <f t="shared" si="13"/>
        <v>4956.2089999999998</v>
      </c>
      <c r="M54" s="107">
        <f t="shared" si="13"/>
        <v>4931.5889999999999</v>
      </c>
      <c r="N54" s="107">
        <f t="shared" si="13"/>
        <v>4830.6729999999998</v>
      </c>
      <c r="O54" s="107">
        <f t="shared" si="13"/>
        <v>4814.9740000000002</v>
      </c>
      <c r="P54" s="107">
        <f t="shared" si="13"/>
        <v>4825.5280000000002</v>
      </c>
      <c r="Q54" s="107">
        <f t="shared" si="13"/>
        <v>4872.3130000000001</v>
      </c>
      <c r="R54" s="107">
        <f t="shared" si="13"/>
        <v>4854.5389999999998</v>
      </c>
      <c r="S54" s="107">
        <f t="shared" si="13"/>
        <v>4798.3580000000002</v>
      </c>
      <c r="T54" s="107">
        <f t="shared" si="13"/>
        <v>4757.393</v>
      </c>
      <c r="U54" s="107">
        <f t="shared" si="13"/>
        <v>4731.1000000000004</v>
      </c>
      <c r="V54" s="107">
        <f t="shared" si="13"/>
        <v>4819.9989999999998</v>
      </c>
      <c r="W54" s="107">
        <f t="shared" si="13"/>
        <v>4797.1390000000001</v>
      </c>
      <c r="X54" s="107">
        <f t="shared" si="13"/>
        <v>4840.6239999999998</v>
      </c>
      <c r="Y54" s="107">
        <f t="shared" si="13"/>
        <v>4832.335</v>
      </c>
      <c r="Z54" s="107">
        <f t="shared" si="13"/>
        <v>4905.1989999999996</v>
      </c>
      <c r="AA54" s="107">
        <f t="shared" si="13"/>
        <v>5052.8670000000002</v>
      </c>
      <c r="AB54" s="107">
        <f t="shared" si="13"/>
        <v>5128.6779999999999</v>
      </c>
      <c r="AC54" s="107">
        <f t="shared" si="13"/>
        <v>5185.933</v>
      </c>
      <c r="AD54" s="107">
        <f t="shared" si="13"/>
        <v>5238.0709999999999</v>
      </c>
      <c r="AE54" s="107">
        <f t="shared" si="13"/>
        <v>5414.915</v>
      </c>
      <c r="AF54" s="107">
        <f t="shared" si="13"/>
        <v>5646.7219999999998</v>
      </c>
      <c r="AG54" s="107">
        <f t="shared" si="13"/>
        <v>5468.7260000000006</v>
      </c>
      <c r="AH54" s="107">
        <f t="shared" si="13"/>
        <v>6146.5119999999997</v>
      </c>
      <c r="AI54" s="107">
        <f t="shared" si="13"/>
        <v>5691.1180000000004</v>
      </c>
      <c r="AJ54" s="107">
        <f t="shared" si="13"/>
        <v>5765.3620000000001</v>
      </c>
      <c r="AK54" s="107">
        <f t="shared" si="13"/>
        <v>5718.3709999999992</v>
      </c>
      <c r="AL54" s="107">
        <f t="shared" si="13"/>
        <v>5695.9579999999996</v>
      </c>
      <c r="AM54" s="107">
        <f t="shared" si="13"/>
        <v>5647.0060000000003</v>
      </c>
      <c r="AN54" s="107">
        <f t="shared" si="13"/>
        <v>5732.8019999999988</v>
      </c>
      <c r="AO54" s="107">
        <f t="shared" si="13"/>
        <v>5598.3829999999998</v>
      </c>
      <c r="AP54" s="107">
        <f t="shared" si="13"/>
        <v>5682.4789999999994</v>
      </c>
      <c r="AQ54" s="107">
        <f t="shared" si="13"/>
        <v>5680.768</v>
      </c>
      <c r="AR54" s="107">
        <f t="shared" si="13"/>
        <v>5862.7569999999996</v>
      </c>
      <c r="AS54" s="107">
        <f t="shared" si="13"/>
        <v>5930.8459999999995</v>
      </c>
      <c r="AT54" s="107">
        <f t="shared" si="13"/>
        <v>5808.875</v>
      </c>
      <c r="AU54" s="107">
        <f t="shared" si="13"/>
        <v>5840.1279999999997</v>
      </c>
      <c r="AV54" s="107">
        <f t="shared" si="13"/>
        <v>5886.3089999999993</v>
      </c>
      <c r="AW54" s="107">
        <f t="shared" si="13"/>
        <v>5981.9759999999997</v>
      </c>
      <c r="AX54" s="107">
        <f t="shared" si="13"/>
        <v>6019.567</v>
      </c>
      <c r="AY54" s="107">
        <f t="shared" si="13"/>
        <v>6259.9889999999996</v>
      </c>
      <c r="AZ54" s="107">
        <f t="shared" si="13"/>
        <v>6294.558</v>
      </c>
      <c r="BA54" s="107">
        <f t="shared" si="13"/>
        <v>6162.4829999999993</v>
      </c>
      <c r="BB54" s="107">
        <f t="shared" si="13"/>
        <v>6129.4669999999996</v>
      </c>
      <c r="BC54" s="107">
        <f t="shared" si="13"/>
        <v>5857.6049999999996</v>
      </c>
      <c r="BD54" s="107">
        <f t="shared" si="13"/>
        <v>5758.6149999999998</v>
      </c>
      <c r="BE54" s="107">
        <f t="shared" si="13"/>
        <v>5666.41</v>
      </c>
      <c r="BF54" s="107">
        <f t="shared" si="13"/>
        <v>5610.7379999999994</v>
      </c>
      <c r="BG54" s="107">
        <f t="shared" si="13"/>
        <v>5620.9520000000002</v>
      </c>
      <c r="BH54" s="107">
        <f t="shared" si="13"/>
        <v>5584.7119999999995</v>
      </c>
      <c r="BI54" s="107">
        <f t="shared" si="13"/>
        <v>5565.6279999999997</v>
      </c>
      <c r="BJ54" s="107">
        <f t="shared" si="13"/>
        <v>5434.2269999999999</v>
      </c>
      <c r="BK54" s="107">
        <f t="shared" si="13"/>
        <v>5387.7619999999997</v>
      </c>
      <c r="BL54" s="107">
        <f t="shared" si="13"/>
        <v>5451.0199999999995</v>
      </c>
      <c r="BM54" s="107">
        <f t="shared" si="13"/>
        <v>5531.5229999999992</v>
      </c>
      <c r="BN54" s="107">
        <f t="shared" si="13"/>
        <v>5576.1009999999997</v>
      </c>
      <c r="BO54" s="107">
        <f t="shared" ref="BO54:CX54" si="14">BO18+BO28+BO42</f>
        <v>5569.83</v>
      </c>
      <c r="BP54" s="107">
        <f t="shared" si="14"/>
        <v>5582.5329999999994</v>
      </c>
      <c r="BQ54" s="107">
        <f t="shared" si="14"/>
        <v>5806.2119999999995</v>
      </c>
      <c r="BR54" s="107">
        <f t="shared" si="14"/>
        <v>5809.9769999999999</v>
      </c>
      <c r="BS54" s="107">
        <f t="shared" si="14"/>
        <v>6042.262999999999</v>
      </c>
      <c r="BT54" s="107">
        <f t="shared" si="14"/>
        <v>5919.2559999999994</v>
      </c>
      <c r="BU54" s="107">
        <f t="shared" si="14"/>
        <v>5930.3200000000006</v>
      </c>
      <c r="BV54" s="107">
        <f t="shared" si="14"/>
        <v>5983.0509999999995</v>
      </c>
      <c r="BW54" s="107">
        <f t="shared" si="14"/>
        <v>5936.9059999999999</v>
      </c>
      <c r="BX54" s="107">
        <f t="shared" si="14"/>
        <v>6023.8899999999994</v>
      </c>
      <c r="BY54" s="107">
        <f t="shared" si="14"/>
        <v>6081.1089999999995</v>
      </c>
      <c r="BZ54" s="107">
        <f t="shared" si="14"/>
        <v>5942.572000000001</v>
      </c>
      <c r="CA54" s="107">
        <f t="shared" si="14"/>
        <v>5977.8829999999998</v>
      </c>
      <c r="CB54" s="107">
        <f t="shared" si="14"/>
        <v>6121.7710000000006</v>
      </c>
      <c r="CC54" s="107">
        <f t="shared" si="14"/>
        <v>6161.5129999999999</v>
      </c>
      <c r="CD54" s="107">
        <f t="shared" si="14"/>
        <v>6531.9060000000009</v>
      </c>
      <c r="CE54" s="107">
        <f t="shared" si="14"/>
        <v>6531.98</v>
      </c>
      <c r="CF54" s="107">
        <f t="shared" si="14"/>
        <v>6523.1639999999998</v>
      </c>
      <c r="CG54" s="107">
        <f t="shared" si="14"/>
        <v>6473.3690000000006</v>
      </c>
      <c r="CH54" s="107">
        <f t="shared" si="14"/>
        <v>6331.5680000000002</v>
      </c>
      <c r="CI54" s="107">
        <f t="shared" si="14"/>
        <v>6199.3860000000013</v>
      </c>
      <c r="CJ54" s="107">
        <f t="shared" si="14"/>
        <v>6175.5480000000007</v>
      </c>
      <c r="CK54" s="107">
        <f t="shared" si="14"/>
        <v>6135.7400000000007</v>
      </c>
      <c r="CL54" s="107">
        <f t="shared" si="14"/>
        <v>5971.4670000000006</v>
      </c>
      <c r="CM54" s="107">
        <f t="shared" si="14"/>
        <v>5874.6399999999994</v>
      </c>
      <c r="CN54" s="107">
        <f t="shared" si="14"/>
        <v>5837.8280000000013</v>
      </c>
      <c r="CO54" s="107">
        <f t="shared" si="14"/>
        <v>5779.3899999999994</v>
      </c>
      <c r="CP54" s="107">
        <f t="shared" si="14"/>
        <v>5536.1230000000005</v>
      </c>
      <c r="CQ54" s="107">
        <f t="shared" si="14"/>
        <v>5348.1850000000004</v>
      </c>
      <c r="CR54" s="107">
        <f t="shared" si="14"/>
        <v>5192.8820000000005</v>
      </c>
      <c r="CS54" s="107">
        <f t="shared" si="14"/>
        <v>5074.1900000000005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134023.94600000003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5656.7929999999997</v>
      </c>
      <c r="C5" s="25">
        <v>5303.0119999999997</v>
      </c>
      <c r="D5" s="25">
        <v>5161.1769999999997</v>
      </c>
      <c r="E5" s="25">
        <v>5110.2849999999999</v>
      </c>
      <c r="F5" s="25">
        <v>5146.0349999999999</v>
      </c>
      <c r="G5" s="25">
        <v>5112.8940000000002</v>
      </c>
      <c r="H5" s="25">
        <v>5063.3739999999998</v>
      </c>
      <c r="I5" s="25">
        <v>4972.9260000000004</v>
      </c>
      <c r="J5" s="25">
        <v>4930.2780000000002</v>
      </c>
      <c r="K5" s="25">
        <v>4947.5619999999999</v>
      </c>
      <c r="L5" s="25">
        <v>4956.2539999999999</v>
      </c>
      <c r="M5" s="25">
        <v>4931.5810000000001</v>
      </c>
      <c r="N5" s="25">
        <v>4830.67</v>
      </c>
      <c r="O5" s="25">
        <v>4814.9350000000004</v>
      </c>
      <c r="P5" s="25">
        <v>4825.4989999999998</v>
      </c>
      <c r="Q5" s="25">
        <v>4872.3580000000002</v>
      </c>
      <c r="R5" s="25">
        <v>4854.53</v>
      </c>
      <c r="S5" s="25">
        <v>4798.3779999999997</v>
      </c>
      <c r="T5" s="25">
        <v>4757.4409999999998</v>
      </c>
      <c r="U5" s="25">
        <v>4731.058</v>
      </c>
      <c r="V5" s="25">
        <v>4820.0479999999998</v>
      </c>
      <c r="W5" s="25">
        <v>4797.107</v>
      </c>
      <c r="X5" s="25">
        <v>4840.6409999999996</v>
      </c>
      <c r="Y5" s="25">
        <v>4832.3090000000002</v>
      </c>
      <c r="Z5" s="25">
        <v>4905.2160000000003</v>
      </c>
      <c r="AA5" s="25">
        <v>5052.8779999999997</v>
      </c>
      <c r="AB5" s="25">
        <v>5128.6959999999999</v>
      </c>
      <c r="AC5" s="25">
        <v>5185.9080000000004</v>
      </c>
      <c r="AD5" s="25">
        <v>5238.1049999999996</v>
      </c>
      <c r="AE5" s="25">
        <v>5414.8959999999997</v>
      </c>
      <c r="AF5" s="25">
        <v>5646.7219999999998</v>
      </c>
      <c r="AG5" s="25">
        <v>5468.7110000000002</v>
      </c>
      <c r="AH5" s="25">
        <v>6146.5</v>
      </c>
      <c r="AI5" s="25">
        <v>5691.1080000000002</v>
      </c>
      <c r="AJ5" s="25">
        <v>5765.3329999999996</v>
      </c>
      <c r="AK5" s="25">
        <v>5718.35</v>
      </c>
      <c r="AL5" s="25">
        <v>5695.9750000000004</v>
      </c>
      <c r="AM5" s="25">
        <v>5647.009</v>
      </c>
      <c r="AN5" s="25">
        <v>5732.7820000000002</v>
      </c>
      <c r="AO5" s="25">
        <v>5598.36</v>
      </c>
      <c r="AP5" s="25">
        <v>5682.5</v>
      </c>
      <c r="AQ5" s="25">
        <v>5680.7449999999999</v>
      </c>
      <c r="AR5" s="25">
        <v>5862.7340000000004</v>
      </c>
      <c r="AS5" s="25">
        <v>5930.8230000000003</v>
      </c>
      <c r="AT5" s="25">
        <v>5808.8760000000002</v>
      </c>
      <c r="AU5" s="25">
        <v>5840.1769999999997</v>
      </c>
      <c r="AV5" s="25">
        <v>5886.3050000000003</v>
      </c>
      <c r="AW5" s="25">
        <v>5982.0249999999996</v>
      </c>
      <c r="AX5" s="25">
        <v>6019.549</v>
      </c>
      <c r="AY5" s="25">
        <v>6259.9709999999995</v>
      </c>
      <c r="AZ5" s="25">
        <v>6294.54</v>
      </c>
      <c r="BA5" s="25">
        <v>6162.4650000000001</v>
      </c>
      <c r="BB5" s="25">
        <v>6129.4309999999996</v>
      </c>
      <c r="BC5" s="25">
        <v>5857.5690000000004</v>
      </c>
      <c r="BD5" s="25">
        <v>5758.5789999999997</v>
      </c>
      <c r="BE5" s="25">
        <v>5666.39</v>
      </c>
      <c r="BF5" s="25">
        <v>5610.759</v>
      </c>
      <c r="BG5" s="25">
        <v>5620.9719999999998</v>
      </c>
      <c r="BH5" s="25">
        <v>5584.7330000000002</v>
      </c>
      <c r="BI5" s="25">
        <v>5565.6490000000003</v>
      </c>
      <c r="BJ5" s="25">
        <v>5434.2470000000003</v>
      </c>
      <c r="BK5" s="25">
        <v>5387.72</v>
      </c>
      <c r="BL5" s="25">
        <v>5451.0460000000003</v>
      </c>
      <c r="BM5" s="25">
        <v>5531.5429999999997</v>
      </c>
      <c r="BN5" s="25">
        <v>5576.14</v>
      </c>
      <c r="BO5" s="25">
        <v>5569.8559999999998</v>
      </c>
      <c r="BP5" s="25">
        <v>5582.5540000000001</v>
      </c>
      <c r="BQ5" s="25">
        <v>5806.1750000000002</v>
      </c>
      <c r="BR5" s="25">
        <v>5809.9849999999997</v>
      </c>
      <c r="BS5" s="25">
        <v>6042.2280000000001</v>
      </c>
      <c r="BT5" s="25">
        <v>5919.2110000000002</v>
      </c>
      <c r="BU5" s="25">
        <v>5930.2809999999999</v>
      </c>
      <c r="BV5" s="25">
        <v>5983.0829999999996</v>
      </c>
      <c r="BW5" s="25">
        <v>5936.8720000000003</v>
      </c>
      <c r="BX5" s="25">
        <v>6023.8549999999996</v>
      </c>
      <c r="BY5" s="25">
        <v>6081.0810000000001</v>
      </c>
      <c r="BZ5" s="25">
        <v>5942.5690000000004</v>
      </c>
      <c r="CA5" s="25">
        <v>5977.951</v>
      </c>
      <c r="CB5" s="25">
        <v>6121.7529999999997</v>
      </c>
      <c r="CC5" s="25">
        <v>6161.5630000000001</v>
      </c>
      <c r="CD5" s="25">
        <v>6531.8639999999996</v>
      </c>
      <c r="CE5" s="25">
        <v>6531.9390000000003</v>
      </c>
      <c r="CF5" s="25">
        <v>6523.1469999999999</v>
      </c>
      <c r="CG5" s="25">
        <v>6473.4040000000005</v>
      </c>
      <c r="CH5" s="25">
        <v>6331.5389999999998</v>
      </c>
      <c r="CI5" s="25">
        <v>6199.4</v>
      </c>
      <c r="CJ5" s="25">
        <v>6175.5069999999996</v>
      </c>
      <c r="CK5" s="25">
        <v>6135.76</v>
      </c>
      <c r="CL5" s="25">
        <v>5971.4709999999995</v>
      </c>
      <c r="CM5" s="25">
        <v>5874.6459999999997</v>
      </c>
      <c r="CN5" s="25">
        <v>5837.8419999999996</v>
      </c>
      <c r="CO5" s="25">
        <v>5779.4309999999996</v>
      </c>
      <c r="CP5" s="25">
        <v>5536.0690000000004</v>
      </c>
      <c r="CQ5" s="25">
        <v>5348.1540000000005</v>
      </c>
      <c r="CR5" s="25">
        <v>5192.8909999999996</v>
      </c>
      <c r="CS5" s="25">
        <v>5074.152</v>
      </c>
      <c r="CT5" s="26"/>
      <c r="CU5" s="26"/>
      <c r="CV5" s="26"/>
      <c r="CW5" s="27"/>
      <c r="CX5" s="28">
        <f t="array" ref="CX5">SUMPRODUCT(B5:CW5*0.25)</f>
        <v>134023.85375000001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130.13999999999999</v>
      </c>
      <c r="C8" s="37">
        <v>131</v>
      </c>
      <c r="D8" s="37">
        <v>132.9</v>
      </c>
      <c r="E8" s="37">
        <v>122.44</v>
      </c>
      <c r="F8" s="37">
        <v>124.39</v>
      </c>
      <c r="G8" s="37">
        <v>123.11</v>
      </c>
      <c r="H8" s="37">
        <v>115</v>
      </c>
      <c r="I8" s="37">
        <v>113.98</v>
      </c>
      <c r="J8" s="37">
        <v>114.78</v>
      </c>
      <c r="K8" s="37">
        <v>114.48</v>
      </c>
      <c r="L8" s="37">
        <v>113.17</v>
      </c>
      <c r="M8" s="37">
        <v>112.26</v>
      </c>
      <c r="N8" s="37">
        <v>106.38</v>
      </c>
      <c r="O8" s="37">
        <v>97.83</v>
      </c>
      <c r="P8" s="37">
        <v>110</v>
      </c>
      <c r="Q8" s="37">
        <v>110.15</v>
      </c>
      <c r="R8" s="37">
        <v>99</v>
      </c>
      <c r="S8" s="37">
        <v>76.709999999999994</v>
      </c>
      <c r="T8" s="37">
        <v>95</v>
      </c>
      <c r="U8" s="37">
        <v>104.8</v>
      </c>
      <c r="V8" s="37">
        <v>108.29</v>
      </c>
      <c r="W8" s="37">
        <v>72.010000000000005</v>
      </c>
      <c r="X8" s="37">
        <v>37.700000000000003</v>
      </c>
      <c r="Y8" s="37">
        <v>18.559999999999999</v>
      </c>
      <c r="Z8" s="37">
        <v>45.36</v>
      </c>
      <c r="AA8" s="37">
        <v>9.9</v>
      </c>
      <c r="AB8" s="37">
        <v>5.48</v>
      </c>
      <c r="AC8" s="37">
        <v>1.78</v>
      </c>
      <c r="AD8" s="37">
        <v>1.88</v>
      </c>
      <c r="AE8" s="37">
        <v>0</v>
      </c>
      <c r="AF8" s="37">
        <v>-0.01</v>
      </c>
      <c r="AG8" s="37">
        <v>-0.03</v>
      </c>
      <c r="AH8" s="37">
        <v>-0.01</v>
      </c>
      <c r="AI8" s="37">
        <v>-0.09</v>
      </c>
      <c r="AJ8" s="37">
        <v>-0.19</v>
      </c>
      <c r="AK8" s="37">
        <v>-1.1000000000000001</v>
      </c>
      <c r="AL8" s="37">
        <v>-1.27</v>
      </c>
      <c r="AM8" s="37">
        <v>-2.0099999999999998</v>
      </c>
      <c r="AN8" s="37">
        <v>-3.05</v>
      </c>
      <c r="AO8" s="37">
        <v>-5</v>
      </c>
      <c r="AP8" s="37">
        <v>-3.47</v>
      </c>
      <c r="AQ8" s="37">
        <v>-5</v>
      </c>
      <c r="AR8" s="37">
        <v>-5</v>
      </c>
      <c r="AS8" s="37">
        <v>-5</v>
      </c>
      <c r="AT8" s="37">
        <v>-7.3</v>
      </c>
      <c r="AU8" s="37">
        <v>-6.2</v>
      </c>
      <c r="AV8" s="37">
        <v>-6.01</v>
      </c>
      <c r="AW8" s="37">
        <v>-5</v>
      </c>
      <c r="AX8" s="37">
        <v>-5</v>
      </c>
      <c r="AY8" s="37">
        <v>-2</v>
      </c>
      <c r="AZ8" s="37">
        <v>-2</v>
      </c>
      <c r="BA8" s="37">
        <v>-5</v>
      </c>
      <c r="BB8" s="37">
        <v>-5</v>
      </c>
      <c r="BC8" s="37">
        <v>-5</v>
      </c>
      <c r="BD8" s="37">
        <v>-5.2</v>
      </c>
      <c r="BE8" s="37">
        <v>-10</v>
      </c>
      <c r="BF8" s="37">
        <v>-5</v>
      </c>
      <c r="BG8" s="37">
        <v>-5</v>
      </c>
      <c r="BH8" s="37">
        <v>-6.2</v>
      </c>
      <c r="BI8" s="37">
        <v>-5</v>
      </c>
      <c r="BJ8" s="37">
        <v>-7</v>
      </c>
      <c r="BK8" s="37">
        <v>-9.65</v>
      </c>
      <c r="BL8" s="37">
        <v>-9.61</v>
      </c>
      <c r="BM8" s="37">
        <v>-5</v>
      </c>
      <c r="BN8" s="37">
        <v>-4.2</v>
      </c>
      <c r="BO8" s="37">
        <v>-1.7</v>
      </c>
      <c r="BP8" s="37">
        <v>-0.23</v>
      </c>
      <c r="BQ8" s="37">
        <v>-0.01</v>
      </c>
      <c r="BR8" s="37">
        <v>-0.01</v>
      </c>
      <c r="BS8" s="37">
        <v>0</v>
      </c>
      <c r="BT8" s="37">
        <v>1.06</v>
      </c>
      <c r="BU8" s="37">
        <v>15.27</v>
      </c>
      <c r="BV8" s="37">
        <v>103.98</v>
      </c>
      <c r="BW8" s="37">
        <v>168.11</v>
      </c>
      <c r="BX8" s="37">
        <v>170.63</v>
      </c>
      <c r="BY8" s="37">
        <v>175.01</v>
      </c>
      <c r="BZ8" s="37">
        <v>166.61</v>
      </c>
      <c r="CA8" s="37">
        <v>162.41999999999999</v>
      </c>
      <c r="CB8" s="37">
        <v>121.88</v>
      </c>
      <c r="CC8" s="37">
        <v>133.41999999999999</v>
      </c>
      <c r="CD8" s="37">
        <v>123.6</v>
      </c>
      <c r="CE8" s="37">
        <v>147.38</v>
      </c>
      <c r="CF8" s="37">
        <v>147.6</v>
      </c>
      <c r="CG8" s="37">
        <v>153.30000000000001</v>
      </c>
      <c r="CH8" s="37">
        <v>141.94999999999999</v>
      </c>
      <c r="CI8" s="37">
        <v>159.62</v>
      </c>
      <c r="CJ8" s="37">
        <v>134.06</v>
      </c>
      <c r="CK8" s="37">
        <v>118.68</v>
      </c>
      <c r="CL8" s="37">
        <v>122.62</v>
      </c>
      <c r="CM8" s="37">
        <v>117.78</v>
      </c>
      <c r="CN8" s="37">
        <v>111.69</v>
      </c>
      <c r="CO8" s="37">
        <v>108.13</v>
      </c>
      <c r="CP8" s="37">
        <v>169.1</v>
      </c>
      <c r="CQ8" s="37">
        <v>131.63</v>
      </c>
      <c r="CR8" s="37">
        <v>120.68</v>
      </c>
      <c r="CS8" s="37">
        <v>117.83</v>
      </c>
      <c r="CT8" s="38"/>
      <c r="CU8" s="38"/>
      <c r="CV8" s="38"/>
      <c r="CW8" s="39"/>
      <c r="CX8" s="40">
        <f>IF(SUM(B8:CW8)&lt;&gt;0,AVERAGEIF(B8:CW8,"&lt;&gt;"""),"")</f>
        <v>59.7809375</v>
      </c>
    </row>
    <row r="9" spans="1:102" ht="24.95" customHeight="1" thickBot="1" x14ac:dyDescent="0.25">
      <c r="A9" s="41" t="s">
        <v>6</v>
      </c>
      <c r="B9" s="42">
        <v>129.12</v>
      </c>
      <c r="C9" s="43">
        <v>129.12</v>
      </c>
      <c r="D9" s="43">
        <v>129.12</v>
      </c>
      <c r="E9" s="43">
        <v>129.12</v>
      </c>
      <c r="F9" s="43">
        <v>119.12</v>
      </c>
      <c r="G9" s="43">
        <v>119.12</v>
      </c>
      <c r="H9" s="43">
        <v>119.12</v>
      </c>
      <c r="I9" s="43">
        <v>119.12</v>
      </c>
      <c r="J9" s="43">
        <v>113.6725</v>
      </c>
      <c r="K9" s="43">
        <v>113.6725</v>
      </c>
      <c r="L9" s="43">
        <v>113.6725</v>
      </c>
      <c r="M9" s="43">
        <v>113.6725</v>
      </c>
      <c r="N9" s="43">
        <v>106.09</v>
      </c>
      <c r="O9" s="43">
        <v>106.09</v>
      </c>
      <c r="P9" s="43">
        <v>106.09</v>
      </c>
      <c r="Q9" s="43">
        <v>106.09</v>
      </c>
      <c r="R9" s="43">
        <v>93.877499999999998</v>
      </c>
      <c r="S9" s="43">
        <v>93.877499999999998</v>
      </c>
      <c r="T9" s="43">
        <v>93.877499999999998</v>
      </c>
      <c r="U9" s="43">
        <v>93.877499999999998</v>
      </c>
      <c r="V9" s="43">
        <v>59.14</v>
      </c>
      <c r="W9" s="43">
        <v>59.14</v>
      </c>
      <c r="X9" s="43">
        <v>59.14</v>
      </c>
      <c r="Y9" s="43">
        <v>59.14</v>
      </c>
      <c r="Z9" s="43">
        <v>15.63</v>
      </c>
      <c r="AA9" s="43">
        <v>15.63</v>
      </c>
      <c r="AB9" s="43">
        <v>15.63</v>
      </c>
      <c r="AC9" s="43">
        <v>15.63</v>
      </c>
      <c r="AD9" s="43">
        <v>0.46</v>
      </c>
      <c r="AE9" s="43">
        <v>0.46</v>
      </c>
      <c r="AF9" s="43">
        <v>0.46</v>
      </c>
      <c r="AG9" s="43">
        <v>0.46</v>
      </c>
      <c r="AH9" s="43">
        <v>-0.34749999999999998</v>
      </c>
      <c r="AI9" s="43">
        <v>-0.34749999999999998</v>
      </c>
      <c r="AJ9" s="43">
        <v>-0.34749999999999998</v>
      </c>
      <c r="AK9" s="43">
        <v>-0.34749999999999998</v>
      </c>
      <c r="AL9" s="43">
        <v>-2.8325</v>
      </c>
      <c r="AM9" s="43">
        <v>-2.8325</v>
      </c>
      <c r="AN9" s="43">
        <v>-2.8325</v>
      </c>
      <c r="AO9" s="43">
        <v>-2.8325</v>
      </c>
      <c r="AP9" s="43">
        <v>-4.6174999999999997</v>
      </c>
      <c r="AQ9" s="43">
        <v>-4.6174999999999997</v>
      </c>
      <c r="AR9" s="43">
        <v>-4.6174999999999997</v>
      </c>
      <c r="AS9" s="43">
        <v>-4.6174999999999997</v>
      </c>
      <c r="AT9" s="43">
        <v>-6.1275000000000004</v>
      </c>
      <c r="AU9" s="43">
        <v>-6.1275000000000004</v>
      </c>
      <c r="AV9" s="43">
        <v>-6.1275000000000004</v>
      </c>
      <c r="AW9" s="43">
        <v>-6.1275000000000004</v>
      </c>
      <c r="AX9" s="43">
        <v>-3.5</v>
      </c>
      <c r="AY9" s="43">
        <v>-3.5</v>
      </c>
      <c r="AZ9" s="43">
        <v>-3.5</v>
      </c>
      <c r="BA9" s="43">
        <v>-3.5</v>
      </c>
      <c r="BB9" s="43">
        <v>-6.3</v>
      </c>
      <c r="BC9" s="43">
        <v>-6.3</v>
      </c>
      <c r="BD9" s="43">
        <v>-6.3</v>
      </c>
      <c r="BE9" s="43">
        <v>-6.3</v>
      </c>
      <c r="BF9" s="43">
        <v>-5.3</v>
      </c>
      <c r="BG9" s="43">
        <v>-5.3</v>
      </c>
      <c r="BH9" s="43">
        <v>-5.3</v>
      </c>
      <c r="BI9" s="43">
        <v>-5.3</v>
      </c>
      <c r="BJ9" s="43">
        <v>-7.8150000000000004</v>
      </c>
      <c r="BK9" s="43">
        <v>-7.8150000000000004</v>
      </c>
      <c r="BL9" s="43">
        <v>-7.8150000000000004</v>
      </c>
      <c r="BM9" s="43">
        <v>-7.8150000000000004</v>
      </c>
      <c r="BN9" s="43">
        <v>-1.5349999999999999</v>
      </c>
      <c r="BO9" s="43">
        <v>-1.5349999999999999</v>
      </c>
      <c r="BP9" s="43">
        <v>-1.5349999999999999</v>
      </c>
      <c r="BQ9" s="43">
        <v>-1.5349999999999999</v>
      </c>
      <c r="BR9" s="43">
        <v>4.08</v>
      </c>
      <c r="BS9" s="43">
        <v>4.08</v>
      </c>
      <c r="BT9" s="43">
        <v>4.08</v>
      </c>
      <c r="BU9" s="43">
        <v>4.08</v>
      </c>
      <c r="BV9" s="43">
        <v>154.4325</v>
      </c>
      <c r="BW9" s="43">
        <v>154.4325</v>
      </c>
      <c r="BX9" s="43">
        <v>154.4325</v>
      </c>
      <c r="BY9" s="43">
        <v>154.4325</v>
      </c>
      <c r="BZ9" s="43">
        <v>146.08250000000001</v>
      </c>
      <c r="CA9" s="43">
        <v>146.08250000000001</v>
      </c>
      <c r="CB9" s="43">
        <v>146.08250000000001</v>
      </c>
      <c r="CC9" s="43">
        <v>146.08250000000001</v>
      </c>
      <c r="CD9" s="43">
        <v>142.97</v>
      </c>
      <c r="CE9" s="43">
        <v>142.97</v>
      </c>
      <c r="CF9" s="43">
        <v>142.97</v>
      </c>
      <c r="CG9" s="43">
        <v>142.97</v>
      </c>
      <c r="CH9" s="43">
        <v>138.57749999999999</v>
      </c>
      <c r="CI9" s="43">
        <v>138.57749999999999</v>
      </c>
      <c r="CJ9" s="43">
        <v>138.57749999999999</v>
      </c>
      <c r="CK9" s="43">
        <v>138.57749999999999</v>
      </c>
      <c r="CL9" s="43">
        <v>115.05500000000001</v>
      </c>
      <c r="CM9" s="43">
        <v>115.05500000000001</v>
      </c>
      <c r="CN9" s="43">
        <v>115.05500000000001</v>
      </c>
      <c r="CO9" s="43">
        <v>115.05500000000001</v>
      </c>
      <c r="CP9" s="43">
        <v>134.81</v>
      </c>
      <c r="CQ9" s="43">
        <v>134.81</v>
      </c>
      <c r="CR9" s="43">
        <v>134.81</v>
      </c>
      <c r="CS9" s="43">
        <v>134.81</v>
      </c>
      <c r="CT9" s="44"/>
      <c r="CU9" s="44"/>
      <c r="CV9" s="44"/>
      <c r="CW9" s="45"/>
      <c r="CX9" s="46">
        <f>IF(SUM(B9:CW9)&lt;&gt;0,AVERAGEIF(B9:CW9,"&lt;&gt;"""),"")</f>
        <v>59.780937500000022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53.06</v>
      </c>
      <c r="W15" s="71">
        <v>52.012</v>
      </c>
      <c r="X15" s="71">
        <v>50.38</v>
      </c>
      <c r="Y15" s="71">
        <v>47.923999999999999</v>
      </c>
      <c r="Z15" s="71">
        <v>44.744</v>
      </c>
      <c r="AA15" s="71">
        <v>41.548000000000002</v>
      </c>
      <c r="AB15" s="71">
        <v>37.875999999999998</v>
      </c>
      <c r="AC15" s="71">
        <v>32.735999999999997</v>
      </c>
      <c r="AD15" s="71">
        <v>26.24</v>
      </c>
      <c r="AE15" s="71">
        <v>20.332000000000001</v>
      </c>
      <c r="AF15" s="71">
        <v>15.58</v>
      </c>
      <c r="AG15" s="71">
        <v>11.336</v>
      </c>
      <c r="AH15" s="71">
        <v>7.024</v>
      </c>
      <c r="AI15" s="71">
        <v>2.8919999999999999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>
        <v>4.3999999999999997E-2</v>
      </c>
      <c r="BN15" s="71">
        <v>3.42</v>
      </c>
      <c r="BO15" s="71">
        <v>6.8719999999999999</v>
      </c>
      <c r="BP15" s="71">
        <v>10.92</v>
      </c>
      <c r="BQ15" s="71">
        <v>16.096</v>
      </c>
      <c r="BR15" s="71">
        <v>21.94</v>
      </c>
      <c r="BS15" s="71">
        <v>26.824000000000002</v>
      </c>
      <c r="BT15" s="71">
        <v>30.832000000000001</v>
      </c>
      <c r="BU15" s="71">
        <v>34.956000000000003</v>
      </c>
      <c r="BV15" s="71">
        <v>39.404000000000003</v>
      </c>
      <c r="BW15" s="71">
        <v>42.988</v>
      </c>
      <c r="BX15" s="71">
        <v>45.624000000000002</v>
      </c>
      <c r="BY15" s="71">
        <v>47.904000000000003</v>
      </c>
      <c r="BZ15" s="71">
        <v>50.091999999999999</v>
      </c>
      <c r="CA15" s="71">
        <v>51.804000000000002</v>
      </c>
      <c r="CB15" s="71">
        <v>52.932000000000002</v>
      </c>
      <c r="CC15" s="71">
        <v>53.588000000000001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730.98100000000022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>
        <v>18</v>
      </c>
      <c r="AP17" s="71">
        <v>16.3</v>
      </c>
      <c r="AQ17" s="71"/>
      <c r="AR17" s="71">
        <v>49</v>
      </c>
      <c r="AS17" s="71">
        <v>67</v>
      </c>
      <c r="AT17" s="71">
        <v>49</v>
      </c>
      <c r="AU17" s="71">
        <v>49</v>
      </c>
      <c r="AV17" s="71">
        <v>49</v>
      </c>
      <c r="AW17" s="71">
        <v>87.5</v>
      </c>
      <c r="AX17" s="71">
        <v>49</v>
      </c>
      <c r="AY17" s="71">
        <v>161</v>
      </c>
      <c r="AZ17" s="71">
        <v>207.5</v>
      </c>
      <c r="BA17" s="71">
        <v>158.5</v>
      </c>
      <c r="BB17" s="71">
        <v>158.5</v>
      </c>
      <c r="BC17" s="71">
        <v>158.5</v>
      </c>
      <c r="BD17" s="71">
        <v>151.1</v>
      </c>
      <c r="BE17" s="71">
        <v>158.5</v>
      </c>
      <c r="BF17" s="71">
        <v>158.5</v>
      </c>
      <c r="BG17" s="71">
        <v>158.5</v>
      </c>
      <c r="BH17" s="71">
        <v>120</v>
      </c>
      <c r="BI17" s="71">
        <v>119.12</v>
      </c>
      <c r="BJ17" s="71">
        <v>53.42</v>
      </c>
      <c r="BK17" s="71">
        <v>18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553.73500000000001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53.06</v>
      </c>
      <c r="W18" s="77">
        <f t="shared" si="0"/>
        <v>52.012</v>
      </c>
      <c r="X18" s="77">
        <f t="shared" si="0"/>
        <v>50.38</v>
      </c>
      <c r="Y18" s="77">
        <f t="shared" si="0"/>
        <v>47.923999999999999</v>
      </c>
      <c r="Z18" s="77">
        <f t="shared" si="0"/>
        <v>44.744</v>
      </c>
      <c r="AA18" s="77">
        <f t="shared" si="0"/>
        <v>41.548000000000002</v>
      </c>
      <c r="AB18" s="77">
        <f t="shared" si="0"/>
        <v>37.875999999999998</v>
      </c>
      <c r="AC18" s="77">
        <f t="shared" si="0"/>
        <v>32.735999999999997</v>
      </c>
      <c r="AD18" s="77">
        <f t="shared" si="0"/>
        <v>26.24</v>
      </c>
      <c r="AE18" s="77">
        <f t="shared" si="0"/>
        <v>20.332000000000001</v>
      </c>
      <c r="AF18" s="77">
        <f t="shared" si="0"/>
        <v>15.58</v>
      </c>
      <c r="AG18" s="77">
        <f t="shared" si="0"/>
        <v>11.336</v>
      </c>
      <c r="AH18" s="77">
        <f t="shared" si="0"/>
        <v>7.024</v>
      </c>
      <c r="AI18" s="77">
        <f t="shared" si="0"/>
        <v>2.8919999999999999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18</v>
      </c>
      <c r="AP18" s="77">
        <f t="shared" si="0"/>
        <v>16.3</v>
      </c>
      <c r="AQ18" s="77">
        <f t="shared" si="0"/>
        <v>0</v>
      </c>
      <c r="AR18" s="77">
        <f t="shared" si="0"/>
        <v>49</v>
      </c>
      <c r="AS18" s="77">
        <f t="shared" si="0"/>
        <v>67</v>
      </c>
      <c r="AT18" s="77">
        <f t="shared" si="0"/>
        <v>49</v>
      </c>
      <c r="AU18" s="77">
        <f t="shared" si="0"/>
        <v>49</v>
      </c>
      <c r="AV18" s="77">
        <f t="shared" si="0"/>
        <v>49</v>
      </c>
      <c r="AW18" s="77">
        <f t="shared" si="0"/>
        <v>87.5</v>
      </c>
      <c r="AX18" s="77">
        <f t="shared" si="0"/>
        <v>49</v>
      </c>
      <c r="AY18" s="77">
        <f t="shared" si="0"/>
        <v>161</v>
      </c>
      <c r="AZ18" s="77">
        <f t="shared" si="0"/>
        <v>207.5</v>
      </c>
      <c r="BA18" s="77">
        <f t="shared" si="0"/>
        <v>158.5</v>
      </c>
      <c r="BB18" s="77">
        <f t="shared" si="0"/>
        <v>158.5</v>
      </c>
      <c r="BC18" s="77">
        <f t="shared" si="0"/>
        <v>158.5</v>
      </c>
      <c r="BD18" s="77">
        <f t="shared" si="0"/>
        <v>151.1</v>
      </c>
      <c r="BE18" s="77">
        <f t="shared" si="0"/>
        <v>158.5</v>
      </c>
      <c r="BF18" s="77">
        <f t="shared" si="0"/>
        <v>158.5</v>
      </c>
      <c r="BG18" s="77">
        <f t="shared" si="0"/>
        <v>158.5</v>
      </c>
      <c r="BH18" s="77">
        <f t="shared" si="0"/>
        <v>120</v>
      </c>
      <c r="BI18" s="77">
        <f t="shared" si="0"/>
        <v>119.12</v>
      </c>
      <c r="BJ18" s="77">
        <f t="shared" si="0"/>
        <v>53.42</v>
      </c>
      <c r="BK18" s="77">
        <f t="shared" si="0"/>
        <v>18</v>
      </c>
      <c r="BL18" s="77">
        <f t="shared" si="0"/>
        <v>0</v>
      </c>
      <c r="BM18" s="77">
        <f t="shared" si="0"/>
        <v>4.3999999999999997E-2</v>
      </c>
      <c r="BN18" s="77">
        <f t="shared" si="0"/>
        <v>3.42</v>
      </c>
      <c r="BO18" s="77">
        <f t="shared" ref="BO18:CW18" si="1">SUM(BO11:BO17)</f>
        <v>6.8719999999999999</v>
      </c>
      <c r="BP18" s="77">
        <f t="shared" si="1"/>
        <v>10.92</v>
      </c>
      <c r="BQ18" s="77">
        <f t="shared" si="1"/>
        <v>16.096</v>
      </c>
      <c r="BR18" s="77">
        <f t="shared" si="1"/>
        <v>21.94</v>
      </c>
      <c r="BS18" s="77">
        <f t="shared" si="1"/>
        <v>26.824000000000002</v>
      </c>
      <c r="BT18" s="77">
        <f t="shared" si="1"/>
        <v>30.832000000000001</v>
      </c>
      <c r="BU18" s="77">
        <f t="shared" si="1"/>
        <v>34.956000000000003</v>
      </c>
      <c r="BV18" s="77">
        <f t="shared" si="1"/>
        <v>39.404000000000003</v>
      </c>
      <c r="BW18" s="77">
        <f t="shared" si="1"/>
        <v>42.988</v>
      </c>
      <c r="BX18" s="77">
        <f t="shared" si="1"/>
        <v>45.624000000000002</v>
      </c>
      <c r="BY18" s="77">
        <f t="shared" si="1"/>
        <v>47.904000000000003</v>
      </c>
      <c r="BZ18" s="77">
        <f t="shared" si="1"/>
        <v>50.091999999999999</v>
      </c>
      <c r="CA18" s="77">
        <f t="shared" si="1"/>
        <v>51.804000000000002</v>
      </c>
      <c r="CB18" s="77">
        <f t="shared" si="1"/>
        <v>52.932000000000002</v>
      </c>
      <c r="CC18" s="77">
        <f t="shared" si="1"/>
        <v>53.588000000000001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1284.7160000000003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869.37300000000005</v>
      </c>
      <c r="C21" s="88">
        <v>819.21799999999996</v>
      </c>
      <c r="D21" s="88">
        <v>794.14700000000005</v>
      </c>
      <c r="E21" s="88">
        <v>794.2</v>
      </c>
      <c r="F21" s="88">
        <v>865.70500000000004</v>
      </c>
      <c r="G21" s="88">
        <v>874.01099999999997</v>
      </c>
      <c r="H21" s="88">
        <v>846.51</v>
      </c>
      <c r="I21" s="88">
        <v>794.46299999999997</v>
      </c>
      <c r="J21" s="88">
        <v>793.04399999999998</v>
      </c>
      <c r="K21" s="88">
        <v>841.4</v>
      </c>
      <c r="L21" s="88">
        <v>867.33600000000001</v>
      </c>
      <c r="M21" s="88">
        <v>867.10699999999997</v>
      </c>
      <c r="N21" s="88">
        <v>779.05200000000002</v>
      </c>
      <c r="O21" s="88">
        <v>779.351</v>
      </c>
      <c r="P21" s="88">
        <v>804.51499999999999</v>
      </c>
      <c r="Q21" s="88">
        <v>854.33399999999995</v>
      </c>
      <c r="R21" s="88">
        <v>861.61400000000003</v>
      </c>
      <c r="S21" s="88">
        <v>810.47</v>
      </c>
      <c r="T21" s="88">
        <v>784.48900000000003</v>
      </c>
      <c r="U21" s="88">
        <v>783.33799999999997</v>
      </c>
      <c r="V21" s="88">
        <v>839.23099999999999</v>
      </c>
      <c r="W21" s="88">
        <v>838.399</v>
      </c>
      <c r="X21" s="88">
        <v>812.44299999999998</v>
      </c>
      <c r="Y21" s="88">
        <v>760.84699999999998</v>
      </c>
      <c r="Z21" s="88">
        <v>795.19100000000003</v>
      </c>
      <c r="AA21" s="88">
        <v>845.32299999999998</v>
      </c>
      <c r="AB21" s="88">
        <v>871.04200000000003</v>
      </c>
      <c r="AC21" s="88">
        <v>873.27099999999996</v>
      </c>
      <c r="AD21" s="88">
        <v>802.06299999999999</v>
      </c>
      <c r="AE21" s="88">
        <v>802.01099999999997</v>
      </c>
      <c r="AF21" s="88">
        <v>826.69799999999998</v>
      </c>
      <c r="AG21" s="88">
        <v>876.58699999999999</v>
      </c>
      <c r="AH21" s="88">
        <v>885.04899999999998</v>
      </c>
      <c r="AI21" s="88">
        <v>834.47699999999998</v>
      </c>
      <c r="AJ21" s="88">
        <v>808.84699999999998</v>
      </c>
      <c r="AK21" s="88">
        <v>808.68</v>
      </c>
      <c r="AL21" s="88">
        <v>890.13099999999997</v>
      </c>
      <c r="AM21" s="88">
        <v>891.18700000000001</v>
      </c>
      <c r="AN21" s="88">
        <v>865.76</v>
      </c>
      <c r="AO21" s="88">
        <v>814.80700000000002</v>
      </c>
      <c r="AP21" s="88">
        <v>817.76</v>
      </c>
      <c r="AQ21" s="88">
        <v>868.38400000000001</v>
      </c>
      <c r="AR21" s="88">
        <v>892.17200000000003</v>
      </c>
      <c r="AS21" s="88">
        <v>891.94799999999998</v>
      </c>
      <c r="AT21" s="88">
        <v>790.11800000000005</v>
      </c>
      <c r="AU21" s="88">
        <v>790.70799999999997</v>
      </c>
      <c r="AV21" s="88">
        <v>813.46</v>
      </c>
      <c r="AW21" s="88">
        <v>863.48099999999999</v>
      </c>
      <c r="AX21" s="88">
        <v>853.85500000000002</v>
      </c>
      <c r="AY21" s="88">
        <v>803.11500000000001</v>
      </c>
      <c r="AZ21" s="88">
        <v>776.93499999999995</v>
      </c>
      <c r="BA21" s="88">
        <v>775.92499999999995</v>
      </c>
      <c r="BB21" s="88">
        <v>840.68100000000004</v>
      </c>
      <c r="BC21" s="88">
        <v>841.74</v>
      </c>
      <c r="BD21" s="88">
        <v>816.06200000000001</v>
      </c>
      <c r="BE21" s="88">
        <v>765.36300000000006</v>
      </c>
      <c r="BF21" s="88">
        <v>763.39499999999998</v>
      </c>
      <c r="BG21" s="88">
        <v>815.24199999999996</v>
      </c>
      <c r="BH21" s="88">
        <v>841.82799999999997</v>
      </c>
      <c r="BI21" s="88">
        <v>843.36699999999996</v>
      </c>
      <c r="BJ21" s="88">
        <v>759.47299999999996</v>
      </c>
      <c r="BK21" s="88">
        <v>759.86900000000003</v>
      </c>
      <c r="BL21" s="88">
        <v>784.87199999999996</v>
      </c>
      <c r="BM21" s="88">
        <v>834.88099999999997</v>
      </c>
      <c r="BN21" s="88">
        <v>853.33299999999997</v>
      </c>
      <c r="BO21" s="88">
        <v>803.29100000000005</v>
      </c>
      <c r="BP21" s="88">
        <v>779.29899999999998</v>
      </c>
      <c r="BQ21" s="88">
        <v>778.69200000000001</v>
      </c>
      <c r="BR21" s="88">
        <v>878.68499999999995</v>
      </c>
      <c r="BS21" s="88">
        <v>878.91300000000001</v>
      </c>
      <c r="BT21" s="88">
        <v>855.98500000000001</v>
      </c>
      <c r="BU21" s="88">
        <v>809.07799999999997</v>
      </c>
      <c r="BV21" s="88">
        <v>770.36599999999999</v>
      </c>
      <c r="BW21" s="88">
        <v>768.39499999999998</v>
      </c>
      <c r="BX21" s="88">
        <v>769.13599999999997</v>
      </c>
      <c r="BY21" s="88">
        <v>769.53200000000004</v>
      </c>
      <c r="BZ21" s="88">
        <v>752.28899999999999</v>
      </c>
      <c r="CA21" s="88">
        <v>751.67100000000005</v>
      </c>
      <c r="CB21" s="88">
        <v>752.38099999999997</v>
      </c>
      <c r="CC21" s="88">
        <v>752.70899999999995</v>
      </c>
      <c r="CD21" s="88">
        <v>792.53499999999997</v>
      </c>
      <c r="CE21" s="88">
        <v>791.46500000000003</v>
      </c>
      <c r="CF21" s="88">
        <v>790.46500000000003</v>
      </c>
      <c r="CG21" s="88">
        <v>790.80700000000002</v>
      </c>
      <c r="CH21" s="88">
        <v>789.755</v>
      </c>
      <c r="CI21" s="88">
        <v>789.73</v>
      </c>
      <c r="CJ21" s="88">
        <v>790.12599999999998</v>
      </c>
      <c r="CK21" s="88">
        <v>790.32899999999995</v>
      </c>
      <c r="CL21" s="88">
        <v>741.95</v>
      </c>
      <c r="CM21" s="88">
        <v>742.46299999999997</v>
      </c>
      <c r="CN21" s="88">
        <v>768.08500000000004</v>
      </c>
      <c r="CO21" s="88">
        <v>818.06700000000001</v>
      </c>
      <c r="CP21" s="88">
        <v>822.399</v>
      </c>
      <c r="CQ21" s="88">
        <v>772.452</v>
      </c>
      <c r="CR21" s="88">
        <v>747.66300000000001</v>
      </c>
      <c r="CS21" s="88">
        <v>747.75</v>
      </c>
      <c r="CT21" s="89"/>
      <c r="CU21" s="89"/>
      <c r="CV21" s="89"/>
      <c r="CW21" s="90"/>
      <c r="CX21" s="91">
        <f t="array" ref="CX21">SUMPRODUCT(B21:CW21*0.25)</f>
        <v>19510.037749999996</v>
      </c>
    </row>
    <row r="22" spans="1:102" ht="24.95" customHeight="1" x14ac:dyDescent="0.2">
      <c r="A22" s="92" t="s">
        <v>18</v>
      </c>
      <c r="B22" s="93">
        <v>1062.8219999999999</v>
      </c>
      <c r="C22" s="94">
        <v>1061.0640000000001</v>
      </c>
      <c r="D22" s="94">
        <v>1057.654</v>
      </c>
      <c r="E22" s="94">
        <v>1054.604</v>
      </c>
      <c r="F22" s="94">
        <v>1040.7370000000001</v>
      </c>
      <c r="G22" s="94">
        <v>1037.7449999999999</v>
      </c>
      <c r="H22" s="94">
        <v>1042.365</v>
      </c>
      <c r="I22" s="94">
        <v>1040.4000000000001</v>
      </c>
      <c r="J22" s="94">
        <v>1025.5419999999999</v>
      </c>
      <c r="K22" s="94">
        <v>1023.502</v>
      </c>
      <c r="L22" s="94">
        <v>1021.426</v>
      </c>
      <c r="M22" s="94">
        <v>1020.029</v>
      </c>
      <c r="N22" s="94">
        <v>1022.441</v>
      </c>
      <c r="O22" s="94">
        <v>1022.3920000000001</v>
      </c>
      <c r="P22" s="94">
        <v>1020.8049999999999</v>
      </c>
      <c r="Q22" s="94">
        <v>1019.915</v>
      </c>
      <c r="R22" s="94">
        <v>1025.5219999999999</v>
      </c>
      <c r="S22" s="94">
        <v>1024.77</v>
      </c>
      <c r="T22" s="94">
        <v>1022.593</v>
      </c>
      <c r="U22" s="94">
        <v>1020.227</v>
      </c>
      <c r="V22" s="94">
        <v>1019.374</v>
      </c>
      <c r="W22" s="94">
        <v>1017.4160000000001</v>
      </c>
      <c r="X22" s="94">
        <v>1035.3779999999999</v>
      </c>
      <c r="Y22" s="94">
        <v>1032.7090000000001</v>
      </c>
      <c r="Z22" s="94">
        <v>1053.229</v>
      </c>
      <c r="AA22" s="94">
        <v>1068.2059999999999</v>
      </c>
      <c r="AB22" s="94">
        <v>1061.894</v>
      </c>
      <c r="AC22" s="94">
        <v>1053.395</v>
      </c>
      <c r="AD22" s="94">
        <v>1070.992</v>
      </c>
      <c r="AE22" s="94">
        <v>1061.95</v>
      </c>
      <c r="AF22" s="94">
        <v>1051.1110000000001</v>
      </c>
      <c r="AG22" s="94">
        <v>1038.405</v>
      </c>
      <c r="AH22" s="94">
        <v>1007.902</v>
      </c>
      <c r="AI22" s="94">
        <v>999.16200000000003</v>
      </c>
      <c r="AJ22" s="94">
        <v>990.48299999999995</v>
      </c>
      <c r="AK22" s="94">
        <v>980.90800000000002</v>
      </c>
      <c r="AL22" s="94">
        <v>995.654</v>
      </c>
      <c r="AM22" s="94">
        <v>989.11699999999996</v>
      </c>
      <c r="AN22" s="94">
        <v>983.70399999999995</v>
      </c>
      <c r="AO22" s="94">
        <v>984.17399999999998</v>
      </c>
      <c r="AP22" s="94">
        <v>991.65499999999997</v>
      </c>
      <c r="AQ22" s="94">
        <v>990.19200000000001</v>
      </c>
      <c r="AR22" s="94">
        <v>989.22400000000005</v>
      </c>
      <c r="AS22" s="94">
        <v>984.24699999999996</v>
      </c>
      <c r="AT22" s="94">
        <v>991.13900000000001</v>
      </c>
      <c r="AU22" s="94">
        <v>989.07500000000005</v>
      </c>
      <c r="AV22" s="94">
        <v>990.05899999999997</v>
      </c>
      <c r="AW22" s="94">
        <v>988.197</v>
      </c>
      <c r="AX22" s="94">
        <v>993.01</v>
      </c>
      <c r="AY22" s="94">
        <v>989.24400000000003</v>
      </c>
      <c r="AZ22" s="94">
        <v>989.19899999999996</v>
      </c>
      <c r="BA22" s="94">
        <v>995.43399999999997</v>
      </c>
      <c r="BB22" s="94">
        <v>997.92399999999998</v>
      </c>
      <c r="BC22" s="94">
        <v>999.01199999999994</v>
      </c>
      <c r="BD22" s="94">
        <v>1002.068</v>
      </c>
      <c r="BE22" s="94">
        <v>1006.15</v>
      </c>
      <c r="BF22" s="94">
        <v>994.74599999999998</v>
      </c>
      <c r="BG22" s="94">
        <v>1000.324</v>
      </c>
      <c r="BH22" s="94">
        <v>1007.197</v>
      </c>
      <c r="BI22" s="94">
        <v>1013.407</v>
      </c>
      <c r="BJ22" s="94">
        <v>1006.962</v>
      </c>
      <c r="BK22" s="94">
        <v>1013.168</v>
      </c>
      <c r="BL22" s="94">
        <v>1023.079</v>
      </c>
      <c r="BM22" s="94">
        <v>1032.9839999999999</v>
      </c>
      <c r="BN22" s="94">
        <v>1052.42</v>
      </c>
      <c r="BO22" s="94">
        <v>1062.7249999999999</v>
      </c>
      <c r="BP22" s="94">
        <v>1070.6759999999999</v>
      </c>
      <c r="BQ22" s="94">
        <v>1080.5940000000001</v>
      </c>
      <c r="BR22" s="94">
        <v>1105.546</v>
      </c>
      <c r="BS22" s="94">
        <v>1115.558</v>
      </c>
      <c r="BT22" s="94">
        <v>1127.99</v>
      </c>
      <c r="BU22" s="94">
        <v>1137.325</v>
      </c>
      <c r="BV22" s="94">
        <v>1126.4280000000001</v>
      </c>
      <c r="BW22" s="94">
        <v>1121.001</v>
      </c>
      <c r="BX22" s="94">
        <v>1126.9849999999999</v>
      </c>
      <c r="BY22" s="94">
        <v>1132.8340000000001</v>
      </c>
      <c r="BZ22" s="94">
        <v>1136.152</v>
      </c>
      <c r="CA22" s="94">
        <v>1137.8989999999999</v>
      </c>
      <c r="CB22" s="94">
        <v>1149.999</v>
      </c>
      <c r="CC22" s="94">
        <v>1141.2850000000001</v>
      </c>
      <c r="CD22" s="94">
        <v>1128.712</v>
      </c>
      <c r="CE22" s="94">
        <v>1115.134</v>
      </c>
      <c r="CF22" s="94">
        <v>1113.8910000000001</v>
      </c>
      <c r="CG22" s="94">
        <v>1111.4870000000001</v>
      </c>
      <c r="CH22" s="94">
        <v>1085.626</v>
      </c>
      <c r="CI22" s="94">
        <v>1082.221</v>
      </c>
      <c r="CJ22" s="94">
        <v>1079.396</v>
      </c>
      <c r="CK22" s="94">
        <v>1084.1189999999999</v>
      </c>
      <c r="CL22" s="94">
        <v>1074.923</v>
      </c>
      <c r="CM22" s="94">
        <v>1070.0519999999999</v>
      </c>
      <c r="CN22" s="94">
        <v>1072.817</v>
      </c>
      <c r="CO22" s="94">
        <v>1070.579</v>
      </c>
      <c r="CP22" s="94">
        <v>1023.176</v>
      </c>
      <c r="CQ22" s="94">
        <v>1021.557</v>
      </c>
      <c r="CR22" s="94">
        <v>1026.4570000000001</v>
      </c>
      <c r="CS22" s="94">
        <v>1024.9100000000001</v>
      </c>
      <c r="CT22" s="95"/>
      <c r="CU22" s="95"/>
      <c r="CV22" s="95"/>
      <c r="CW22" s="96"/>
      <c r="CX22" s="97">
        <f t="array" ref="CX22">SUMPRODUCT(B22:CW22*0.25)</f>
        <v>25037.472000000009</v>
      </c>
    </row>
    <row r="23" spans="1:102" ht="24.95" customHeight="1" x14ac:dyDescent="0.2">
      <c r="A23" s="92" t="s">
        <v>19</v>
      </c>
      <c r="B23" s="98">
        <v>2492.8980000000001</v>
      </c>
      <c r="C23" s="99">
        <v>2459.33</v>
      </c>
      <c r="D23" s="99">
        <v>2420.3760000000002</v>
      </c>
      <c r="E23" s="99">
        <v>2374.4810000000002</v>
      </c>
      <c r="F23" s="99">
        <v>2353.5929999999998</v>
      </c>
      <c r="G23" s="99">
        <v>2316.1379999999999</v>
      </c>
      <c r="H23" s="99">
        <v>2290.4989999999998</v>
      </c>
      <c r="I23" s="99">
        <v>2254.0630000000001</v>
      </c>
      <c r="J23" s="99">
        <v>2239.692</v>
      </c>
      <c r="K23" s="99">
        <v>2211.66</v>
      </c>
      <c r="L23" s="99">
        <v>2196.4920000000002</v>
      </c>
      <c r="M23" s="99">
        <v>2174.4450000000002</v>
      </c>
      <c r="N23" s="99">
        <v>2165.1770000000001</v>
      </c>
      <c r="O23" s="99">
        <v>2149.192</v>
      </c>
      <c r="P23" s="99">
        <v>2136.1790000000001</v>
      </c>
      <c r="Q23" s="99">
        <v>2134.1089999999999</v>
      </c>
      <c r="R23" s="99">
        <v>2123.3939999999998</v>
      </c>
      <c r="S23" s="99">
        <v>2119.1379999999999</v>
      </c>
      <c r="T23" s="99">
        <v>2107.3589999999999</v>
      </c>
      <c r="U23" s="99">
        <v>2084.4929999999999</v>
      </c>
      <c r="V23" s="99">
        <v>2098.3829999999998</v>
      </c>
      <c r="W23" s="99">
        <v>2081.2800000000002</v>
      </c>
      <c r="X23" s="99">
        <v>2135.44</v>
      </c>
      <c r="Y23" s="99">
        <v>2185.8290000000002</v>
      </c>
      <c r="Z23" s="99">
        <v>2184.0520000000001</v>
      </c>
      <c r="AA23" s="99">
        <v>2271.8009999999999</v>
      </c>
      <c r="AB23" s="99">
        <v>2333.884</v>
      </c>
      <c r="AC23" s="99">
        <v>2405.5059999999999</v>
      </c>
      <c r="AD23" s="99">
        <v>2466.81</v>
      </c>
      <c r="AE23" s="99">
        <v>2542.1030000000001</v>
      </c>
      <c r="AF23" s="99">
        <v>2608.7330000000002</v>
      </c>
      <c r="AG23" s="99">
        <v>2677.3829999999998</v>
      </c>
      <c r="AH23" s="99">
        <v>2698.4250000000002</v>
      </c>
      <c r="AI23" s="99">
        <v>2741.277</v>
      </c>
      <c r="AJ23" s="99">
        <v>2797.703</v>
      </c>
      <c r="AK23" s="99">
        <v>2869.1619999999998</v>
      </c>
      <c r="AL23" s="99">
        <v>2912.99</v>
      </c>
      <c r="AM23" s="99">
        <v>2985.605</v>
      </c>
      <c r="AN23" s="99">
        <v>3045.8180000000002</v>
      </c>
      <c r="AO23" s="99">
        <v>3114.3789999999999</v>
      </c>
      <c r="AP23" s="99">
        <v>3129.085</v>
      </c>
      <c r="AQ23" s="99">
        <v>3190.1689999999999</v>
      </c>
      <c r="AR23" s="99">
        <v>3232.8380000000002</v>
      </c>
      <c r="AS23" s="99">
        <v>3270.6280000000002</v>
      </c>
      <c r="AT23" s="99">
        <v>3316.6190000000001</v>
      </c>
      <c r="AU23" s="99">
        <v>3349.3939999999998</v>
      </c>
      <c r="AV23" s="99">
        <v>3371.7860000000001</v>
      </c>
      <c r="AW23" s="99">
        <v>3380.8470000000002</v>
      </c>
      <c r="AX23" s="99">
        <v>3394.884</v>
      </c>
      <c r="AY23" s="99">
        <v>3384.3119999999999</v>
      </c>
      <c r="AZ23" s="99">
        <v>3352.806</v>
      </c>
      <c r="BA23" s="99">
        <v>3304.1060000000002</v>
      </c>
      <c r="BB23" s="99">
        <v>3243.5259999999998</v>
      </c>
      <c r="BC23" s="99">
        <v>3177.1170000000002</v>
      </c>
      <c r="BD23" s="99">
        <v>3122.3490000000002</v>
      </c>
      <c r="BE23" s="99">
        <v>3069.377</v>
      </c>
      <c r="BF23" s="99">
        <v>3021.1179999999999</v>
      </c>
      <c r="BG23" s="99">
        <v>2973.9059999999999</v>
      </c>
      <c r="BH23" s="99">
        <v>2942.7080000000001</v>
      </c>
      <c r="BI23" s="99">
        <v>2916.7550000000001</v>
      </c>
      <c r="BJ23" s="99">
        <v>2914.3919999999998</v>
      </c>
      <c r="BK23" s="99">
        <v>2896.683</v>
      </c>
      <c r="BL23" s="99">
        <v>2943.0949999999998</v>
      </c>
      <c r="BM23" s="99">
        <v>2963.634</v>
      </c>
      <c r="BN23" s="99">
        <v>3041.9670000000001</v>
      </c>
      <c r="BO23" s="99">
        <v>3071.9679999999998</v>
      </c>
      <c r="BP23" s="99">
        <v>3095.6590000000001</v>
      </c>
      <c r="BQ23" s="99">
        <v>3143.6930000000002</v>
      </c>
      <c r="BR23" s="99">
        <v>3219.8139999999999</v>
      </c>
      <c r="BS23" s="99">
        <v>3270.7330000000002</v>
      </c>
      <c r="BT23" s="99">
        <v>3308.404</v>
      </c>
      <c r="BU23" s="99">
        <v>3344.922</v>
      </c>
      <c r="BV23" s="99">
        <v>3270.8850000000002</v>
      </c>
      <c r="BW23" s="99">
        <v>3221.4879999999998</v>
      </c>
      <c r="BX23" s="99">
        <v>3293.11</v>
      </c>
      <c r="BY23" s="99">
        <v>3305.6109999999999</v>
      </c>
      <c r="BZ23" s="99">
        <v>3326.0360000000001</v>
      </c>
      <c r="CA23" s="99">
        <v>3354.5770000000002</v>
      </c>
      <c r="CB23" s="99">
        <v>3480.4409999999998</v>
      </c>
      <c r="CC23" s="99">
        <v>3513.5810000000001</v>
      </c>
      <c r="CD23" s="99">
        <v>3633.6170000000002</v>
      </c>
      <c r="CE23" s="99">
        <v>3646.34</v>
      </c>
      <c r="CF23" s="99">
        <v>3639.7910000000002</v>
      </c>
      <c r="CG23" s="99">
        <v>3593.11</v>
      </c>
      <c r="CH23" s="99">
        <v>3532.1579999999999</v>
      </c>
      <c r="CI23" s="99">
        <v>3405.4490000000001</v>
      </c>
      <c r="CJ23" s="99">
        <v>3385.9850000000001</v>
      </c>
      <c r="CK23" s="99">
        <v>3343.3119999999999</v>
      </c>
      <c r="CL23" s="99">
        <v>3248.598</v>
      </c>
      <c r="CM23" s="99">
        <v>3159.1309999999999</v>
      </c>
      <c r="CN23" s="99">
        <v>3095.94</v>
      </c>
      <c r="CO23" s="99">
        <v>2993.7849999999999</v>
      </c>
      <c r="CP23" s="99">
        <v>2818.194</v>
      </c>
      <c r="CQ23" s="99">
        <v>2760.645</v>
      </c>
      <c r="CR23" s="99">
        <v>2692.7710000000002</v>
      </c>
      <c r="CS23" s="99">
        <v>2627.192</v>
      </c>
      <c r="CT23" s="100"/>
      <c r="CU23" s="100"/>
      <c r="CV23" s="100"/>
      <c r="CW23" s="96"/>
      <c r="CX23" s="97">
        <f t="array" ref="CX23">SUMPRODUCT(B23:CW23*0.25)</f>
        <v>68915.077999999994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111</v>
      </c>
      <c r="C25" s="94">
        <v>110</v>
      </c>
      <c r="D25" s="94">
        <v>109</v>
      </c>
      <c r="E25" s="94">
        <v>107</v>
      </c>
      <c r="F25" s="94">
        <v>106</v>
      </c>
      <c r="G25" s="94">
        <v>105</v>
      </c>
      <c r="H25" s="94">
        <v>104</v>
      </c>
      <c r="I25" s="94">
        <v>104</v>
      </c>
      <c r="J25" s="94">
        <v>103</v>
      </c>
      <c r="K25" s="94">
        <v>102</v>
      </c>
      <c r="L25" s="94">
        <v>102</v>
      </c>
      <c r="M25" s="94">
        <v>101</v>
      </c>
      <c r="N25" s="94">
        <v>100</v>
      </c>
      <c r="O25" s="94">
        <v>100</v>
      </c>
      <c r="P25" s="94">
        <v>100</v>
      </c>
      <c r="Q25" s="94">
        <v>100</v>
      </c>
      <c r="R25" s="94">
        <v>100</v>
      </c>
      <c r="S25" s="94">
        <v>100</v>
      </c>
      <c r="T25" s="94">
        <v>99</v>
      </c>
      <c r="U25" s="94">
        <v>99</v>
      </c>
      <c r="V25" s="94">
        <v>98</v>
      </c>
      <c r="W25" s="94">
        <v>96</v>
      </c>
      <c r="X25" s="94">
        <v>95</v>
      </c>
      <c r="Y25" s="94">
        <v>93</v>
      </c>
      <c r="Z25" s="94">
        <v>91</v>
      </c>
      <c r="AA25" s="94">
        <v>89</v>
      </c>
      <c r="AB25" s="94">
        <v>87</v>
      </c>
      <c r="AC25" s="94">
        <v>84</v>
      </c>
      <c r="AD25" s="94">
        <v>81</v>
      </c>
      <c r="AE25" s="94">
        <v>78</v>
      </c>
      <c r="AF25" s="94">
        <v>76</v>
      </c>
      <c r="AG25" s="94">
        <v>74</v>
      </c>
      <c r="AH25" s="94">
        <v>72</v>
      </c>
      <c r="AI25" s="94">
        <v>71</v>
      </c>
      <c r="AJ25" s="94">
        <v>71</v>
      </c>
      <c r="AK25" s="94">
        <v>71</v>
      </c>
      <c r="AL25" s="94">
        <v>70</v>
      </c>
      <c r="AM25" s="94">
        <v>70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70</v>
      </c>
      <c r="BM25" s="94">
        <v>70</v>
      </c>
      <c r="BN25" s="94">
        <v>71</v>
      </c>
      <c r="BO25" s="94">
        <v>71</v>
      </c>
      <c r="BP25" s="94">
        <v>72</v>
      </c>
      <c r="BQ25" s="94">
        <v>74</v>
      </c>
      <c r="BR25" s="94">
        <v>78</v>
      </c>
      <c r="BS25" s="94">
        <v>83</v>
      </c>
      <c r="BT25" s="94">
        <v>90</v>
      </c>
      <c r="BU25" s="94">
        <v>98</v>
      </c>
      <c r="BV25" s="94">
        <v>105</v>
      </c>
      <c r="BW25" s="94">
        <v>112</v>
      </c>
      <c r="BX25" s="94">
        <v>118</v>
      </c>
      <c r="BY25" s="94">
        <v>124</v>
      </c>
      <c r="BZ25" s="94">
        <v>128</v>
      </c>
      <c r="CA25" s="94">
        <v>132</v>
      </c>
      <c r="CB25" s="94">
        <v>136</v>
      </c>
      <c r="CC25" s="94">
        <v>139</v>
      </c>
      <c r="CD25" s="94">
        <v>141</v>
      </c>
      <c r="CE25" s="94">
        <v>143</v>
      </c>
      <c r="CF25" s="94">
        <v>143</v>
      </c>
      <c r="CG25" s="94">
        <v>142</v>
      </c>
      <c r="CH25" s="94">
        <v>140</v>
      </c>
      <c r="CI25" s="94">
        <v>138</v>
      </c>
      <c r="CJ25" s="94">
        <v>136</v>
      </c>
      <c r="CK25" s="94">
        <v>134</v>
      </c>
      <c r="CL25" s="94">
        <v>132</v>
      </c>
      <c r="CM25" s="94">
        <v>129</v>
      </c>
      <c r="CN25" s="94">
        <v>127</v>
      </c>
      <c r="CO25" s="94">
        <v>123</v>
      </c>
      <c r="CP25" s="94">
        <v>120</v>
      </c>
      <c r="CQ25" s="94">
        <v>116</v>
      </c>
      <c r="CR25" s="94">
        <v>113</v>
      </c>
      <c r="CS25" s="94">
        <v>110</v>
      </c>
      <c r="CT25" s="94"/>
      <c r="CU25" s="94"/>
      <c r="CV25" s="94"/>
      <c r="CW25" s="94"/>
      <c r="CX25" s="97">
        <f t="array" ref="CX25">SUMPRODUCT(B25:CW25*0.25)</f>
        <v>2266.75</v>
      </c>
    </row>
    <row r="26" spans="1:102" ht="24.95" customHeight="1" x14ac:dyDescent="0.2">
      <c r="A26" s="104" t="s">
        <v>22</v>
      </c>
      <c r="B26" s="94">
        <v>307</v>
      </c>
      <c r="C26" s="94">
        <v>307</v>
      </c>
      <c r="D26" s="94">
        <v>307</v>
      </c>
      <c r="E26" s="94">
        <v>307</v>
      </c>
      <c r="F26" s="94">
        <v>292</v>
      </c>
      <c r="G26" s="94">
        <v>292</v>
      </c>
      <c r="H26" s="94">
        <v>292</v>
      </c>
      <c r="I26" s="94">
        <v>292</v>
      </c>
      <c r="J26" s="94">
        <v>283</v>
      </c>
      <c r="K26" s="94">
        <v>283</v>
      </c>
      <c r="L26" s="94">
        <v>283</v>
      </c>
      <c r="M26" s="94">
        <v>283</v>
      </c>
      <c r="N26" s="94">
        <v>276</v>
      </c>
      <c r="O26" s="94">
        <v>276</v>
      </c>
      <c r="P26" s="94">
        <v>276</v>
      </c>
      <c r="Q26" s="94">
        <v>276</v>
      </c>
      <c r="R26" s="94">
        <v>276</v>
      </c>
      <c r="S26" s="94">
        <v>276</v>
      </c>
      <c r="T26" s="94">
        <v>276</v>
      </c>
      <c r="U26" s="94">
        <v>276</v>
      </c>
      <c r="V26" s="94">
        <v>288</v>
      </c>
      <c r="W26" s="94">
        <v>288</v>
      </c>
      <c r="X26" s="94">
        <v>288</v>
      </c>
      <c r="Y26" s="94">
        <v>288</v>
      </c>
      <c r="Z26" s="94">
        <v>322</v>
      </c>
      <c r="AA26" s="94">
        <v>322</v>
      </c>
      <c r="AB26" s="94">
        <v>322</v>
      </c>
      <c r="AC26" s="94">
        <v>322</v>
      </c>
      <c r="AD26" s="94">
        <v>351</v>
      </c>
      <c r="AE26" s="94">
        <v>351</v>
      </c>
      <c r="AF26" s="94">
        <v>351</v>
      </c>
      <c r="AG26" s="94">
        <v>351</v>
      </c>
      <c r="AH26" s="94">
        <v>371</v>
      </c>
      <c r="AI26" s="94">
        <v>371</v>
      </c>
      <c r="AJ26" s="94">
        <v>371</v>
      </c>
      <c r="AK26" s="94">
        <v>371</v>
      </c>
      <c r="AL26" s="94">
        <v>369</v>
      </c>
      <c r="AM26" s="94">
        <v>369</v>
      </c>
      <c r="AN26" s="94">
        <v>369</v>
      </c>
      <c r="AO26" s="94">
        <v>369</v>
      </c>
      <c r="AP26" s="94">
        <v>367</v>
      </c>
      <c r="AQ26" s="94">
        <v>367</v>
      </c>
      <c r="AR26" s="94">
        <v>367</v>
      </c>
      <c r="AS26" s="94">
        <v>367</v>
      </c>
      <c r="AT26" s="94">
        <v>373</v>
      </c>
      <c r="AU26" s="94">
        <v>373</v>
      </c>
      <c r="AV26" s="94">
        <v>373</v>
      </c>
      <c r="AW26" s="94">
        <v>373</v>
      </c>
      <c r="AX26" s="94">
        <v>376</v>
      </c>
      <c r="AY26" s="94">
        <v>376</v>
      </c>
      <c r="AZ26" s="94">
        <v>376</v>
      </c>
      <c r="BA26" s="94">
        <v>376</v>
      </c>
      <c r="BB26" s="94">
        <v>367</v>
      </c>
      <c r="BC26" s="94">
        <v>367</v>
      </c>
      <c r="BD26" s="94">
        <v>367</v>
      </c>
      <c r="BE26" s="94">
        <v>367</v>
      </c>
      <c r="BF26" s="94">
        <v>354</v>
      </c>
      <c r="BG26" s="94">
        <v>354</v>
      </c>
      <c r="BH26" s="94">
        <v>354</v>
      </c>
      <c r="BI26" s="94">
        <v>354</v>
      </c>
      <c r="BJ26" s="94">
        <v>357</v>
      </c>
      <c r="BK26" s="94">
        <v>357</v>
      </c>
      <c r="BL26" s="94">
        <v>357</v>
      </c>
      <c r="BM26" s="94">
        <v>357</v>
      </c>
      <c r="BN26" s="94">
        <v>377</v>
      </c>
      <c r="BO26" s="94">
        <v>377</v>
      </c>
      <c r="BP26" s="94">
        <v>377</v>
      </c>
      <c r="BQ26" s="94">
        <v>377</v>
      </c>
      <c r="BR26" s="94">
        <v>409</v>
      </c>
      <c r="BS26" s="94">
        <v>409</v>
      </c>
      <c r="BT26" s="94">
        <v>409</v>
      </c>
      <c r="BU26" s="94">
        <v>409</v>
      </c>
      <c r="BV26" s="94">
        <v>429</v>
      </c>
      <c r="BW26" s="94">
        <v>429</v>
      </c>
      <c r="BX26" s="94">
        <v>429</v>
      </c>
      <c r="BY26" s="94">
        <v>429</v>
      </c>
      <c r="BZ26" s="94">
        <v>430</v>
      </c>
      <c r="CA26" s="94">
        <v>430</v>
      </c>
      <c r="CB26" s="94">
        <v>430</v>
      </c>
      <c r="CC26" s="94">
        <v>430</v>
      </c>
      <c r="CD26" s="94">
        <v>422</v>
      </c>
      <c r="CE26" s="94">
        <v>422</v>
      </c>
      <c r="CF26" s="94">
        <v>422</v>
      </c>
      <c r="CG26" s="94">
        <v>422</v>
      </c>
      <c r="CH26" s="94">
        <v>380</v>
      </c>
      <c r="CI26" s="94">
        <v>380</v>
      </c>
      <c r="CJ26" s="94">
        <v>380</v>
      </c>
      <c r="CK26" s="94">
        <v>380</v>
      </c>
      <c r="CL26" s="94">
        <v>338</v>
      </c>
      <c r="CM26" s="94">
        <v>338</v>
      </c>
      <c r="CN26" s="94">
        <v>338</v>
      </c>
      <c r="CO26" s="94">
        <v>338</v>
      </c>
      <c r="CP26" s="94">
        <v>299</v>
      </c>
      <c r="CQ26" s="94">
        <v>299</v>
      </c>
      <c r="CR26" s="94">
        <v>299</v>
      </c>
      <c r="CS26" s="94">
        <v>299</v>
      </c>
      <c r="CT26" s="94"/>
      <c r="CU26" s="94"/>
      <c r="CV26" s="94"/>
      <c r="CW26" s="94"/>
      <c r="CX26" s="97">
        <f t="array" ref="CX26">SUMPRODUCT(B26:CW26*0.25)</f>
        <v>8413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4843.0929999999998</v>
      </c>
      <c r="C28" s="107">
        <f t="shared" ref="C28:BN28" si="2">SUM(C21:C27)</f>
        <v>4756.6120000000001</v>
      </c>
      <c r="D28" s="107">
        <f t="shared" si="2"/>
        <v>4688.1769999999997</v>
      </c>
      <c r="E28" s="107">
        <f t="shared" si="2"/>
        <v>4637.2849999999999</v>
      </c>
      <c r="F28" s="107">
        <f t="shared" si="2"/>
        <v>4658.0349999999999</v>
      </c>
      <c r="G28" s="107">
        <f t="shared" si="2"/>
        <v>4624.8940000000002</v>
      </c>
      <c r="H28" s="107">
        <f t="shared" si="2"/>
        <v>4575.3739999999998</v>
      </c>
      <c r="I28" s="107">
        <f t="shared" si="2"/>
        <v>4484.9260000000004</v>
      </c>
      <c r="J28" s="107">
        <f t="shared" si="2"/>
        <v>4444.2780000000002</v>
      </c>
      <c r="K28" s="107">
        <f t="shared" si="2"/>
        <v>4461.5619999999999</v>
      </c>
      <c r="L28" s="107">
        <f t="shared" si="2"/>
        <v>4470.2540000000008</v>
      </c>
      <c r="M28" s="107">
        <f t="shared" si="2"/>
        <v>4445.5810000000001</v>
      </c>
      <c r="N28" s="107">
        <f t="shared" si="2"/>
        <v>4342.67</v>
      </c>
      <c r="O28" s="107">
        <f t="shared" si="2"/>
        <v>4326.9349999999995</v>
      </c>
      <c r="P28" s="107">
        <f t="shared" si="2"/>
        <v>4337.4989999999998</v>
      </c>
      <c r="Q28" s="107">
        <f t="shared" si="2"/>
        <v>4384.3580000000002</v>
      </c>
      <c r="R28" s="107">
        <f t="shared" si="2"/>
        <v>4386.53</v>
      </c>
      <c r="S28" s="107">
        <f t="shared" si="2"/>
        <v>4330.3779999999997</v>
      </c>
      <c r="T28" s="107">
        <f t="shared" si="2"/>
        <v>4289.4409999999998</v>
      </c>
      <c r="U28" s="107">
        <f t="shared" si="2"/>
        <v>4263.058</v>
      </c>
      <c r="V28" s="107">
        <f t="shared" si="2"/>
        <v>4342.9879999999994</v>
      </c>
      <c r="W28" s="107">
        <f t="shared" si="2"/>
        <v>4321.0950000000003</v>
      </c>
      <c r="X28" s="107">
        <f t="shared" si="2"/>
        <v>4366.2610000000004</v>
      </c>
      <c r="Y28" s="107">
        <f t="shared" si="2"/>
        <v>4360.3850000000002</v>
      </c>
      <c r="Z28" s="107">
        <f t="shared" si="2"/>
        <v>4445.4719999999998</v>
      </c>
      <c r="AA28" s="107">
        <f t="shared" si="2"/>
        <v>4596.33</v>
      </c>
      <c r="AB28" s="107">
        <f t="shared" si="2"/>
        <v>4675.82</v>
      </c>
      <c r="AC28" s="107">
        <f t="shared" si="2"/>
        <v>4738.1719999999996</v>
      </c>
      <c r="AD28" s="107">
        <f t="shared" si="2"/>
        <v>4771.8649999999998</v>
      </c>
      <c r="AE28" s="107">
        <f t="shared" si="2"/>
        <v>4835.0640000000003</v>
      </c>
      <c r="AF28" s="107">
        <f t="shared" si="2"/>
        <v>4913.5420000000004</v>
      </c>
      <c r="AG28" s="107">
        <f t="shared" si="2"/>
        <v>5017.375</v>
      </c>
      <c r="AH28" s="107">
        <f t="shared" si="2"/>
        <v>5034.3760000000002</v>
      </c>
      <c r="AI28" s="107">
        <f t="shared" si="2"/>
        <v>5016.9160000000002</v>
      </c>
      <c r="AJ28" s="107">
        <f t="shared" si="2"/>
        <v>5039.0329999999994</v>
      </c>
      <c r="AK28" s="107">
        <f t="shared" si="2"/>
        <v>5100.75</v>
      </c>
      <c r="AL28" s="107">
        <f t="shared" si="2"/>
        <v>5237.7749999999996</v>
      </c>
      <c r="AM28" s="107">
        <f t="shared" si="2"/>
        <v>5304.9089999999997</v>
      </c>
      <c r="AN28" s="107">
        <f t="shared" si="2"/>
        <v>5334.2820000000002</v>
      </c>
      <c r="AO28" s="107">
        <f t="shared" si="2"/>
        <v>5352.36</v>
      </c>
      <c r="AP28" s="107">
        <f t="shared" si="2"/>
        <v>5375.5</v>
      </c>
      <c r="AQ28" s="107">
        <f t="shared" si="2"/>
        <v>5485.7449999999999</v>
      </c>
      <c r="AR28" s="107">
        <f t="shared" si="2"/>
        <v>5551.2340000000004</v>
      </c>
      <c r="AS28" s="107">
        <f t="shared" si="2"/>
        <v>5583.8230000000003</v>
      </c>
      <c r="AT28" s="107">
        <f t="shared" si="2"/>
        <v>5540.8760000000002</v>
      </c>
      <c r="AU28" s="107">
        <f t="shared" si="2"/>
        <v>5572.1769999999997</v>
      </c>
      <c r="AV28" s="107">
        <f t="shared" si="2"/>
        <v>5618.3050000000003</v>
      </c>
      <c r="AW28" s="107">
        <f t="shared" si="2"/>
        <v>5675.5249999999996</v>
      </c>
      <c r="AX28" s="107">
        <f t="shared" si="2"/>
        <v>5687.7489999999998</v>
      </c>
      <c r="AY28" s="107">
        <f t="shared" si="2"/>
        <v>5622.6710000000003</v>
      </c>
      <c r="AZ28" s="107">
        <f t="shared" si="2"/>
        <v>5564.9400000000005</v>
      </c>
      <c r="BA28" s="107">
        <f t="shared" si="2"/>
        <v>5521.4650000000001</v>
      </c>
      <c r="BB28" s="107">
        <f t="shared" si="2"/>
        <v>5519.1309999999994</v>
      </c>
      <c r="BC28" s="107">
        <f t="shared" si="2"/>
        <v>5454.8690000000006</v>
      </c>
      <c r="BD28" s="107">
        <f t="shared" si="2"/>
        <v>5377.4790000000003</v>
      </c>
      <c r="BE28" s="107">
        <f t="shared" si="2"/>
        <v>5277.8899999999994</v>
      </c>
      <c r="BF28" s="107">
        <f t="shared" si="2"/>
        <v>5203.259</v>
      </c>
      <c r="BG28" s="107">
        <f t="shared" si="2"/>
        <v>5213.4719999999998</v>
      </c>
      <c r="BH28" s="107">
        <f t="shared" si="2"/>
        <v>5215.7330000000002</v>
      </c>
      <c r="BI28" s="107">
        <f t="shared" si="2"/>
        <v>5197.5290000000005</v>
      </c>
      <c r="BJ28" s="107">
        <f t="shared" si="2"/>
        <v>5107.8269999999993</v>
      </c>
      <c r="BK28" s="107">
        <f t="shared" si="2"/>
        <v>5096.72</v>
      </c>
      <c r="BL28" s="107">
        <f t="shared" si="2"/>
        <v>5178.0460000000003</v>
      </c>
      <c r="BM28" s="107">
        <f t="shared" si="2"/>
        <v>5258.4989999999998</v>
      </c>
      <c r="BN28" s="107">
        <f t="shared" si="2"/>
        <v>5395.72</v>
      </c>
      <c r="BO28" s="107">
        <f t="shared" ref="BO28:CW28" si="3">SUM(BO21:BO27)</f>
        <v>5385.9840000000004</v>
      </c>
      <c r="BP28" s="107">
        <f t="shared" si="3"/>
        <v>5394.634</v>
      </c>
      <c r="BQ28" s="107">
        <f t="shared" si="3"/>
        <v>5453.9790000000003</v>
      </c>
      <c r="BR28" s="107">
        <f t="shared" si="3"/>
        <v>5691.0450000000001</v>
      </c>
      <c r="BS28" s="107">
        <f t="shared" si="3"/>
        <v>5757.2039999999997</v>
      </c>
      <c r="BT28" s="107">
        <f t="shared" si="3"/>
        <v>5791.3789999999999</v>
      </c>
      <c r="BU28" s="107">
        <f t="shared" si="3"/>
        <v>5798.3249999999998</v>
      </c>
      <c r="BV28" s="107">
        <f t="shared" si="3"/>
        <v>5701.6790000000001</v>
      </c>
      <c r="BW28" s="107">
        <f t="shared" si="3"/>
        <v>5651.884</v>
      </c>
      <c r="BX28" s="107">
        <f t="shared" si="3"/>
        <v>5736.2309999999998</v>
      </c>
      <c r="BY28" s="107">
        <f t="shared" si="3"/>
        <v>5760.9769999999999</v>
      </c>
      <c r="BZ28" s="107">
        <f t="shared" si="3"/>
        <v>5772.4769999999999</v>
      </c>
      <c r="CA28" s="107">
        <f t="shared" si="3"/>
        <v>5806.1469999999999</v>
      </c>
      <c r="CB28" s="107">
        <f t="shared" si="3"/>
        <v>5948.8209999999999</v>
      </c>
      <c r="CC28" s="107">
        <f t="shared" si="3"/>
        <v>5976.5750000000007</v>
      </c>
      <c r="CD28" s="107">
        <f t="shared" si="3"/>
        <v>6117.8639999999996</v>
      </c>
      <c r="CE28" s="107">
        <f t="shared" si="3"/>
        <v>6117.9390000000003</v>
      </c>
      <c r="CF28" s="107">
        <f t="shared" si="3"/>
        <v>6109.1470000000008</v>
      </c>
      <c r="CG28" s="107">
        <f t="shared" si="3"/>
        <v>6059.4040000000005</v>
      </c>
      <c r="CH28" s="107">
        <f t="shared" si="3"/>
        <v>5927.5389999999998</v>
      </c>
      <c r="CI28" s="107">
        <f t="shared" si="3"/>
        <v>5795.4</v>
      </c>
      <c r="CJ28" s="107">
        <f t="shared" si="3"/>
        <v>5771.5069999999996</v>
      </c>
      <c r="CK28" s="107">
        <f t="shared" si="3"/>
        <v>5731.76</v>
      </c>
      <c r="CL28" s="107">
        <f t="shared" si="3"/>
        <v>5535.4709999999995</v>
      </c>
      <c r="CM28" s="107">
        <f t="shared" si="3"/>
        <v>5438.6459999999997</v>
      </c>
      <c r="CN28" s="107">
        <f t="shared" si="3"/>
        <v>5401.8420000000006</v>
      </c>
      <c r="CO28" s="107">
        <f t="shared" si="3"/>
        <v>5343.4309999999996</v>
      </c>
      <c r="CP28" s="107">
        <f t="shared" si="3"/>
        <v>5082.7690000000002</v>
      </c>
      <c r="CQ28" s="107">
        <f t="shared" si="3"/>
        <v>4969.6540000000005</v>
      </c>
      <c r="CR28" s="107">
        <f t="shared" si="3"/>
        <v>4878.8910000000005</v>
      </c>
      <c r="CS28" s="107">
        <f t="shared" si="3"/>
        <v>4808.8519999999999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124142.33775000001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581</v>
      </c>
      <c r="C31" s="88">
        <v>580</v>
      </c>
      <c r="D31" s="88">
        <v>579</v>
      </c>
      <c r="E31" s="88">
        <v>577</v>
      </c>
      <c r="F31" s="88">
        <v>568</v>
      </c>
      <c r="G31" s="88">
        <v>567</v>
      </c>
      <c r="H31" s="88">
        <v>566</v>
      </c>
      <c r="I31" s="88">
        <v>566</v>
      </c>
      <c r="J31" s="88">
        <v>556</v>
      </c>
      <c r="K31" s="88">
        <v>555</v>
      </c>
      <c r="L31" s="88">
        <v>555</v>
      </c>
      <c r="M31" s="88">
        <v>554</v>
      </c>
      <c r="N31" s="88">
        <v>546</v>
      </c>
      <c r="O31" s="88">
        <v>546</v>
      </c>
      <c r="P31" s="88">
        <v>546</v>
      </c>
      <c r="Q31" s="88">
        <v>546</v>
      </c>
      <c r="R31" s="88">
        <v>546</v>
      </c>
      <c r="S31" s="88">
        <v>546</v>
      </c>
      <c r="T31" s="88">
        <v>545</v>
      </c>
      <c r="U31" s="88">
        <v>545</v>
      </c>
      <c r="V31" s="88">
        <v>556</v>
      </c>
      <c r="W31" s="88">
        <v>554</v>
      </c>
      <c r="X31" s="88">
        <v>553</v>
      </c>
      <c r="Y31" s="88">
        <v>551</v>
      </c>
      <c r="Z31" s="88">
        <v>583</v>
      </c>
      <c r="AA31" s="88">
        <v>581</v>
      </c>
      <c r="AB31" s="88">
        <v>579</v>
      </c>
      <c r="AC31" s="88">
        <v>576</v>
      </c>
      <c r="AD31" s="88">
        <v>619</v>
      </c>
      <c r="AE31" s="88">
        <v>616</v>
      </c>
      <c r="AF31" s="88">
        <v>614</v>
      </c>
      <c r="AG31" s="88">
        <v>612</v>
      </c>
      <c r="AH31" s="88">
        <v>628</v>
      </c>
      <c r="AI31" s="88">
        <v>627</v>
      </c>
      <c r="AJ31" s="88">
        <v>627</v>
      </c>
      <c r="AK31" s="88">
        <v>627</v>
      </c>
      <c r="AL31" s="88">
        <v>695</v>
      </c>
      <c r="AM31" s="88">
        <v>695</v>
      </c>
      <c r="AN31" s="88">
        <v>695</v>
      </c>
      <c r="AO31" s="88">
        <v>713</v>
      </c>
      <c r="AP31" s="88">
        <v>714.3</v>
      </c>
      <c r="AQ31" s="88">
        <v>698</v>
      </c>
      <c r="AR31" s="88">
        <v>747</v>
      </c>
      <c r="AS31" s="88">
        <v>765</v>
      </c>
      <c r="AT31" s="88">
        <v>753</v>
      </c>
      <c r="AU31" s="88">
        <v>753</v>
      </c>
      <c r="AV31" s="88">
        <v>753</v>
      </c>
      <c r="AW31" s="88">
        <v>791.5</v>
      </c>
      <c r="AX31" s="88">
        <v>762</v>
      </c>
      <c r="AY31" s="88">
        <v>874</v>
      </c>
      <c r="AZ31" s="88">
        <v>920.5</v>
      </c>
      <c r="BA31" s="88">
        <v>871.5</v>
      </c>
      <c r="BB31" s="88">
        <v>862.5</v>
      </c>
      <c r="BC31" s="88">
        <v>862.5</v>
      </c>
      <c r="BD31" s="88">
        <v>855.1</v>
      </c>
      <c r="BE31" s="88">
        <v>862.5</v>
      </c>
      <c r="BF31" s="88">
        <v>849.5</v>
      </c>
      <c r="BG31" s="88">
        <v>849.5</v>
      </c>
      <c r="BH31" s="88">
        <v>811</v>
      </c>
      <c r="BI31" s="88">
        <v>810.12</v>
      </c>
      <c r="BJ31" s="88">
        <v>732.42</v>
      </c>
      <c r="BK31" s="88">
        <v>697</v>
      </c>
      <c r="BL31" s="88">
        <v>679</v>
      </c>
      <c r="BM31" s="88">
        <v>679</v>
      </c>
      <c r="BN31" s="88">
        <v>610</v>
      </c>
      <c r="BO31" s="88">
        <v>610</v>
      </c>
      <c r="BP31" s="88">
        <v>611</v>
      </c>
      <c r="BQ31" s="88">
        <v>613</v>
      </c>
      <c r="BR31" s="88">
        <v>657</v>
      </c>
      <c r="BS31" s="88">
        <v>662</v>
      </c>
      <c r="BT31" s="88">
        <v>669</v>
      </c>
      <c r="BU31" s="88">
        <v>677</v>
      </c>
      <c r="BV31" s="88">
        <v>722</v>
      </c>
      <c r="BW31" s="88">
        <v>729</v>
      </c>
      <c r="BX31" s="88">
        <v>735</v>
      </c>
      <c r="BY31" s="88">
        <v>741</v>
      </c>
      <c r="BZ31" s="88">
        <v>711</v>
      </c>
      <c r="CA31" s="88">
        <v>715</v>
      </c>
      <c r="CB31" s="88">
        <v>719</v>
      </c>
      <c r="CC31" s="88">
        <v>722</v>
      </c>
      <c r="CD31" s="88">
        <v>716</v>
      </c>
      <c r="CE31" s="88">
        <v>718</v>
      </c>
      <c r="CF31" s="88">
        <v>718</v>
      </c>
      <c r="CG31" s="88">
        <v>717</v>
      </c>
      <c r="CH31" s="88">
        <v>673</v>
      </c>
      <c r="CI31" s="88">
        <v>671</v>
      </c>
      <c r="CJ31" s="88">
        <v>669</v>
      </c>
      <c r="CK31" s="88">
        <v>667</v>
      </c>
      <c r="CL31" s="88">
        <v>623</v>
      </c>
      <c r="CM31" s="88">
        <v>620</v>
      </c>
      <c r="CN31" s="88">
        <v>618</v>
      </c>
      <c r="CO31" s="88">
        <v>614</v>
      </c>
      <c r="CP31" s="88">
        <v>582</v>
      </c>
      <c r="CQ31" s="88">
        <v>578</v>
      </c>
      <c r="CR31" s="88">
        <v>575</v>
      </c>
      <c r="CS31" s="88">
        <v>572</v>
      </c>
      <c r="CT31" s="89"/>
      <c r="CU31" s="89"/>
      <c r="CV31" s="89"/>
      <c r="CW31" s="90"/>
      <c r="CX31" s="91">
        <f t="array" ref="CX31">SUMPRODUCT(B31:CW31*0.25)</f>
        <v>15914.485000000001</v>
      </c>
    </row>
    <row r="32" spans="1:102" ht="24.95" customHeight="1" x14ac:dyDescent="0.2">
      <c r="A32" s="92" t="s">
        <v>27</v>
      </c>
      <c r="B32" s="93">
        <v>4485.0929999999998</v>
      </c>
      <c r="C32" s="94">
        <v>4399.6120000000001</v>
      </c>
      <c r="D32" s="94">
        <v>4332.1769999999997</v>
      </c>
      <c r="E32" s="94">
        <v>4283.2849999999999</v>
      </c>
      <c r="F32" s="94">
        <v>4328.0349999999999</v>
      </c>
      <c r="G32" s="94">
        <v>4295.8940000000002</v>
      </c>
      <c r="H32" s="94">
        <v>4247.3739999999998</v>
      </c>
      <c r="I32" s="94">
        <v>4156.9259999999995</v>
      </c>
      <c r="J32" s="94">
        <v>4124.2780000000002</v>
      </c>
      <c r="K32" s="94">
        <v>4142.5619999999999</v>
      </c>
      <c r="L32" s="94">
        <v>4151.2539999999999</v>
      </c>
      <c r="M32" s="94">
        <v>4127.5810000000001</v>
      </c>
      <c r="N32" s="94">
        <v>4034.67</v>
      </c>
      <c r="O32" s="94">
        <v>4018.9349999999999</v>
      </c>
      <c r="P32" s="94">
        <v>4029.4989999999998</v>
      </c>
      <c r="Q32" s="94">
        <v>4076.3580000000002</v>
      </c>
      <c r="R32" s="94">
        <v>4058.53</v>
      </c>
      <c r="S32" s="94">
        <v>4002.3780000000002</v>
      </c>
      <c r="T32" s="94">
        <v>3962.4409999999998</v>
      </c>
      <c r="U32" s="94">
        <v>3936.058</v>
      </c>
      <c r="V32" s="94">
        <v>4014.0479999999998</v>
      </c>
      <c r="W32" s="94">
        <v>3993.107</v>
      </c>
      <c r="X32" s="94">
        <v>4037.6410000000001</v>
      </c>
      <c r="Y32" s="94">
        <v>4031.3090000000002</v>
      </c>
      <c r="Z32" s="94">
        <v>4072.2159999999999</v>
      </c>
      <c r="AA32" s="94">
        <v>4221.8779999999997</v>
      </c>
      <c r="AB32" s="94">
        <v>4299.6959999999999</v>
      </c>
      <c r="AC32" s="94">
        <v>4359.9080000000004</v>
      </c>
      <c r="AD32" s="94">
        <v>4369.1049999999996</v>
      </c>
      <c r="AE32" s="94">
        <v>4429.3959999999997</v>
      </c>
      <c r="AF32" s="94">
        <v>4505.1220000000003</v>
      </c>
      <c r="AG32" s="94">
        <v>4606.7110000000002</v>
      </c>
      <c r="AH32" s="94">
        <v>4547.3999999999996</v>
      </c>
      <c r="AI32" s="94">
        <v>4526.808</v>
      </c>
      <c r="AJ32" s="94">
        <v>4546.0330000000004</v>
      </c>
      <c r="AK32" s="94">
        <v>4607.75</v>
      </c>
      <c r="AL32" s="94">
        <v>4770.7749999999996</v>
      </c>
      <c r="AM32" s="94">
        <v>4837.9089999999997</v>
      </c>
      <c r="AN32" s="94">
        <v>4867.2820000000002</v>
      </c>
      <c r="AO32" s="94">
        <v>4885.3599999999997</v>
      </c>
      <c r="AP32" s="94">
        <v>4872.5</v>
      </c>
      <c r="AQ32" s="94">
        <v>4982.7449999999999</v>
      </c>
      <c r="AR32" s="94">
        <v>5048.2340000000004</v>
      </c>
      <c r="AS32" s="94">
        <v>5080.8230000000003</v>
      </c>
      <c r="AT32" s="94">
        <v>5055.8760000000002</v>
      </c>
      <c r="AU32" s="94">
        <v>5087.1769999999997</v>
      </c>
      <c r="AV32" s="94">
        <v>5133.3050000000003</v>
      </c>
      <c r="AW32" s="94">
        <v>5190.5249999999996</v>
      </c>
      <c r="AX32" s="94">
        <v>5181.7489999999998</v>
      </c>
      <c r="AY32" s="94">
        <v>5116.6710000000003</v>
      </c>
      <c r="AZ32" s="94">
        <v>5058.9399999999996</v>
      </c>
      <c r="BA32" s="94">
        <v>5015.4650000000001</v>
      </c>
      <c r="BB32" s="94">
        <v>5045.1310000000003</v>
      </c>
      <c r="BC32" s="94">
        <v>4980.8689999999997</v>
      </c>
      <c r="BD32" s="94">
        <v>4903.4790000000003</v>
      </c>
      <c r="BE32" s="94">
        <v>4803.8900000000003</v>
      </c>
      <c r="BF32" s="94">
        <v>4761.259</v>
      </c>
      <c r="BG32" s="94">
        <v>4771.4719999999998</v>
      </c>
      <c r="BH32" s="94">
        <v>4773.7330000000002</v>
      </c>
      <c r="BI32" s="94">
        <v>4755.5290000000005</v>
      </c>
      <c r="BJ32" s="94">
        <v>4701.8270000000002</v>
      </c>
      <c r="BK32" s="94">
        <v>4690.72</v>
      </c>
      <c r="BL32" s="94">
        <v>4772.0460000000003</v>
      </c>
      <c r="BM32" s="94">
        <v>4852.5429999999997</v>
      </c>
      <c r="BN32" s="94">
        <v>4966.1400000000003</v>
      </c>
      <c r="BO32" s="94">
        <v>4959.8559999999998</v>
      </c>
      <c r="BP32" s="94">
        <v>4971.5540000000001</v>
      </c>
      <c r="BQ32" s="94">
        <v>5034.0749999999998</v>
      </c>
      <c r="BR32" s="94">
        <v>5152.9849999999997</v>
      </c>
      <c r="BS32" s="94">
        <v>5219.0280000000002</v>
      </c>
      <c r="BT32" s="94">
        <v>5250.2110000000002</v>
      </c>
      <c r="BU32" s="94">
        <v>5253.2809999999999</v>
      </c>
      <c r="BV32" s="94">
        <v>5261.0829999999996</v>
      </c>
      <c r="BW32" s="94">
        <v>5207.8720000000003</v>
      </c>
      <c r="BX32" s="94">
        <v>5288.8549999999996</v>
      </c>
      <c r="BY32" s="94">
        <v>5309.8810000000003</v>
      </c>
      <c r="BZ32" s="94">
        <v>5231.5690000000004</v>
      </c>
      <c r="CA32" s="94">
        <v>5262.951</v>
      </c>
      <c r="CB32" s="94">
        <v>5402.7529999999997</v>
      </c>
      <c r="CC32" s="94">
        <v>5428.1629999999996</v>
      </c>
      <c r="CD32" s="94">
        <v>5565.8639999999996</v>
      </c>
      <c r="CE32" s="94">
        <v>5563.9390000000003</v>
      </c>
      <c r="CF32" s="94">
        <v>5555.1469999999999</v>
      </c>
      <c r="CG32" s="94">
        <v>5506.4040000000005</v>
      </c>
      <c r="CH32" s="94">
        <v>5408.5389999999998</v>
      </c>
      <c r="CI32" s="94">
        <v>5278.4</v>
      </c>
      <c r="CJ32" s="94">
        <v>5256.5069999999996</v>
      </c>
      <c r="CK32" s="94">
        <v>5218.76</v>
      </c>
      <c r="CL32" s="94">
        <v>5098.4709999999995</v>
      </c>
      <c r="CM32" s="94">
        <v>5004.6459999999997</v>
      </c>
      <c r="CN32" s="94">
        <v>4969.8419999999996</v>
      </c>
      <c r="CO32" s="94">
        <v>4915.4309999999996</v>
      </c>
      <c r="CP32" s="94">
        <v>4731.7690000000002</v>
      </c>
      <c r="CQ32" s="94">
        <v>4622.6540000000005</v>
      </c>
      <c r="CR32" s="94">
        <v>4534.8909999999996</v>
      </c>
      <c r="CS32" s="94">
        <v>4467.8519999999999</v>
      </c>
      <c r="CT32" s="95"/>
      <c r="CU32" s="95"/>
      <c r="CV32" s="95"/>
      <c r="CW32" s="96"/>
      <c r="CX32" s="97">
        <f t="array" ref="CX32">SUMPRODUCT(B32:CW32*0.25)</f>
        <v>113814.56874999998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5066.0929999999998</v>
      </c>
      <c r="C34" s="77">
        <f t="shared" ref="C34:BN34" si="4">SUM(C31:C33)</f>
        <v>4979.6120000000001</v>
      </c>
      <c r="D34" s="77">
        <f t="shared" si="4"/>
        <v>4911.1769999999997</v>
      </c>
      <c r="E34" s="77">
        <f t="shared" si="4"/>
        <v>4860.2849999999999</v>
      </c>
      <c r="F34" s="77">
        <f t="shared" si="4"/>
        <v>4896.0349999999999</v>
      </c>
      <c r="G34" s="77">
        <f t="shared" si="4"/>
        <v>4862.8940000000002</v>
      </c>
      <c r="H34" s="77">
        <f t="shared" si="4"/>
        <v>4813.3739999999998</v>
      </c>
      <c r="I34" s="77">
        <f t="shared" si="4"/>
        <v>4722.9259999999995</v>
      </c>
      <c r="J34" s="77">
        <f t="shared" si="4"/>
        <v>4680.2780000000002</v>
      </c>
      <c r="K34" s="77">
        <f t="shared" si="4"/>
        <v>4697.5619999999999</v>
      </c>
      <c r="L34" s="77">
        <f t="shared" si="4"/>
        <v>4706.2539999999999</v>
      </c>
      <c r="M34" s="77">
        <f t="shared" si="4"/>
        <v>4681.5810000000001</v>
      </c>
      <c r="N34" s="77">
        <f t="shared" si="4"/>
        <v>4580.67</v>
      </c>
      <c r="O34" s="77">
        <f t="shared" si="4"/>
        <v>4564.9349999999995</v>
      </c>
      <c r="P34" s="77">
        <f t="shared" si="4"/>
        <v>4575.4989999999998</v>
      </c>
      <c r="Q34" s="77">
        <f t="shared" si="4"/>
        <v>4622.3580000000002</v>
      </c>
      <c r="R34" s="77">
        <f t="shared" si="4"/>
        <v>4604.5300000000007</v>
      </c>
      <c r="S34" s="77">
        <f t="shared" si="4"/>
        <v>4548.3780000000006</v>
      </c>
      <c r="T34" s="77">
        <f t="shared" si="4"/>
        <v>4507.4409999999998</v>
      </c>
      <c r="U34" s="77">
        <f t="shared" si="4"/>
        <v>4481.058</v>
      </c>
      <c r="V34" s="77">
        <f t="shared" si="4"/>
        <v>4570.0479999999998</v>
      </c>
      <c r="W34" s="77">
        <f t="shared" si="4"/>
        <v>4547.107</v>
      </c>
      <c r="X34" s="77">
        <f t="shared" si="4"/>
        <v>4590.6409999999996</v>
      </c>
      <c r="Y34" s="77">
        <f t="shared" si="4"/>
        <v>4582.3090000000002</v>
      </c>
      <c r="Z34" s="77">
        <f t="shared" si="4"/>
        <v>4655.2160000000003</v>
      </c>
      <c r="AA34" s="77">
        <f t="shared" si="4"/>
        <v>4802.8779999999997</v>
      </c>
      <c r="AB34" s="77">
        <f t="shared" si="4"/>
        <v>4878.6959999999999</v>
      </c>
      <c r="AC34" s="77">
        <f t="shared" si="4"/>
        <v>4935.9080000000004</v>
      </c>
      <c r="AD34" s="77">
        <f t="shared" si="4"/>
        <v>4988.1049999999996</v>
      </c>
      <c r="AE34" s="77">
        <f t="shared" si="4"/>
        <v>5045.3959999999997</v>
      </c>
      <c r="AF34" s="77">
        <f t="shared" si="4"/>
        <v>5119.1220000000003</v>
      </c>
      <c r="AG34" s="77">
        <f t="shared" si="4"/>
        <v>5218.7110000000002</v>
      </c>
      <c r="AH34" s="77">
        <f t="shared" si="4"/>
        <v>5175.3999999999996</v>
      </c>
      <c r="AI34" s="77">
        <f t="shared" si="4"/>
        <v>5153.808</v>
      </c>
      <c r="AJ34" s="77">
        <f t="shared" si="4"/>
        <v>5173.0330000000004</v>
      </c>
      <c r="AK34" s="77">
        <f t="shared" si="4"/>
        <v>5234.75</v>
      </c>
      <c r="AL34" s="77">
        <f t="shared" si="4"/>
        <v>5465.7749999999996</v>
      </c>
      <c r="AM34" s="77">
        <f t="shared" si="4"/>
        <v>5532.9089999999997</v>
      </c>
      <c r="AN34" s="77">
        <f t="shared" si="4"/>
        <v>5562.2820000000002</v>
      </c>
      <c r="AO34" s="77">
        <f t="shared" si="4"/>
        <v>5598.36</v>
      </c>
      <c r="AP34" s="77">
        <f t="shared" si="4"/>
        <v>5586.8</v>
      </c>
      <c r="AQ34" s="77">
        <f t="shared" si="4"/>
        <v>5680.7449999999999</v>
      </c>
      <c r="AR34" s="77">
        <f t="shared" si="4"/>
        <v>5795.2340000000004</v>
      </c>
      <c r="AS34" s="77">
        <f t="shared" si="4"/>
        <v>5845.8230000000003</v>
      </c>
      <c r="AT34" s="77">
        <f t="shared" si="4"/>
        <v>5808.8760000000002</v>
      </c>
      <c r="AU34" s="77">
        <f t="shared" si="4"/>
        <v>5840.1769999999997</v>
      </c>
      <c r="AV34" s="77">
        <f t="shared" si="4"/>
        <v>5886.3050000000003</v>
      </c>
      <c r="AW34" s="77">
        <f t="shared" si="4"/>
        <v>5982.0249999999996</v>
      </c>
      <c r="AX34" s="77">
        <f t="shared" si="4"/>
        <v>5943.7489999999998</v>
      </c>
      <c r="AY34" s="77">
        <f t="shared" si="4"/>
        <v>5990.6710000000003</v>
      </c>
      <c r="AZ34" s="77">
        <f t="shared" si="4"/>
        <v>5979.44</v>
      </c>
      <c r="BA34" s="77">
        <f t="shared" si="4"/>
        <v>5886.9650000000001</v>
      </c>
      <c r="BB34" s="77">
        <f t="shared" si="4"/>
        <v>5907.6310000000003</v>
      </c>
      <c r="BC34" s="77">
        <f t="shared" si="4"/>
        <v>5843.3689999999997</v>
      </c>
      <c r="BD34" s="77">
        <f t="shared" si="4"/>
        <v>5758.5790000000006</v>
      </c>
      <c r="BE34" s="77">
        <f t="shared" si="4"/>
        <v>5666.39</v>
      </c>
      <c r="BF34" s="77">
        <f t="shared" si="4"/>
        <v>5610.759</v>
      </c>
      <c r="BG34" s="77">
        <f t="shared" si="4"/>
        <v>5620.9719999999998</v>
      </c>
      <c r="BH34" s="77">
        <f t="shared" si="4"/>
        <v>5584.7330000000002</v>
      </c>
      <c r="BI34" s="77">
        <f t="shared" si="4"/>
        <v>5565.6490000000003</v>
      </c>
      <c r="BJ34" s="77">
        <f t="shared" si="4"/>
        <v>5434.2470000000003</v>
      </c>
      <c r="BK34" s="77">
        <f t="shared" si="4"/>
        <v>5387.72</v>
      </c>
      <c r="BL34" s="77">
        <f t="shared" si="4"/>
        <v>5451.0460000000003</v>
      </c>
      <c r="BM34" s="77">
        <f t="shared" si="4"/>
        <v>5531.5429999999997</v>
      </c>
      <c r="BN34" s="77">
        <f t="shared" si="4"/>
        <v>5576.14</v>
      </c>
      <c r="BO34" s="77">
        <f t="shared" ref="BO34:CW34" si="5">SUM(BO31:BO33)</f>
        <v>5569.8559999999998</v>
      </c>
      <c r="BP34" s="77">
        <f t="shared" si="5"/>
        <v>5582.5540000000001</v>
      </c>
      <c r="BQ34" s="77">
        <f t="shared" si="5"/>
        <v>5647.0749999999998</v>
      </c>
      <c r="BR34" s="77">
        <f t="shared" si="5"/>
        <v>5809.9849999999997</v>
      </c>
      <c r="BS34" s="77">
        <f t="shared" si="5"/>
        <v>5881.0280000000002</v>
      </c>
      <c r="BT34" s="77">
        <f t="shared" si="5"/>
        <v>5919.2110000000002</v>
      </c>
      <c r="BU34" s="77">
        <f t="shared" si="5"/>
        <v>5930.2809999999999</v>
      </c>
      <c r="BV34" s="77">
        <f t="shared" si="5"/>
        <v>5983.0829999999996</v>
      </c>
      <c r="BW34" s="77">
        <f t="shared" si="5"/>
        <v>5936.8720000000003</v>
      </c>
      <c r="BX34" s="77">
        <f t="shared" si="5"/>
        <v>6023.8549999999996</v>
      </c>
      <c r="BY34" s="77">
        <f t="shared" si="5"/>
        <v>6050.8810000000003</v>
      </c>
      <c r="BZ34" s="77">
        <f t="shared" si="5"/>
        <v>5942.5690000000004</v>
      </c>
      <c r="CA34" s="77">
        <f t="shared" si="5"/>
        <v>5977.951</v>
      </c>
      <c r="CB34" s="77">
        <f t="shared" si="5"/>
        <v>6121.7529999999997</v>
      </c>
      <c r="CC34" s="77">
        <f t="shared" si="5"/>
        <v>6150.1629999999996</v>
      </c>
      <c r="CD34" s="77">
        <f t="shared" si="5"/>
        <v>6281.8639999999996</v>
      </c>
      <c r="CE34" s="77">
        <f t="shared" si="5"/>
        <v>6281.9390000000003</v>
      </c>
      <c r="CF34" s="77">
        <f t="shared" si="5"/>
        <v>6273.1469999999999</v>
      </c>
      <c r="CG34" s="77">
        <f t="shared" si="5"/>
        <v>6223.4040000000005</v>
      </c>
      <c r="CH34" s="77">
        <f t="shared" si="5"/>
        <v>6081.5389999999998</v>
      </c>
      <c r="CI34" s="77">
        <f t="shared" si="5"/>
        <v>5949.4</v>
      </c>
      <c r="CJ34" s="77">
        <f t="shared" si="5"/>
        <v>5925.5069999999996</v>
      </c>
      <c r="CK34" s="77">
        <f t="shared" si="5"/>
        <v>5885.76</v>
      </c>
      <c r="CL34" s="77">
        <f t="shared" si="5"/>
        <v>5721.4709999999995</v>
      </c>
      <c r="CM34" s="77">
        <f t="shared" si="5"/>
        <v>5624.6459999999997</v>
      </c>
      <c r="CN34" s="77">
        <f t="shared" si="5"/>
        <v>5587.8419999999996</v>
      </c>
      <c r="CO34" s="77">
        <f t="shared" si="5"/>
        <v>5529.4309999999996</v>
      </c>
      <c r="CP34" s="77">
        <f t="shared" si="5"/>
        <v>5313.7690000000002</v>
      </c>
      <c r="CQ34" s="77">
        <f t="shared" si="5"/>
        <v>5200.6540000000005</v>
      </c>
      <c r="CR34" s="77">
        <f t="shared" si="5"/>
        <v>5109.8909999999996</v>
      </c>
      <c r="CS34" s="77">
        <f t="shared" si="5"/>
        <v>5039.8519999999999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129729.05374999998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101</v>
      </c>
      <c r="C37" s="115">
        <v>101</v>
      </c>
      <c r="D37" s="115">
        <v>101</v>
      </c>
      <c r="E37" s="115">
        <v>101</v>
      </c>
      <c r="F37" s="115">
        <v>147</v>
      </c>
      <c r="G37" s="115">
        <v>147</v>
      </c>
      <c r="H37" s="115">
        <v>147</v>
      </c>
      <c r="I37" s="115">
        <v>147</v>
      </c>
      <c r="J37" s="115">
        <v>145</v>
      </c>
      <c r="K37" s="115">
        <v>145</v>
      </c>
      <c r="L37" s="115">
        <v>145</v>
      </c>
      <c r="M37" s="115">
        <v>145</v>
      </c>
      <c r="N37" s="115">
        <v>147</v>
      </c>
      <c r="O37" s="115">
        <v>147</v>
      </c>
      <c r="P37" s="115">
        <v>147</v>
      </c>
      <c r="Q37" s="115">
        <v>147</v>
      </c>
      <c r="R37" s="115">
        <v>127</v>
      </c>
      <c r="S37" s="115">
        <v>127</v>
      </c>
      <c r="T37" s="115">
        <v>127</v>
      </c>
      <c r="U37" s="115">
        <v>127</v>
      </c>
      <c r="V37" s="115">
        <v>137</v>
      </c>
      <c r="W37" s="115">
        <v>137</v>
      </c>
      <c r="X37" s="115">
        <v>137</v>
      </c>
      <c r="Y37" s="115">
        <v>137</v>
      </c>
      <c r="Z37" s="115">
        <v>128</v>
      </c>
      <c r="AA37" s="115">
        <v>128</v>
      </c>
      <c r="AB37" s="115">
        <v>128</v>
      </c>
      <c r="AC37" s="115">
        <v>128</v>
      </c>
      <c r="AD37" s="115">
        <v>138</v>
      </c>
      <c r="AE37" s="115">
        <v>138</v>
      </c>
      <c r="AF37" s="115">
        <v>138</v>
      </c>
      <c r="AG37" s="115">
        <v>138</v>
      </c>
      <c r="AH37" s="115">
        <v>65</v>
      </c>
      <c r="AI37" s="115">
        <v>65</v>
      </c>
      <c r="AJ37" s="115">
        <v>65</v>
      </c>
      <c r="AK37" s="115">
        <v>65</v>
      </c>
      <c r="AL37" s="115">
        <v>65</v>
      </c>
      <c r="AM37" s="115">
        <v>65</v>
      </c>
      <c r="AN37" s="115">
        <v>65</v>
      </c>
      <c r="AO37" s="115">
        <v>65</v>
      </c>
      <c r="AP37" s="115">
        <v>65</v>
      </c>
      <c r="AQ37" s="115">
        <v>65</v>
      </c>
      <c r="AR37" s="115">
        <v>65</v>
      </c>
      <c r="AS37" s="115">
        <v>65</v>
      </c>
      <c r="AT37" s="115">
        <v>73</v>
      </c>
      <c r="AU37" s="115">
        <v>73</v>
      </c>
      <c r="AV37" s="115">
        <v>73</v>
      </c>
      <c r="AW37" s="115">
        <v>73</v>
      </c>
      <c r="AX37" s="115">
        <v>72</v>
      </c>
      <c r="AY37" s="115">
        <v>72</v>
      </c>
      <c r="AZ37" s="115">
        <v>72</v>
      </c>
      <c r="BA37" s="115">
        <v>72</v>
      </c>
      <c r="BB37" s="115">
        <v>93</v>
      </c>
      <c r="BC37" s="115">
        <v>93</v>
      </c>
      <c r="BD37" s="115">
        <v>93</v>
      </c>
      <c r="BE37" s="115">
        <v>93</v>
      </c>
      <c r="BF37" s="115">
        <v>93</v>
      </c>
      <c r="BG37" s="115">
        <v>93</v>
      </c>
      <c r="BH37" s="115">
        <v>93</v>
      </c>
      <c r="BI37" s="115">
        <v>93</v>
      </c>
      <c r="BJ37" s="115">
        <v>81</v>
      </c>
      <c r="BK37" s="115">
        <v>81</v>
      </c>
      <c r="BL37" s="115">
        <v>81</v>
      </c>
      <c r="BM37" s="115">
        <v>81</v>
      </c>
      <c r="BN37" s="115">
        <v>77</v>
      </c>
      <c r="BO37" s="115">
        <v>77</v>
      </c>
      <c r="BP37" s="115">
        <v>77</v>
      </c>
      <c r="BQ37" s="115">
        <v>77</v>
      </c>
      <c r="BR37" s="115">
        <v>28</v>
      </c>
      <c r="BS37" s="115">
        <v>28</v>
      </c>
      <c r="BT37" s="115">
        <v>28</v>
      </c>
      <c r="BU37" s="115">
        <v>28</v>
      </c>
      <c r="BV37" s="115">
        <v>187</v>
      </c>
      <c r="BW37" s="115">
        <v>187</v>
      </c>
      <c r="BX37" s="115">
        <v>187</v>
      </c>
      <c r="BY37" s="115">
        <v>187</v>
      </c>
      <c r="BZ37" s="115">
        <v>65</v>
      </c>
      <c r="CA37" s="115">
        <v>65</v>
      </c>
      <c r="CB37" s="115">
        <v>65</v>
      </c>
      <c r="CC37" s="115">
        <v>65</v>
      </c>
      <c r="CD37" s="115">
        <v>55</v>
      </c>
      <c r="CE37" s="115">
        <v>55</v>
      </c>
      <c r="CF37" s="115">
        <v>55</v>
      </c>
      <c r="CG37" s="115">
        <v>55</v>
      </c>
      <c r="CH37" s="115">
        <v>45</v>
      </c>
      <c r="CI37" s="115">
        <v>45</v>
      </c>
      <c r="CJ37" s="115">
        <v>45</v>
      </c>
      <c r="CK37" s="115">
        <v>45</v>
      </c>
      <c r="CL37" s="115">
        <v>77</v>
      </c>
      <c r="CM37" s="115">
        <v>77</v>
      </c>
      <c r="CN37" s="115">
        <v>77</v>
      </c>
      <c r="CO37" s="115">
        <v>77</v>
      </c>
      <c r="CP37" s="115">
        <v>140</v>
      </c>
      <c r="CQ37" s="115">
        <v>140</v>
      </c>
      <c r="CR37" s="115">
        <v>140</v>
      </c>
      <c r="CS37" s="115">
        <v>140</v>
      </c>
      <c r="CT37" s="116"/>
      <c r="CU37" s="116"/>
      <c r="CV37" s="116"/>
      <c r="CW37" s="117"/>
      <c r="CX37" s="91">
        <f t="array" ref="CX37">SUMPRODUCT(B37:CW37*0.25)</f>
        <v>2351</v>
      </c>
    </row>
    <row r="38" spans="1:102" ht="24.95" customHeight="1" x14ac:dyDescent="0.2">
      <c r="A38" s="118" t="s">
        <v>45</v>
      </c>
      <c r="B38" s="119">
        <v>54</v>
      </c>
      <c r="C38" s="120">
        <v>54</v>
      </c>
      <c r="D38" s="120">
        <v>54</v>
      </c>
      <c r="E38" s="120">
        <v>54</v>
      </c>
      <c r="F38" s="120">
        <v>23</v>
      </c>
      <c r="G38" s="120">
        <v>23</v>
      </c>
      <c r="H38" s="120">
        <v>23</v>
      </c>
      <c r="I38" s="120">
        <v>23</v>
      </c>
      <c r="J38" s="120">
        <v>23</v>
      </c>
      <c r="K38" s="120">
        <v>23</v>
      </c>
      <c r="L38" s="120">
        <v>23</v>
      </c>
      <c r="M38" s="120">
        <v>23</v>
      </c>
      <c r="N38" s="120">
        <v>23</v>
      </c>
      <c r="O38" s="120">
        <v>23</v>
      </c>
      <c r="P38" s="120">
        <v>23</v>
      </c>
      <c r="Q38" s="120">
        <v>23</v>
      </c>
      <c r="R38" s="120">
        <v>23</v>
      </c>
      <c r="S38" s="120">
        <v>23</v>
      </c>
      <c r="T38" s="120">
        <v>23</v>
      </c>
      <c r="U38" s="120">
        <v>23</v>
      </c>
      <c r="V38" s="120">
        <v>23</v>
      </c>
      <c r="W38" s="120">
        <v>23</v>
      </c>
      <c r="X38" s="120">
        <v>23</v>
      </c>
      <c r="Y38" s="120">
        <v>23</v>
      </c>
      <c r="Z38" s="120">
        <v>23</v>
      </c>
      <c r="AA38" s="120">
        <v>23</v>
      </c>
      <c r="AB38" s="120">
        <v>23</v>
      </c>
      <c r="AC38" s="120">
        <v>23</v>
      </c>
      <c r="AD38" s="120">
        <v>38</v>
      </c>
      <c r="AE38" s="120">
        <v>38</v>
      </c>
      <c r="AF38" s="120">
        <v>38</v>
      </c>
      <c r="AG38" s="120">
        <v>38</v>
      </c>
      <c r="AH38" s="120">
        <v>55</v>
      </c>
      <c r="AI38" s="120">
        <v>55</v>
      </c>
      <c r="AJ38" s="120">
        <v>55</v>
      </c>
      <c r="AK38" s="120">
        <v>55</v>
      </c>
      <c r="AL38" s="120">
        <v>50</v>
      </c>
      <c r="AM38" s="120">
        <v>50</v>
      </c>
      <c r="AN38" s="120">
        <v>50</v>
      </c>
      <c r="AO38" s="120">
        <v>50</v>
      </c>
      <c r="AP38" s="120">
        <v>37</v>
      </c>
      <c r="AQ38" s="120">
        <v>37</v>
      </c>
      <c r="AR38" s="120">
        <v>37</v>
      </c>
      <c r="AS38" s="120">
        <v>37</v>
      </c>
      <c r="AT38" s="120">
        <v>53</v>
      </c>
      <c r="AU38" s="120">
        <v>53</v>
      </c>
      <c r="AV38" s="120">
        <v>53</v>
      </c>
      <c r="AW38" s="120">
        <v>53</v>
      </c>
      <c r="AX38" s="120">
        <v>54</v>
      </c>
      <c r="AY38" s="120">
        <v>54</v>
      </c>
      <c r="AZ38" s="120">
        <v>54</v>
      </c>
      <c r="BA38" s="120">
        <v>54</v>
      </c>
      <c r="BB38" s="120">
        <v>41</v>
      </c>
      <c r="BC38" s="120">
        <v>41</v>
      </c>
      <c r="BD38" s="120">
        <v>41</v>
      </c>
      <c r="BE38" s="120">
        <v>41</v>
      </c>
      <c r="BF38" s="120">
        <v>30</v>
      </c>
      <c r="BG38" s="120">
        <v>30</v>
      </c>
      <c r="BH38" s="120">
        <v>30</v>
      </c>
      <c r="BI38" s="120">
        <v>30</v>
      </c>
      <c r="BJ38" s="120">
        <v>46</v>
      </c>
      <c r="BK38" s="120">
        <v>46</v>
      </c>
      <c r="BL38" s="120">
        <v>46</v>
      </c>
      <c r="BM38" s="120">
        <v>46</v>
      </c>
      <c r="BN38" s="120">
        <v>60</v>
      </c>
      <c r="BO38" s="120">
        <v>60</v>
      </c>
      <c r="BP38" s="120">
        <v>60</v>
      </c>
      <c r="BQ38" s="120">
        <v>60</v>
      </c>
      <c r="BR38" s="120">
        <v>37</v>
      </c>
      <c r="BS38" s="120">
        <v>37</v>
      </c>
      <c r="BT38" s="120">
        <v>37</v>
      </c>
      <c r="BU38" s="120">
        <v>37</v>
      </c>
      <c r="BV38" s="120">
        <v>23</v>
      </c>
      <c r="BW38" s="120">
        <v>23</v>
      </c>
      <c r="BX38" s="120">
        <v>23</v>
      </c>
      <c r="BY38" s="120">
        <v>23</v>
      </c>
      <c r="BZ38" s="120">
        <v>23</v>
      </c>
      <c r="CA38" s="120">
        <v>23</v>
      </c>
      <c r="CB38" s="120">
        <v>23</v>
      </c>
      <c r="CC38" s="120">
        <v>23</v>
      </c>
      <c r="CD38" s="120">
        <v>23</v>
      </c>
      <c r="CE38" s="120">
        <v>23</v>
      </c>
      <c r="CF38" s="120">
        <v>23</v>
      </c>
      <c r="CG38" s="120">
        <v>23</v>
      </c>
      <c r="CH38" s="120">
        <v>23</v>
      </c>
      <c r="CI38" s="120">
        <v>23</v>
      </c>
      <c r="CJ38" s="120">
        <v>23</v>
      </c>
      <c r="CK38" s="120">
        <v>23</v>
      </c>
      <c r="CL38" s="120">
        <v>23</v>
      </c>
      <c r="CM38" s="120">
        <v>23</v>
      </c>
      <c r="CN38" s="120">
        <v>23</v>
      </c>
      <c r="CO38" s="120">
        <v>23</v>
      </c>
      <c r="CP38" s="120">
        <v>23</v>
      </c>
      <c r="CQ38" s="120">
        <v>23</v>
      </c>
      <c r="CR38" s="120">
        <v>23</v>
      </c>
      <c r="CS38" s="120">
        <v>23</v>
      </c>
      <c r="CT38" s="120"/>
      <c r="CU38" s="120"/>
      <c r="CV38" s="120"/>
      <c r="CW38" s="121"/>
      <c r="CX38" s="97">
        <f t="array" ref="CX38">SUMPRODUCT(B38:CW38*0.25)</f>
        <v>831</v>
      </c>
    </row>
    <row r="39" spans="1:102" ht="24.95" customHeight="1" x14ac:dyDescent="0.2">
      <c r="A39" s="118" t="s">
        <v>46</v>
      </c>
      <c r="B39" s="119">
        <v>354.7</v>
      </c>
      <c r="C39" s="120">
        <v>87.4</v>
      </c>
      <c r="D39" s="120">
        <v>14</v>
      </c>
      <c r="E39" s="120">
        <v>14</v>
      </c>
      <c r="F39" s="120">
        <v>14</v>
      </c>
      <c r="G39" s="120">
        <v>14</v>
      </c>
      <c r="H39" s="120">
        <v>14</v>
      </c>
      <c r="I39" s="120">
        <v>14</v>
      </c>
      <c r="J39" s="120">
        <v>14</v>
      </c>
      <c r="K39" s="120">
        <v>14</v>
      </c>
      <c r="L39" s="120">
        <v>14</v>
      </c>
      <c r="M39" s="120">
        <v>14</v>
      </c>
      <c r="N39" s="120">
        <v>14</v>
      </c>
      <c r="O39" s="120">
        <v>14</v>
      </c>
      <c r="P39" s="120">
        <v>14</v>
      </c>
      <c r="Q39" s="120">
        <v>14</v>
      </c>
      <c r="R39" s="120">
        <v>14</v>
      </c>
      <c r="S39" s="120">
        <v>14</v>
      </c>
      <c r="T39" s="120">
        <v>14</v>
      </c>
      <c r="U39" s="120">
        <v>14</v>
      </c>
      <c r="V39" s="120">
        <v>14</v>
      </c>
      <c r="W39" s="120">
        <v>14</v>
      </c>
      <c r="X39" s="120">
        <v>14</v>
      </c>
      <c r="Y39" s="120">
        <v>14</v>
      </c>
      <c r="Z39" s="120">
        <v>14</v>
      </c>
      <c r="AA39" s="120">
        <v>14</v>
      </c>
      <c r="AB39" s="120">
        <v>14</v>
      </c>
      <c r="AC39" s="120">
        <v>14</v>
      </c>
      <c r="AD39" s="120">
        <v>14</v>
      </c>
      <c r="AE39" s="120">
        <v>133.5</v>
      </c>
      <c r="AF39" s="120">
        <v>291.60000000000002</v>
      </c>
      <c r="AG39" s="120">
        <v>14</v>
      </c>
      <c r="AH39" s="120">
        <v>985.1</v>
      </c>
      <c r="AI39" s="120">
        <v>551.29999999999995</v>
      </c>
      <c r="AJ39" s="120">
        <v>606.29999999999995</v>
      </c>
      <c r="AK39" s="120">
        <v>497.6</v>
      </c>
      <c r="AL39" s="120">
        <v>230.2</v>
      </c>
      <c r="AM39" s="120">
        <v>114.1</v>
      </c>
      <c r="AN39" s="120">
        <v>170.5</v>
      </c>
      <c r="AO39" s="120"/>
      <c r="AP39" s="120">
        <v>95.7</v>
      </c>
      <c r="AQ39" s="120"/>
      <c r="AR39" s="120">
        <v>67.5</v>
      </c>
      <c r="AS39" s="120">
        <v>85</v>
      </c>
      <c r="AT39" s="120"/>
      <c r="AU39" s="120"/>
      <c r="AV39" s="120"/>
      <c r="AW39" s="120"/>
      <c r="AX39" s="120">
        <v>75.8</v>
      </c>
      <c r="AY39" s="120">
        <v>269.3</v>
      </c>
      <c r="AZ39" s="120">
        <v>315.10000000000002</v>
      </c>
      <c r="BA39" s="120">
        <v>275.5</v>
      </c>
      <c r="BB39" s="120">
        <v>221.8</v>
      </c>
      <c r="BC39" s="120">
        <v>14.2</v>
      </c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159.1</v>
      </c>
      <c r="BR39" s="120">
        <v>32</v>
      </c>
      <c r="BS39" s="120">
        <v>193.2</v>
      </c>
      <c r="BT39" s="120">
        <v>32</v>
      </c>
      <c r="BU39" s="120">
        <v>32</v>
      </c>
      <c r="BV39" s="120">
        <v>32</v>
      </c>
      <c r="BW39" s="120">
        <v>32</v>
      </c>
      <c r="BX39" s="120">
        <v>32</v>
      </c>
      <c r="BY39" s="120">
        <v>62.2</v>
      </c>
      <c r="BZ39" s="120">
        <v>32</v>
      </c>
      <c r="CA39" s="120">
        <v>32</v>
      </c>
      <c r="CB39" s="120">
        <v>32</v>
      </c>
      <c r="CC39" s="120">
        <v>43.4</v>
      </c>
      <c r="CD39" s="120">
        <v>32</v>
      </c>
      <c r="CE39" s="120">
        <v>32</v>
      </c>
      <c r="CF39" s="120">
        <v>32</v>
      </c>
      <c r="CG39" s="120">
        <v>32</v>
      </c>
      <c r="CH39" s="120">
        <v>32</v>
      </c>
      <c r="CI39" s="120">
        <v>32</v>
      </c>
      <c r="CJ39" s="120">
        <v>32</v>
      </c>
      <c r="CK39" s="120">
        <v>32</v>
      </c>
      <c r="CL39" s="120">
        <v>32</v>
      </c>
      <c r="CM39" s="120">
        <v>32</v>
      </c>
      <c r="CN39" s="120">
        <v>32</v>
      </c>
      <c r="CO39" s="120">
        <v>32</v>
      </c>
      <c r="CP39" s="120">
        <v>236.3</v>
      </c>
      <c r="CQ39" s="120">
        <v>161.5</v>
      </c>
      <c r="CR39" s="120">
        <v>97</v>
      </c>
      <c r="CS39" s="120">
        <v>48.3</v>
      </c>
      <c r="CT39" s="122"/>
      <c r="CU39" s="122"/>
      <c r="CV39" s="122"/>
      <c r="CW39" s="121"/>
      <c r="CX39" s="97">
        <f t="array" ref="CX39">SUMPRODUCT(B39:CW39*0.25)</f>
        <v>1876.8000000000004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113</v>
      </c>
      <c r="AM40" s="120">
        <v>113</v>
      </c>
      <c r="AN40" s="120">
        <v>113</v>
      </c>
      <c r="AO40" s="120">
        <v>113</v>
      </c>
      <c r="AP40" s="120">
        <v>93</v>
      </c>
      <c r="AQ40" s="120">
        <v>93</v>
      </c>
      <c r="AR40" s="120">
        <v>93</v>
      </c>
      <c r="AS40" s="120">
        <v>93</v>
      </c>
      <c r="AT40" s="120">
        <v>93</v>
      </c>
      <c r="AU40" s="120">
        <v>93</v>
      </c>
      <c r="AV40" s="120">
        <v>93</v>
      </c>
      <c r="AW40" s="120">
        <v>93</v>
      </c>
      <c r="AX40" s="120">
        <v>81</v>
      </c>
      <c r="AY40" s="120">
        <v>81</v>
      </c>
      <c r="AZ40" s="120">
        <v>81</v>
      </c>
      <c r="BA40" s="120">
        <v>81</v>
      </c>
      <c r="BB40" s="120">
        <v>96</v>
      </c>
      <c r="BC40" s="120">
        <v>96</v>
      </c>
      <c r="BD40" s="120">
        <v>96</v>
      </c>
      <c r="BE40" s="120">
        <v>96</v>
      </c>
      <c r="BF40" s="120">
        <v>126</v>
      </c>
      <c r="BG40" s="120">
        <v>126</v>
      </c>
      <c r="BH40" s="120">
        <v>126</v>
      </c>
      <c r="BI40" s="120">
        <v>126</v>
      </c>
      <c r="BJ40" s="120">
        <v>146</v>
      </c>
      <c r="BK40" s="120">
        <v>146</v>
      </c>
      <c r="BL40" s="120">
        <v>146</v>
      </c>
      <c r="BM40" s="120">
        <v>146</v>
      </c>
      <c r="BN40" s="120">
        <v>40</v>
      </c>
      <c r="BO40" s="120">
        <v>40</v>
      </c>
      <c r="BP40" s="120">
        <v>40</v>
      </c>
      <c r="BQ40" s="120">
        <v>40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788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2750</v>
      </c>
    </row>
    <row r="42" spans="1:102" ht="30" customHeight="1" thickBot="1" x14ac:dyDescent="0.25">
      <c r="A42" s="105" t="s">
        <v>49</v>
      </c>
      <c r="B42" s="106">
        <f>SUM(B37:B41)</f>
        <v>759.7</v>
      </c>
      <c r="C42" s="107">
        <f t="shared" ref="C42:BN42" si="6">SUM(C37:C41)</f>
        <v>492.4</v>
      </c>
      <c r="D42" s="107">
        <f t="shared" si="6"/>
        <v>419</v>
      </c>
      <c r="E42" s="107">
        <f t="shared" si="6"/>
        <v>419</v>
      </c>
      <c r="F42" s="107">
        <f t="shared" si="6"/>
        <v>434</v>
      </c>
      <c r="G42" s="107">
        <f t="shared" si="6"/>
        <v>434</v>
      </c>
      <c r="H42" s="107">
        <f t="shared" si="6"/>
        <v>434</v>
      </c>
      <c r="I42" s="107">
        <f t="shared" si="6"/>
        <v>434</v>
      </c>
      <c r="J42" s="107">
        <f t="shared" si="6"/>
        <v>432</v>
      </c>
      <c r="K42" s="107">
        <f t="shared" si="6"/>
        <v>432</v>
      </c>
      <c r="L42" s="107">
        <f t="shared" si="6"/>
        <v>432</v>
      </c>
      <c r="M42" s="107">
        <f t="shared" si="6"/>
        <v>432</v>
      </c>
      <c r="N42" s="107">
        <f t="shared" si="6"/>
        <v>434</v>
      </c>
      <c r="O42" s="107">
        <f t="shared" si="6"/>
        <v>434</v>
      </c>
      <c r="P42" s="107">
        <f t="shared" si="6"/>
        <v>434</v>
      </c>
      <c r="Q42" s="107">
        <f t="shared" si="6"/>
        <v>434</v>
      </c>
      <c r="R42" s="107">
        <f t="shared" si="6"/>
        <v>414</v>
      </c>
      <c r="S42" s="107">
        <f t="shared" si="6"/>
        <v>414</v>
      </c>
      <c r="T42" s="107">
        <f t="shared" si="6"/>
        <v>414</v>
      </c>
      <c r="U42" s="107">
        <f t="shared" si="6"/>
        <v>414</v>
      </c>
      <c r="V42" s="107">
        <f t="shared" si="6"/>
        <v>424</v>
      </c>
      <c r="W42" s="107">
        <f t="shared" si="6"/>
        <v>424</v>
      </c>
      <c r="X42" s="107">
        <f t="shared" si="6"/>
        <v>424</v>
      </c>
      <c r="Y42" s="107">
        <f t="shared" si="6"/>
        <v>424</v>
      </c>
      <c r="Z42" s="107">
        <f t="shared" si="6"/>
        <v>415</v>
      </c>
      <c r="AA42" s="107">
        <f t="shared" si="6"/>
        <v>415</v>
      </c>
      <c r="AB42" s="107">
        <f t="shared" si="6"/>
        <v>415</v>
      </c>
      <c r="AC42" s="107">
        <f t="shared" si="6"/>
        <v>415</v>
      </c>
      <c r="AD42" s="107">
        <f t="shared" si="6"/>
        <v>440</v>
      </c>
      <c r="AE42" s="107">
        <f t="shared" si="6"/>
        <v>559.5</v>
      </c>
      <c r="AF42" s="107">
        <f t="shared" si="6"/>
        <v>717.6</v>
      </c>
      <c r="AG42" s="107">
        <f t="shared" si="6"/>
        <v>440</v>
      </c>
      <c r="AH42" s="107">
        <f t="shared" si="6"/>
        <v>1105.0999999999999</v>
      </c>
      <c r="AI42" s="107">
        <f t="shared" si="6"/>
        <v>671.3</v>
      </c>
      <c r="AJ42" s="107">
        <f t="shared" si="6"/>
        <v>726.3</v>
      </c>
      <c r="AK42" s="107">
        <f t="shared" si="6"/>
        <v>617.6</v>
      </c>
      <c r="AL42" s="107">
        <f t="shared" si="6"/>
        <v>458.2</v>
      </c>
      <c r="AM42" s="107">
        <f t="shared" si="6"/>
        <v>342.1</v>
      </c>
      <c r="AN42" s="107">
        <f t="shared" si="6"/>
        <v>398.5</v>
      </c>
      <c r="AO42" s="107">
        <f t="shared" si="6"/>
        <v>228</v>
      </c>
      <c r="AP42" s="107">
        <f t="shared" si="6"/>
        <v>290.7</v>
      </c>
      <c r="AQ42" s="107">
        <f t="shared" si="6"/>
        <v>195</v>
      </c>
      <c r="AR42" s="107">
        <f t="shared" si="6"/>
        <v>262.5</v>
      </c>
      <c r="AS42" s="107">
        <f t="shared" si="6"/>
        <v>280</v>
      </c>
      <c r="AT42" s="107">
        <f t="shared" si="6"/>
        <v>219</v>
      </c>
      <c r="AU42" s="107">
        <f t="shared" si="6"/>
        <v>219</v>
      </c>
      <c r="AV42" s="107">
        <f t="shared" si="6"/>
        <v>219</v>
      </c>
      <c r="AW42" s="107">
        <f t="shared" si="6"/>
        <v>219</v>
      </c>
      <c r="AX42" s="107">
        <f t="shared" si="6"/>
        <v>282.8</v>
      </c>
      <c r="AY42" s="107">
        <f t="shared" si="6"/>
        <v>476.3</v>
      </c>
      <c r="AZ42" s="107">
        <f t="shared" si="6"/>
        <v>522.1</v>
      </c>
      <c r="BA42" s="107">
        <f t="shared" si="6"/>
        <v>482.5</v>
      </c>
      <c r="BB42" s="107">
        <f t="shared" si="6"/>
        <v>451.8</v>
      </c>
      <c r="BC42" s="107">
        <f t="shared" si="6"/>
        <v>244.2</v>
      </c>
      <c r="BD42" s="107">
        <f t="shared" si="6"/>
        <v>230</v>
      </c>
      <c r="BE42" s="107">
        <f t="shared" si="6"/>
        <v>230</v>
      </c>
      <c r="BF42" s="107">
        <f t="shared" si="6"/>
        <v>249</v>
      </c>
      <c r="BG42" s="107">
        <f t="shared" si="6"/>
        <v>249</v>
      </c>
      <c r="BH42" s="107">
        <f t="shared" si="6"/>
        <v>249</v>
      </c>
      <c r="BI42" s="107">
        <f t="shared" si="6"/>
        <v>249</v>
      </c>
      <c r="BJ42" s="107">
        <f t="shared" si="6"/>
        <v>273</v>
      </c>
      <c r="BK42" s="107">
        <f t="shared" si="6"/>
        <v>273</v>
      </c>
      <c r="BL42" s="107">
        <f t="shared" si="6"/>
        <v>273</v>
      </c>
      <c r="BM42" s="107">
        <f t="shared" si="6"/>
        <v>273</v>
      </c>
      <c r="BN42" s="107">
        <f t="shared" si="6"/>
        <v>177</v>
      </c>
      <c r="BO42" s="107">
        <f t="shared" ref="BO42:CW42" si="7">SUM(BO37:BO41)</f>
        <v>177</v>
      </c>
      <c r="BP42" s="107">
        <f t="shared" si="7"/>
        <v>177</v>
      </c>
      <c r="BQ42" s="107">
        <f t="shared" si="7"/>
        <v>336.1</v>
      </c>
      <c r="BR42" s="107">
        <f t="shared" si="7"/>
        <v>97</v>
      </c>
      <c r="BS42" s="107">
        <f t="shared" si="7"/>
        <v>258.2</v>
      </c>
      <c r="BT42" s="107">
        <f t="shared" si="7"/>
        <v>97</v>
      </c>
      <c r="BU42" s="107">
        <f t="shared" si="7"/>
        <v>97</v>
      </c>
      <c r="BV42" s="107">
        <f t="shared" si="7"/>
        <v>242</v>
      </c>
      <c r="BW42" s="107">
        <f t="shared" si="7"/>
        <v>242</v>
      </c>
      <c r="BX42" s="107">
        <f t="shared" si="7"/>
        <v>242</v>
      </c>
      <c r="BY42" s="107">
        <f t="shared" si="7"/>
        <v>272.2</v>
      </c>
      <c r="BZ42" s="107">
        <f t="shared" si="7"/>
        <v>120</v>
      </c>
      <c r="CA42" s="107">
        <f t="shared" si="7"/>
        <v>120</v>
      </c>
      <c r="CB42" s="107">
        <f t="shared" si="7"/>
        <v>120</v>
      </c>
      <c r="CC42" s="107">
        <f t="shared" si="7"/>
        <v>131.4</v>
      </c>
      <c r="CD42" s="107">
        <f t="shared" si="7"/>
        <v>360</v>
      </c>
      <c r="CE42" s="107">
        <f t="shared" si="7"/>
        <v>360</v>
      </c>
      <c r="CF42" s="107">
        <f t="shared" si="7"/>
        <v>360</v>
      </c>
      <c r="CG42" s="107">
        <f t="shared" si="7"/>
        <v>360</v>
      </c>
      <c r="CH42" s="107">
        <f t="shared" si="7"/>
        <v>350</v>
      </c>
      <c r="CI42" s="107">
        <f t="shared" si="7"/>
        <v>350</v>
      </c>
      <c r="CJ42" s="107">
        <f t="shared" si="7"/>
        <v>350</v>
      </c>
      <c r="CK42" s="107">
        <f t="shared" si="7"/>
        <v>350</v>
      </c>
      <c r="CL42" s="107">
        <f t="shared" si="7"/>
        <v>382</v>
      </c>
      <c r="CM42" s="107">
        <f t="shared" si="7"/>
        <v>382</v>
      </c>
      <c r="CN42" s="107">
        <f t="shared" si="7"/>
        <v>382</v>
      </c>
      <c r="CO42" s="107">
        <f t="shared" si="7"/>
        <v>382</v>
      </c>
      <c r="CP42" s="107">
        <f t="shared" si="7"/>
        <v>399.3</v>
      </c>
      <c r="CQ42" s="107">
        <f t="shared" si="7"/>
        <v>324.5</v>
      </c>
      <c r="CR42" s="107">
        <f t="shared" si="7"/>
        <v>260</v>
      </c>
      <c r="CS42" s="107">
        <f t="shared" si="7"/>
        <v>211.3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8596.7999999999993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340.7</v>
      </c>
      <c r="C47" s="120">
        <v>73.400000000000006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>
        <v>119.5</v>
      </c>
      <c r="AF47" s="120">
        <v>277.60000000000002</v>
      </c>
      <c r="AG47" s="120"/>
      <c r="AH47" s="120">
        <v>971.1</v>
      </c>
      <c r="AI47" s="120">
        <v>537.29999999999995</v>
      </c>
      <c r="AJ47" s="120">
        <v>592.29999999999995</v>
      </c>
      <c r="AK47" s="120">
        <v>483.6</v>
      </c>
      <c r="AL47" s="120">
        <v>230.2</v>
      </c>
      <c r="AM47" s="120">
        <v>114.1</v>
      </c>
      <c r="AN47" s="120">
        <v>170.5</v>
      </c>
      <c r="AO47" s="120"/>
      <c r="AP47" s="120">
        <v>95.7</v>
      </c>
      <c r="AQ47" s="120"/>
      <c r="AR47" s="120">
        <v>67.5</v>
      </c>
      <c r="AS47" s="120">
        <v>85</v>
      </c>
      <c r="AT47" s="120"/>
      <c r="AU47" s="120"/>
      <c r="AV47" s="120"/>
      <c r="AW47" s="120"/>
      <c r="AX47" s="120">
        <v>75.8</v>
      </c>
      <c r="AY47" s="120">
        <v>269.3</v>
      </c>
      <c r="AZ47" s="120">
        <v>315.10000000000002</v>
      </c>
      <c r="BA47" s="120">
        <v>275.5</v>
      </c>
      <c r="BB47" s="120">
        <v>221.8</v>
      </c>
      <c r="BC47" s="120">
        <v>14.2</v>
      </c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159.1</v>
      </c>
      <c r="BR47" s="120"/>
      <c r="BS47" s="120">
        <v>161.19999999999999</v>
      </c>
      <c r="BT47" s="120"/>
      <c r="BU47" s="120"/>
      <c r="BV47" s="120"/>
      <c r="BW47" s="120"/>
      <c r="BX47" s="120"/>
      <c r="BY47" s="120">
        <v>30.2</v>
      </c>
      <c r="BZ47" s="120"/>
      <c r="CA47" s="120"/>
      <c r="CB47" s="120"/>
      <c r="CC47" s="120">
        <v>11.4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222.3</v>
      </c>
      <c r="CQ47" s="120">
        <v>147.5</v>
      </c>
      <c r="CR47" s="120">
        <v>83</v>
      </c>
      <c r="CS47" s="120">
        <v>34.299999999999997</v>
      </c>
      <c r="CT47" s="122"/>
      <c r="CU47" s="122"/>
      <c r="CV47" s="122"/>
      <c r="CW47" s="121"/>
      <c r="CX47" s="97">
        <f t="array" ref="CX47">SUMPRODUCT(B47:CW47*0.25)</f>
        <v>1544.8000000000002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2750</v>
      </c>
    </row>
    <row r="50" spans="1:102" ht="24.95" customHeight="1" x14ac:dyDescent="0.2">
      <c r="A50" s="104" t="s">
        <v>51</v>
      </c>
      <c r="B50" s="119">
        <v>167</v>
      </c>
      <c r="C50" s="120">
        <v>167</v>
      </c>
      <c r="D50" s="120">
        <v>167</v>
      </c>
      <c r="E50" s="120">
        <v>167</v>
      </c>
      <c r="F50" s="120">
        <v>151</v>
      </c>
      <c r="G50" s="120">
        <v>151</v>
      </c>
      <c r="H50" s="120">
        <v>151</v>
      </c>
      <c r="I50" s="120">
        <v>151</v>
      </c>
      <c r="J50" s="120">
        <v>140</v>
      </c>
      <c r="K50" s="120">
        <v>140</v>
      </c>
      <c r="L50" s="120">
        <v>140</v>
      </c>
      <c r="M50" s="120">
        <v>140</v>
      </c>
      <c r="N50" s="120">
        <v>132</v>
      </c>
      <c r="O50" s="120">
        <v>132</v>
      </c>
      <c r="P50" s="120">
        <v>132</v>
      </c>
      <c r="Q50" s="120">
        <v>132</v>
      </c>
      <c r="R50" s="120">
        <v>130</v>
      </c>
      <c r="S50" s="120">
        <v>130</v>
      </c>
      <c r="T50" s="120">
        <v>130</v>
      </c>
      <c r="U50" s="120">
        <v>130</v>
      </c>
      <c r="V50" s="120">
        <v>138</v>
      </c>
      <c r="W50" s="120">
        <v>138</v>
      </c>
      <c r="X50" s="120">
        <v>138</v>
      </c>
      <c r="Y50" s="120">
        <v>138</v>
      </c>
      <c r="Z50" s="120">
        <v>166</v>
      </c>
      <c r="AA50" s="120">
        <v>166</v>
      </c>
      <c r="AB50" s="120">
        <v>166</v>
      </c>
      <c r="AC50" s="120">
        <v>166</v>
      </c>
      <c r="AD50" s="120">
        <v>183</v>
      </c>
      <c r="AE50" s="120">
        <v>183</v>
      </c>
      <c r="AF50" s="120">
        <v>183</v>
      </c>
      <c r="AG50" s="120">
        <v>183</v>
      </c>
      <c r="AH50" s="120">
        <v>188</v>
      </c>
      <c r="AI50" s="120">
        <v>188</v>
      </c>
      <c r="AJ50" s="120">
        <v>188</v>
      </c>
      <c r="AK50" s="120">
        <v>188</v>
      </c>
      <c r="AL50" s="120">
        <v>171</v>
      </c>
      <c r="AM50" s="120">
        <v>171</v>
      </c>
      <c r="AN50" s="120">
        <v>171</v>
      </c>
      <c r="AO50" s="120">
        <v>171</v>
      </c>
      <c r="AP50" s="120">
        <v>156</v>
      </c>
      <c r="AQ50" s="120">
        <v>156</v>
      </c>
      <c r="AR50" s="120">
        <v>156</v>
      </c>
      <c r="AS50" s="120">
        <v>156</v>
      </c>
      <c r="AT50" s="120">
        <v>156</v>
      </c>
      <c r="AU50" s="120">
        <v>156</v>
      </c>
      <c r="AV50" s="120">
        <v>156</v>
      </c>
      <c r="AW50" s="120">
        <v>156</v>
      </c>
      <c r="AX50" s="120">
        <v>158</v>
      </c>
      <c r="AY50" s="120">
        <v>158</v>
      </c>
      <c r="AZ50" s="120">
        <v>158</v>
      </c>
      <c r="BA50" s="120">
        <v>158</v>
      </c>
      <c r="BB50" s="120">
        <v>152</v>
      </c>
      <c r="BC50" s="120">
        <v>152</v>
      </c>
      <c r="BD50" s="120">
        <v>152</v>
      </c>
      <c r="BE50" s="120">
        <v>152</v>
      </c>
      <c r="BF50" s="120">
        <v>146</v>
      </c>
      <c r="BG50" s="120">
        <v>146</v>
      </c>
      <c r="BH50" s="120">
        <v>146</v>
      </c>
      <c r="BI50" s="120">
        <v>146</v>
      </c>
      <c r="BJ50" s="120">
        <v>161</v>
      </c>
      <c r="BK50" s="120">
        <v>161</v>
      </c>
      <c r="BL50" s="120">
        <v>161</v>
      </c>
      <c r="BM50" s="120">
        <v>161</v>
      </c>
      <c r="BN50" s="120">
        <v>198</v>
      </c>
      <c r="BO50" s="120">
        <v>198</v>
      </c>
      <c r="BP50" s="120">
        <v>198</v>
      </c>
      <c r="BQ50" s="120">
        <v>198</v>
      </c>
      <c r="BR50" s="120">
        <v>252</v>
      </c>
      <c r="BS50" s="120">
        <v>252</v>
      </c>
      <c r="BT50" s="120">
        <v>252</v>
      </c>
      <c r="BU50" s="120">
        <v>252</v>
      </c>
      <c r="BV50" s="120">
        <v>294</v>
      </c>
      <c r="BW50" s="120">
        <v>294</v>
      </c>
      <c r="BX50" s="120">
        <v>294</v>
      </c>
      <c r="BY50" s="120">
        <v>294</v>
      </c>
      <c r="BZ50" s="120">
        <v>308</v>
      </c>
      <c r="CA50" s="120">
        <v>308</v>
      </c>
      <c r="CB50" s="120">
        <v>308</v>
      </c>
      <c r="CC50" s="120">
        <v>308</v>
      </c>
      <c r="CD50" s="120">
        <v>305</v>
      </c>
      <c r="CE50" s="120">
        <v>305</v>
      </c>
      <c r="CF50" s="120">
        <v>305</v>
      </c>
      <c r="CG50" s="120">
        <v>305</v>
      </c>
      <c r="CH50" s="120">
        <v>268</v>
      </c>
      <c r="CI50" s="120">
        <v>268</v>
      </c>
      <c r="CJ50" s="120">
        <v>268</v>
      </c>
      <c r="CK50" s="120">
        <v>268</v>
      </c>
      <c r="CL50" s="120">
        <v>231</v>
      </c>
      <c r="CM50" s="120">
        <v>231</v>
      </c>
      <c r="CN50" s="120">
        <v>231</v>
      </c>
      <c r="CO50" s="120">
        <v>231</v>
      </c>
      <c r="CP50" s="120">
        <v>195</v>
      </c>
      <c r="CQ50" s="120">
        <v>195</v>
      </c>
      <c r="CR50" s="120">
        <v>195</v>
      </c>
      <c r="CS50" s="120">
        <v>195</v>
      </c>
      <c r="CT50" s="122"/>
      <c r="CU50" s="122"/>
      <c r="CV50" s="122"/>
      <c r="CW50" s="121"/>
      <c r="CX50" s="97">
        <f t="array" ref="CX50">SUMPRODUCT(B50:CW50*0.25)</f>
        <v>4546</v>
      </c>
    </row>
    <row r="51" spans="1:102" ht="30" customHeight="1" thickBot="1" x14ac:dyDescent="0.25">
      <c r="A51" s="105" t="s">
        <v>52</v>
      </c>
      <c r="B51" s="106">
        <f>SUM(B45:B50)</f>
        <v>757.7</v>
      </c>
      <c r="C51" s="107">
        <f t="shared" ref="C51:BN51" si="8">SUM(C45:C50)</f>
        <v>490.4</v>
      </c>
      <c r="D51" s="107">
        <f t="shared" si="8"/>
        <v>417</v>
      </c>
      <c r="E51" s="107">
        <f t="shared" si="8"/>
        <v>417</v>
      </c>
      <c r="F51" s="107">
        <f t="shared" si="8"/>
        <v>401</v>
      </c>
      <c r="G51" s="107">
        <f t="shared" si="8"/>
        <v>401</v>
      </c>
      <c r="H51" s="107">
        <f t="shared" si="8"/>
        <v>401</v>
      </c>
      <c r="I51" s="107">
        <f t="shared" si="8"/>
        <v>401</v>
      </c>
      <c r="J51" s="107">
        <f t="shared" si="8"/>
        <v>390</v>
      </c>
      <c r="K51" s="107">
        <f t="shared" si="8"/>
        <v>390</v>
      </c>
      <c r="L51" s="107">
        <f t="shared" si="8"/>
        <v>390</v>
      </c>
      <c r="M51" s="107">
        <f t="shared" si="8"/>
        <v>390</v>
      </c>
      <c r="N51" s="107">
        <f t="shared" si="8"/>
        <v>382</v>
      </c>
      <c r="O51" s="107">
        <f t="shared" si="8"/>
        <v>382</v>
      </c>
      <c r="P51" s="107">
        <f t="shared" si="8"/>
        <v>382</v>
      </c>
      <c r="Q51" s="107">
        <f t="shared" si="8"/>
        <v>382</v>
      </c>
      <c r="R51" s="107">
        <f t="shared" si="8"/>
        <v>380</v>
      </c>
      <c r="S51" s="107">
        <f t="shared" si="8"/>
        <v>380</v>
      </c>
      <c r="T51" s="107">
        <f t="shared" si="8"/>
        <v>380</v>
      </c>
      <c r="U51" s="107">
        <f t="shared" si="8"/>
        <v>380</v>
      </c>
      <c r="V51" s="107">
        <f t="shared" si="8"/>
        <v>388</v>
      </c>
      <c r="W51" s="107">
        <f t="shared" si="8"/>
        <v>388</v>
      </c>
      <c r="X51" s="107">
        <f t="shared" si="8"/>
        <v>388</v>
      </c>
      <c r="Y51" s="107">
        <f t="shared" si="8"/>
        <v>388</v>
      </c>
      <c r="Z51" s="107">
        <f t="shared" si="8"/>
        <v>416</v>
      </c>
      <c r="AA51" s="107">
        <f t="shared" si="8"/>
        <v>416</v>
      </c>
      <c r="AB51" s="107">
        <f t="shared" si="8"/>
        <v>416</v>
      </c>
      <c r="AC51" s="107">
        <f t="shared" si="8"/>
        <v>416</v>
      </c>
      <c r="AD51" s="107">
        <f t="shared" si="8"/>
        <v>433</v>
      </c>
      <c r="AE51" s="107">
        <f t="shared" si="8"/>
        <v>552.5</v>
      </c>
      <c r="AF51" s="107">
        <f t="shared" si="8"/>
        <v>710.6</v>
      </c>
      <c r="AG51" s="107">
        <f t="shared" si="8"/>
        <v>433</v>
      </c>
      <c r="AH51" s="107">
        <f t="shared" si="8"/>
        <v>1159.0999999999999</v>
      </c>
      <c r="AI51" s="107">
        <f t="shared" si="8"/>
        <v>725.3</v>
      </c>
      <c r="AJ51" s="107">
        <f t="shared" si="8"/>
        <v>780.3</v>
      </c>
      <c r="AK51" s="107">
        <f t="shared" si="8"/>
        <v>671.6</v>
      </c>
      <c r="AL51" s="107">
        <f t="shared" si="8"/>
        <v>401.2</v>
      </c>
      <c r="AM51" s="107">
        <f t="shared" si="8"/>
        <v>285.10000000000002</v>
      </c>
      <c r="AN51" s="107">
        <f t="shared" si="8"/>
        <v>341.5</v>
      </c>
      <c r="AO51" s="107">
        <f t="shared" si="8"/>
        <v>171</v>
      </c>
      <c r="AP51" s="107">
        <f t="shared" si="8"/>
        <v>251.7</v>
      </c>
      <c r="AQ51" s="107">
        <f t="shared" si="8"/>
        <v>156</v>
      </c>
      <c r="AR51" s="107">
        <f t="shared" si="8"/>
        <v>223.5</v>
      </c>
      <c r="AS51" s="107">
        <f t="shared" si="8"/>
        <v>241</v>
      </c>
      <c r="AT51" s="107">
        <f t="shared" si="8"/>
        <v>156</v>
      </c>
      <c r="AU51" s="107">
        <f t="shared" si="8"/>
        <v>156</v>
      </c>
      <c r="AV51" s="107">
        <f t="shared" si="8"/>
        <v>156</v>
      </c>
      <c r="AW51" s="107">
        <f t="shared" si="8"/>
        <v>156</v>
      </c>
      <c r="AX51" s="107">
        <f t="shared" si="8"/>
        <v>233.8</v>
      </c>
      <c r="AY51" s="107">
        <f t="shared" si="8"/>
        <v>427.3</v>
      </c>
      <c r="AZ51" s="107">
        <f t="shared" si="8"/>
        <v>473.1</v>
      </c>
      <c r="BA51" s="107">
        <f t="shared" si="8"/>
        <v>433.5</v>
      </c>
      <c r="BB51" s="107">
        <f t="shared" si="8"/>
        <v>373.8</v>
      </c>
      <c r="BC51" s="107">
        <f t="shared" si="8"/>
        <v>166.2</v>
      </c>
      <c r="BD51" s="107">
        <f t="shared" si="8"/>
        <v>152</v>
      </c>
      <c r="BE51" s="107">
        <f t="shared" si="8"/>
        <v>152</v>
      </c>
      <c r="BF51" s="107">
        <f t="shared" si="8"/>
        <v>146</v>
      </c>
      <c r="BG51" s="107">
        <f t="shared" si="8"/>
        <v>146</v>
      </c>
      <c r="BH51" s="107">
        <f t="shared" si="8"/>
        <v>146</v>
      </c>
      <c r="BI51" s="107">
        <f t="shared" si="8"/>
        <v>146</v>
      </c>
      <c r="BJ51" s="107">
        <f t="shared" si="8"/>
        <v>161</v>
      </c>
      <c r="BK51" s="107">
        <f t="shared" si="8"/>
        <v>161</v>
      </c>
      <c r="BL51" s="107">
        <f t="shared" si="8"/>
        <v>161</v>
      </c>
      <c r="BM51" s="107">
        <f t="shared" si="8"/>
        <v>161</v>
      </c>
      <c r="BN51" s="107">
        <f t="shared" si="8"/>
        <v>198</v>
      </c>
      <c r="BO51" s="107">
        <f t="shared" ref="BO51:CW51" si="9">SUM(BO45:BO50)</f>
        <v>198</v>
      </c>
      <c r="BP51" s="107">
        <f t="shared" si="9"/>
        <v>198</v>
      </c>
      <c r="BQ51" s="107">
        <f t="shared" si="9"/>
        <v>357.1</v>
      </c>
      <c r="BR51" s="107">
        <f t="shared" si="9"/>
        <v>252</v>
      </c>
      <c r="BS51" s="107">
        <f t="shared" si="9"/>
        <v>413.2</v>
      </c>
      <c r="BT51" s="107">
        <f t="shared" si="9"/>
        <v>252</v>
      </c>
      <c r="BU51" s="107">
        <f t="shared" si="9"/>
        <v>252</v>
      </c>
      <c r="BV51" s="107">
        <f t="shared" si="9"/>
        <v>294</v>
      </c>
      <c r="BW51" s="107">
        <f t="shared" si="9"/>
        <v>294</v>
      </c>
      <c r="BX51" s="107">
        <f t="shared" si="9"/>
        <v>294</v>
      </c>
      <c r="BY51" s="107">
        <f t="shared" si="9"/>
        <v>324.2</v>
      </c>
      <c r="BZ51" s="107">
        <f t="shared" si="9"/>
        <v>308</v>
      </c>
      <c r="CA51" s="107">
        <f t="shared" si="9"/>
        <v>308</v>
      </c>
      <c r="CB51" s="107">
        <f t="shared" si="9"/>
        <v>308</v>
      </c>
      <c r="CC51" s="107">
        <f t="shared" si="9"/>
        <v>319.39999999999998</v>
      </c>
      <c r="CD51" s="107">
        <f t="shared" si="9"/>
        <v>555</v>
      </c>
      <c r="CE51" s="107">
        <f t="shared" si="9"/>
        <v>555</v>
      </c>
      <c r="CF51" s="107">
        <f t="shared" si="9"/>
        <v>555</v>
      </c>
      <c r="CG51" s="107">
        <f t="shared" si="9"/>
        <v>555</v>
      </c>
      <c r="CH51" s="107">
        <f t="shared" si="9"/>
        <v>518</v>
      </c>
      <c r="CI51" s="107">
        <f t="shared" si="9"/>
        <v>518</v>
      </c>
      <c r="CJ51" s="107">
        <f t="shared" si="9"/>
        <v>518</v>
      </c>
      <c r="CK51" s="107">
        <f t="shared" si="9"/>
        <v>518</v>
      </c>
      <c r="CL51" s="107">
        <f t="shared" si="9"/>
        <v>481</v>
      </c>
      <c r="CM51" s="107">
        <f t="shared" si="9"/>
        <v>481</v>
      </c>
      <c r="CN51" s="107">
        <f t="shared" si="9"/>
        <v>481</v>
      </c>
      <c r="CO51" s="107">
        <f t="shared" si="9"/>
        <v>481</v>
      </c>
      <c r="CP51" s="107">
        <f t="shared" si="9"/>
        <v>417.3</v>
      </c>
      <c r="CQ51" s="107">
        <f t="shared" si="9"/>
        <v>342.5</v>
      </c>
      <c r="CR51" s="107">
        <f t="shared" si="9"/>
        <v>278</v>
      </c>
      <c r="CS51" s="107">
        <f t="shared" si="9"/>
        <v>229.3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8840.7999999999993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5656.7929999999997</v>
      </c>
      <c r="C54" s="107">
        <f t="shared" ref="C54:BN54" si="12">C18+C28+C42</f>
        <v>5303.0119999999997</v>
      </c>
      <c r="D54" s="107">
        <f t="shared" si="12"/>
        <v>5161.1769999999997</v>
      </c>
      <c r="E54" s="107">
        <f t="shared" si="12"/>
        <v>5110.2849999999999</v>
      </c>
      <c r="F54" s="107">
        <f t="shared" si="12"/>
        <v>5146.0349999999999</v>
      </c>
      <c r="G54" s="107">
        <f t="shared" si="12"/>
        <v>5112.8940000000002</v>
      </c>
      <c r="H54" s="107">
        <f t="shared" si="12"/>
        <v>5063.3739999999998</v>
      </c>
      <c r="I54" s="107">
        <f t="shared" si="12"/>
        <v>4972.9260000000004</v>
      </c>
      <c r="J54" s="107">
        <f t="shared" si="12"/>
        <v>4930.2780000000002</v>
      </c>
      <c r="K54" s="107">
        <f t="shared" si="12"/>
        <v>4947.5619999999999</v>
      </c>
      <c r="L54" s="107">
        <f t="shared" si="12"/>
        <v>4956.2540000000008</v>
      </c>
      <c r="M54" s="107">
        <f t="shared" si="12"/>
        <v>4931.5810000000001</v>
      </c>
      <c r="N54" s="107">
        <f t="shared" si="12"/>
        <v>4830.67</v>
      </c>
      <c r="O54" s="107">
        <f t="shared" si="12"/>
        <v>4814.9349999999995</v>
      </c>
      <c r="P54" s="107">
        <f t="shared" si="12"/>
        <v>4825.4989999999998</v>
      </c>
      <c r="Q54" s="107">
        <f t="shared" si="12"/>
        <v>4872.3580000000002</v>
      </c>
      <c r="R54" s="107">
        <f t="shared" si="12"/>
        <v>4854.53</v>
      </c>
      <c r="S54" s="107">
        <f t="shared" si="12"/>
        <v>4798.3779999999997</v>
      </c>
      <c r="T54" s="107">
        <f t="shared" si="12"/>
        <v>4757.4409999999998</v>
      </c>
      <c r="U54" s="107">
        <f t="shared" si="12"/>
        <v>4731.058</v>
      </c>
      <c r="V54" s="107">
        <f t="shared" si="12"/>
        <v>4820.0479999999998</v>
      </c>
      <c r="W54" s="107">
        <f t="shared" si="12"/>
        <v>4797.107</v>
      </c>
      <c r="X54" s="107">
        <f t="shared" si="12"/>
        <v>4840.6410000000005</v>
      </c>
      <c r="Y54" s="107">
        <f t="shared" si="12"/>
        <v>4832.3090000000002</v>
      </c>
      <c r="Z54" s="107">
        <f t="shared" si="12"/>
        <v>4905.2159999999994</v>
      </c>
      <c r="AA54" s="107">
        <f t="shared" si="12"/>
        <v>5052.8779999999997</v>
      </c>
      <c r="AB54" s="107">
        <f t="shared" si="12"/>
        <v>5128.6959999999999</v>
      </c>
      <c r="AC54" s="107">
        <f t="shared" si="12"/>
        <v>5185.9079999999994</v>
      </c>
      <c r="AD54" s="107">
        <f t="shared" si="12"/>
        <v>5238.1049999999996</v>
      </c>
      <c r="AE54" s="107">
        <f t="shared" si="12"/>
        <v>5414.8960000000006</v>
      </c>
      <c r="AF54" s="107">
        <f t="shared" si="12"/>
        <v>5646.7220000000007</v>
      </c>
      <c r="AG54" s="107">
        <f t="shared" si="12"/>
        <v>5468.7110000000002</v>
      </c>
      <c r="AH54" s="107">
        <f t="shared" si="12"/>
        <v>6146.5</v>
      </c>
      <c r="AI54" s="107">
        <f t="shared" si="12"/>
        <v>5691.1080000000002</v>
      </c>
      <c r="AJ54" s="107">
        <f t="shared" si="12"/>
        <v>5765.3329999999996</v>
      </c>
      <c r="AK54" s="107">
        <f t="shared" si="12"/>
        <v>5718.35</v>
      </c>
      <c r="AL54" s="107">
        <f t="shared" si="12"/>
        <v>5695.9749999999995</v>
      </c>
      <c r="AM54" s="107">
        <f t="shared" si="12"/>
        <v>5647.009</v>
      </c>
      <c r="AN54" s="107">
        <f t="shared" si="12"/>
        <v>5732.7820000000002</v>
      </c>
      <c r="AO54" s="107">
        <f t="shared" si="12"/>
        <v>5598.36</v>
      </c>
      <c r="AP54" s="107">
        <f t="shared" si="12"/>
        <v>5682.5</v>
      </c>
      <c r="AQ54" s="107">
        <f t="shared" si="12"/>
        <v>5680.7449999999999</v>
      </c>
      <c r="AR54" s="107">
        <f t="shared" si="12"/>
        <v>5862.7340000000004</v>
      </c>
      <c r="AS54" s="107">
        <f t="shared" si="12"/>
        <v>5930.8230000000003</v>
      </c>
      <c r="AT54" s="107">
        <f t="shared" si="12"/>
        <v>5808.8760000000002</v>
      </c>
      <c r="AU54" s="107">
        <f t="shared" si="12"/>
        <v>5840.1769999999997</v>
      </c>
      <c r="AV54" s="107">
        <f t="shared" si="12"/>
        <v>5886.3050000000003</v>
      </c>
      <c r="AW54" s="107">
        <f t="shared" si="12"/>
        <v>5982.0249999999996</v>
      </c>
      <c r="AX54" s="107">
        <f t="shared" si="12"/>
        <v>6019.549</v>
      </c>
      <c r="AY54" s="107">
        <f t="shared" si="12"/>
        <v>6259.9710000000005</v>
      </c>
      <c r="AZ54" s="107">
        <f t="shared" si="12"/>
        <v>6294.5400000000009</v>
      </c>
      <c r="BA54" s="107">
        <f t="shared" si="12"/>
        <v>6162.4650000000001</v>
      </c>
      <c r="BB54" s="107">
        <f t="shared" si="12"/>
        <v>6129.4309999999996</v>
      </c>
      <c r="BC54" s="107">
        <f t="shared" si="12"/>
        <v>5857.5690000000004</v>
      </c>
      <c r="BD54" s="107">
        <f t="shared" si="12"/>
        <v>5758.5790000000006</v>
      </c>
      <c r="BE54" s="107">
        <f t="shared" si="12"/>
        <v>5666.3899999999994</v>
      </c>
      <c r="BF54" s="107">
        <f t="shared" si="12"/>
        <v>5610.759</v>
      </c>
      <c r="BG54" s="107">
        <f t="shared" si="12"/>
        <v>5620.9719999999998</v>
      </c>
      <c r="BH54" s="107">
        <f t="shared" si="12"/>
        <v>5584.7330000000002</v>
      </c>
      <c r="BI54" s="107">
        <f t="shared" si="12"/>
        <v>5565.6490000000003</v>
      </c>
      <c r="BJ54" s="107">
        <f t="shared" si="12"/>
        <v>5434.2469999999994</v>
      </c>
      <c r="BK54" s="107">
        <f t="shared" si="12"/>
        <v>5387.72</v>
      </c>
      <c r="BL54" s="107">
        <f t="shared" si="12"/>
        <v>5451.0460000000003</v>
      </c>
      <c r="BM54" s="107">
        <f t="shared" si="12"/>
        <v>5531.5429999999997</v>
      </c>
      <c r="BN54" s="107">
        <f t="shared" si="12"/>
        <v>5576.14</v>
      </c>
      <c r="BO54" s="107">
        <f t="shared" ref="BO54:CX54" si="13">BO18+BO28+BO42</f>
        <v>5569.8560000000007</v>
      </c>
      <c r="BP54" s="107">
        <f t="shared" si="13"/>
        <v>5582.5540000000001</v>
      </c>
      <c r="BQ54" s="107">
        <f t="shared" si="13"/>
        <v>5806.1750000000002</v>
      </c>
      <c r="BR54" s="107">
        <f t="shared" si="13"/>
        <v>5809.9849999999997</v>
      </c>
      <c r="BS54" s="107">
        <f t="shared" si="13"/>
        <v>6042.2279999999992</v>
      </c>
      <c r="BT54" s="107">
        <f t="shared" si="13"/>
        <v>5919.2110000000002</v>
      </c>
      <c r="BU54" s="107">
        <f t="shared" si="13"/>
        <v>5930.2809999999999</v>
      </c>
      <c r="BV54" s="107">
        <f t="shared" si="13"/>
        <v>5983.0830000000005</v>
      </c>
      <c r="BW54" s="107">
        <f t="shared" si="13"/>
        <v>5936.8720000000003</v>
      </c>
      <c r="BX54" s="107">
        <f t="shared" si="13"/>
        <v>6023.8549999999996</v>
      </c>
      <c r="BY54" s="107">
        <f t="shared" si="13"/>
        <v>6081.0810000000001</v>
      </c>
      <c r="BZ54" s="107">
        <f t="shared" si="13"/>
        <v>5942.5689999999995</v>
      </c>
      <c r="CA54" s="107">
        <f t="shared" si="13"/>
        <v>5977.951</v>
      </c>
      <c r="CB54" s="107">
        <f t="shared" si="13"/>
        <v>6121.7529999999997</v>
      </c>
      <c r="CC54" s="107">
        <f t="shared" si="13"/>
        <v>6161.5630000000001</v>
      </c>
      <c r="CD54" s="107">
        <f t="shared" si="13"/>
        <v>6531.8639999999996</v>
      </c>
      <c r="CE54" s="107">
        <f t="shared" si="13"/>
        <v>6531.9390000000003</v>
      </c>
      <c r="CF54" s="107">
        <f t="shared" si="13"/>
        <v>6523.1470000000008</v>
      </c>
      <c r="CG54" s="107">
        <f t="shared" si="13"/>
        <v>6473.4040000000005</v>
      </c>
      <c r="CH54" s="107">
        <f t="shared" si="13"/>
        <v>6331.5389999999998</v>
      </c>
      <c r="CI54" s="107">
        <f t="shared" si="13"/>
        <v>6199.4</v>
      </c>
      <c r="CJ54" s="107">
        <f t="shared" si="13"/>
        <v>6175.5069999999996</v>
      </c>
      <c r="CK54" s="107">
        <f t="shared" si="13"/>
        <v>6135.76</v>
      </c>
      <c r="CL54" s="107">
        <f t="shared" si="13"/>
        <v>5971.4709999999995</v>
      </c>
      <c r="CM54" s="107">
        <f t="shared" si="13"/>
        <v>5874.6459999999997</v>
      </c>
      <c r="CN54" s="107">
        <f t="shared" si="13"/>
        <v>5837.8420000000006</v>
      </c>
      <c r="CO54" s="107">
        <f t="shared" si="13"/>
        <v>5779.4309999999996</v>
      </c>
      <c r="CP54" s="107">
        <f t="shared" si="13"/>
        <v>5536.0690000000004</v>
      </c>
      <c r="CQ54" s="107">
        <f t="shared" si="13"/>
        <v>5348.1540000000005</v>
      </c>
      <c r="CR54" s="107">
        <f t="shared" si="13"/>
        <v>5192.8910000000005</v>
      </c>
      <c r="CS54" s="107">
        <f t="shared" si="13"/>
        <v>5074.152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134023.85375000001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590.70000000000005</v>
      </c>
      <c r="C5" s="25">
        <v>323.39999999999998</v>
      </c>
      <c r="D5" s="25">
        <v>63.199999999999989</v>
      </c>
      <c r="E5" s="25">
        <v>-106.30000000000001</v>
      </c>
      <c r="F5" s="25">
        <v>-243</v>
      </c>
      <c r="G5" s="25">
        <v>-376.29999999999995</v>
      </c>
      <c r="H5" s="25">
        <v>-431.70000000000005</v>
      </c>
      <c r="I5" s="25">
        <v>-512.20000000000005</v>
      </c>
      <c r="J5" s="25">
        <v>-371.1</v>
      </c>
      <c r="K5" s="25">
        <v>-419.20000000000005</v>
      </c>
      <c r="L5" s="25">
        <v>-540.79999999999995</v>
      </c>
      <c r="M5" s="25">
        <v>-598.20000000000005</v>
      </c>
      <c r="N5" s="25">
        <v>-822.09999999999991</v>
      </c>
      <c r="O5" s="25">
        <v>-842.90000000000009</v>
      </c>
      <c r="P5" s="25">
        <v>-821.2</v>
      </c>
      <c r="Q5" s="25">
        <v>-824.3</v>
      </c>
      <c r="R5" s="25">
        <v>-1055.3</v>
      </c>
      <c r="S5" s="25">
        <v>-1001.3</v>
      </c>
      <c r="T5" s="25">
        <v>-1059.5999999999999</v>
      </c>
      <c r="U5" s="25">
        <v>-1114.3</v>
      </c>
      <c r="V5" s="25">
        <v>-1122.0999999999999</v>
      </c>
      <c r="W5" s="25">
        <v>-1180.0999999999999</v>
      </c>
      <c r="X5" s="25">
        <v>-1173.8</v>
      </c>
      <c r="Y5" s="25">
        <v>-1069.5</v>
      </c>
      <c r="Z5" s="25">
        <v>-953.8</v>
      </c>
      <c r="AA5" s="25">
        <v>-820.90000000000009</v>
      </c>
      <c r="AB5" s="25">
        <v>-542.9</v>
      </c>
      <c r="AC5" s="25">
        <v>-207.2</v>
      </c>
      <c r="AD5" s="25">
        <v>-0.5</v>
      </c>
      <c r="AE5" s="25">
        <v>369.5</v>
      </c>
      <c r="AF5" s="25">
        <v>527.6</v>
      </c>
      <c r="AG5" s="25">
        <v>-85.800000000000011</v>
      </c>
      <c r="AH5" s="25">
        <v>971.1</v>
      </c>
      <c r="AI5" s="25">
        <v>537.29999999999995</v>
      </c>
      <c r="AJ5" s="25">
        <v>592.29999999999995</v>
      </c>
      <c r="AK5" s="25">
        <v>483.6</v>
      </c>
      <c r="AL5" s="25">
        <v>230.2</v>
      </c>
      <c r="AM5" s="25">
        <v>114.1</v>
      </c>
      <c r="AN5" s="25">
        <v>170.5</v>
      </c>
      <c r="AO5" s="25">
        <v>-24.1</v>
      </c>
      <c r="AP5" s="25">
        <v>95.7</v>
      </c>
      <c r="AQ5" s="25">
        <v>-9.5</v>
      </c>
      <c r="AR5" s="25">
        <v>67.5</v>
      </c>
      <c r="AS5" s="25">
        <v>85</v>
      </c>
      <c r="AT5" s="25">
        <v>-328.6</v>
      </c>
      <c r="AU5" s="25">
        <v>-267.2</v>
      </c>
      <c r="AV5" s="25">
        <v>-252.2</v>
      </c>
      <c r="AW5" s="25">
        <v>-220.3</v>
      </c>
      <c r="AX5" s="25">
        <v>75.8</v>
      </c>
      <c r="AY5" s="25">
        <v>269.3</v>
      </c>
      <c r="AZ5" s="25">
        <v>315.10000000000002</v>
      </c>
      <c r="BA5" s="25">
        <v>275.5</v>
      </c>
      <c r="BB5" s="25">
        <v>221.8</v>
      </c>
      <c r="BC5" s="25">
        <v>14.2</v>
      </c>
      <c r="BD5" s="25">
        <v>-52.5</v>
      </c>
      <c r="BE5" s="25">
        <v>-127.1</v>
      </c>
      <c r="BF5" s="25">
        <v>-8.9</v>
      </c>
      <c r="BG5" s="25">
        <v>-31.1</v>
      </c>
      <c r="BH5" s="25">
        <v>-297.39999999999998</v>
      </c>
      <c r="BI5" s="25">
        <v>-241.2</v>
      </c>
      <c r="BJ5" s="25">
        <v>-295.60000000000002</v>
      </c>
      <c r="BK5" s="25">
        <v>-384.8</v>
      </c>
      <c r="BL5" s="25">
        <v>-565</v>
      </c>
      <c r="BM5" s="25">
        <v>-551.9</v>
      </c>
      <c r="BN5" s="25">
        <v>-271.3</v>
      </c>
      <c r="BO5" s="25">
        <v>-324.10000000000002</v>
      </c>
      <c r="BP5" s="25">
        <v>-70.400000000000006</v>
      </c>
      <c r="BQ5" s="25">
        <v>159.1</v>
      </c>
      <c r="BR5" s="25">
        <v>-371.4</v>
      </c>
      <c r="BS5" s="25">
        <v>161.19999999999999</v>
      </c>
      <c r="BT5" s="25">
        <v>-341.7</v>
      </c>
      <c r="BU5" s="25">
        <v>-773.8</v>
      </c>
      <c r="BV5" s="25">
        <v>-1191.9000000000001</v>
      </c>
      <c r="BW5" s="25">
        <v>-691.7</v>
      </c>
      <c r="BX5" s="25">
        <v>-507.4</v>
      </c>
      <c r="BY5" s="25">
        <v>-219.8</v>
      </c>
      <c r="BZ5" s="25">
        <v>-607.29999999999995</v>
      </c>
      <c r="CA5" s="25">
        <v>-477.9</v>
      </c>
      <c r="CB5" s="25">
        <v>-411.9</v>
      </c>
      <c r="CC5" s="25">
        <v>-233.29999999999998</v>
      </c>
      <c r="CD5" s="25">
        <v>-405.9</v>
      </c>
      <c r="CE5" s="25">
        <v>-325.89999999999998</v>
      </c>
      <c r="CF5" s="25">
        <v>-318</v>
      </c>
      <c r="CG5" s="25">
        <v>-268.60000000000002</v>
      </c>
      <c r="CH5" s="25">
        <v>-151.30000000000001</v>
      </c>
      <c r="CI5" s="25">
        <v>-89.600000000000023</v>
      </c>
      <c r="CJ5" s="25">
        <v>-147.60000000000002</v>
      </c>
      <c r="CK5" s="25">
        <v>-307.29999999999995</v>
      </c>
      <c r="CL5" s="25">
        <v>-299.39999999999998</v>
      </c>
      <c r="CM5" s="25">
        <v>-415.1</v>
      </c>
      <c r="CN5" s="25">
        <v>-591.9</v>
      </c>
      <c r="CO5" s="25">
        <v>-582.20000000000005</v>
      </c>
      <c r="CP5" s="25">
        <v>53.800000000000011</v>
      </c>
      <c r="CQ5" s="25">
        <v>-21</v>
      </c>
      <c r="CR5" s="25">
        <v>-85.5</v>
      </c>
      <c r="CS5" s="25">
        <v>-134.19999999999999</v>
      </c>
      <c r="CT5" s="26"/>
      <c r="CU5" s="26"/>
      <c r="CV5" s="26"/>
      <c r="CW5" s="27"/>
      <c r="CX5" s="132">
        <f t="array" ref="CX5">SUMPRODUCT(B5:CW5*0.25)</f>
        <v>-6455.925000000002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130.13999999999999</v>
      </c>
      <c r="C8" s="138">
        <v>131</v>
      </c>
      <c r="D8" s="138">
        <v>132.9</v>
      </c>
      <c r="E8" s="138">
        <v>122.44</v>
      </c>
      <c r="F8" s="138">
        <v>124.39</v>
      </c>
      <c r="G8" s="138">
        <v>123.11</v>
      </c>
      <c r="H8" s="138">
        <v>115</v>
      </c>
      <c r="I8" s="138">
        <v>113.98</v>
      </c>
      <c r="J8" s="138">
        <v>114.78</v>
      </c>
      <c r="K8" s="138">
        <v>114.48</v>
      </c>
      <c r="L8" s="138">
        <v>113.17</v>
      </c>
      <c r="M8" s="138">
        <v>112.26</v>
      </c>
      <c r="N8" s="138">
        <v>106.38</v>
      </c>
      <c r="O8" s="138">
        <v>97.83</v>
      </c>
      <c r="P8" s="138">
        <v>110</v>
      </c>
      <c r="Q8" s="138">
        <v>110.15</v>
      </c>
      <c r="R8" s="138">
        <v>99</v>
      </c>
      <c r="S8" s="138">
        <v>76.709999999999994</v>
      </c>
      <c r="T8" s="138">
        <v>95</v>
      </c>
      <c r="U8" s="138">
        <v>104.8</v>
      </c>
      <c r="V8" s="138">
        <v>108.29</v>
      </c>
      <c r="W8" s="138">
        <v>72.010000000000005</v>
      </c>
      <c r="X8" s="138">
        <v>37.700000000000003</v>
      </c>
      <c r="Y8" s="138">
        <v>18.559999999999999</v>
      </c>
      <c r="Z8" s="138">
        <v>45.36</v>
      </c>
      <c r="AA8" s="138">
        <v>9.9</v>
      </c>
      <c r="AB8" s="138">
        <v>5.48</v>
      </c>
      <c r="AC8" s="138">
        <v>1.78</v>
      </c>
      <c r="AD8" s="138">
        <v>1.88</v>
      </c>
      <c r="AE8" s="138">
        <v>0</v>
      </c>
      <c r="AF8" s="138">
        <v>-0.01</v>
      </c>
      <c r="AG8" s="138">
        <v>-0.03</v>
      </c>
      <c r="AH8" s="138">
        <v>-0.01</v>
      </c>
      <c r="AI8" s="138">
        <v>-0.09</v>
      </c>
      <c r="AJ8" s="138">
        <v>-0.19</v>
      </c>
      <c r="AK8" s="138">
        <v>-1.1000000000000001</v>
      </c>
      <c r="AL8" s="138">
        <v>-1.27</v>
      </c>
      <c r="AM8" s="138">
        <v>-2.0099999999999998</v>
      </c>
      <c r="AN8" s="138">
        <v>-3.05</v>
      </c>
      <c r="AO8" s="138">
        <v>-5</v>
      </c>
      <c r="AP8" s="138">
        <v>-3.47</v>
      </c>
      <c r="AQ8" s="138">
        <v>-5</v>
      </c>
      <c r="AR8" s="138">
        <v>-5</v>
      </c>
      <c r="AS8" s="138">
        <v>-5</v>
      </c>
      <c r="AT8" s="138">
        <v>-7.3</v>
      </c>
      <c r="AU8" s="138">
        <v>-6.2</v>
      </c>
      <c r="AV8" s="138">
        <v>-6.01</v>
      </c>
      <c r="AW8" s="138">
        <v>-5</v>
      </c>
      <c r="AX8" s="138">
        <v>-5</v>
      </c>
      <c r="AY8" s="138">
        <v>-2</v>
      </c>
      <c r="AZ8" s="138">
        <v>-2</v>
      </c>
      <c r="BA8" s="138">
        <v>-5</v>
      </c>
      <c r="BB8" s="138">
        <v>-5</v>
      </c>
      <c r="BC8" s="138">
        <v>-5</v>
      </c>
      <c r="BD8" s="138">
        <v>-5.2</v>
      </c>
      <c r="BE8" s="138">
        <v>-10</v>
      </c>
      <c r="BF8" s="138">
        <v>-5</v>
      </c>
      <c r="BG8" s="138">
        <v>-5</v>
      </c>
      <c r="BH8" s="138">
        <v>-6.2</v>
      </c>
      <c r="BI8" s="138">
        <v>-5</v>
      </c>
      <c r="BJ8" s="138">
        <v>-7</v>
      </c>
      <c r="BK8" s="138">
        <v>-9.65</v>
      </c>
      <c r="BL8" s="138">
        <v>-9.61</v>
      </c>
      <c r="BM8" s="138">
        <v>-5</v>
      </c>
      <c r="BN8" s="138">
        <v>-4.2</v>
      </c>
      <c r="BO8" s="138">
        <v>-1.7</v>
      </c>
      <c r="BP8" s="138">
        <v>-0.23</v>
      </c>
      <c r="BQ8" s="138">
        <v>-0.01</v>
      </c>
      <c r="BR8" s="138">
        <v>-0.01</v>
      </c>
      <c r="BS8" s="138">
        <v>0</v>
      </c>
      <c r="BT8" s="138">
        <v>1.06</v>
      </c>
      <c r="BU8" s="138">
        <v>15.27</v>
      </c>
      <c r="BV8" s="138">
        <v>103.98</v>
      </c>
      <c r="BW8" s="138">
        <v>168.11</v>
      </c>
      <c r="BX8" s="138">
        <v>170.63</v>
      </c>
      <c r="BY8" s="138">
        <v>175.01</v>
      </c>
      <c r="BZ8" s="138">
        <v>166.61</v>
      </c>
      <c r="CA8" s="138">
        <v>162.41999999999999</v>
      </c>
      <c r="CB8" s="138">
        <v>121.88</v>
      </c>
      <c r="CC8" s="138">
        <v>133.41999999999999</v>
      </c>
      <c r="CD8" s="138">
        <v>123.6</v>
      </c>
      <c r="CE8" s="138">
        <v>147.38</v>
      </c>
      <c r="CF8" s="138">
        <v>147.6</v>
      </c>
      <c r="CG8" s="138">
        <v>153.30000000000001</v>
      </c>
      <c r="CH8" s="138">
        <v>141.94999999999999</v>
      </c>
      <c r="CI8" s="138">
        <v>159.62</v>
      </c>
      <c r="CJ8" s="138">
        <v>134.06</v>
      </c>
      <c r="CK8" s="138">
        <v>118.68</v>
      </c>
      <c r="CL8" s="138">
        <v>122.62</v>
      </c>
      <c r="CM8" s="138">
        <v>117.78</v>
      </c>
      <c r="CN8" s="138">
        <v>111.69</v>
      </c>
      <c r="CO8" s="138">
        <v>108.13</v>
      </c>
      <c r="CP8" s="138">
        <v>169.1</v>
      </c>
      <c r="CQ8" s="138">
        <v>131.63</v>
      </c>
      <c r="CR8" s="138">
        <v>120.68</v>
      </c>
      <c r="CS8" s="138">
        <v>117.83</v>
      </c>
      <c r="CT8" s="139"/>
      <c r="CU8" s="139"/>
      <c r="CV8" s="139"/>
      <c r="CW8" s="140"/>
      <c r="CX8" s="141">
        <f>IF(SUM(B8:CW8)&lt;&gt;0,AVERAGEIF(B8:CW8,"&lt;&gt;"""),"")</f>
        <v>59.7809375</v>
      </c>
    </row>
    <row r="9" spans="1:102" ht="24.95" customHeight="1" thickBot="1" x14ac:dyDescent="0.25">
      <c r="A9" s="133" t="s">
        <v>6</v>
      </c>
      <c r="B9" s="42">
        <v>129.12</v>
      </c>
      <c r="C9" s="43">
        <v>129.12</v>
      </c>
      <c r="D9" s="43">
        <v>129.12</v>
      </c>
      <c r="E9" s="43">
        <v>129.12</v>
      </c>
      <c r="F9" s="43">
        <v>119.12</v>
      </c>
      <c r="G9" s="43">
        <v>119.12</v>
      </c>
      <c r="H9" s="43">
        <v>119.12</v>
      </c>
      <c r="I9" s="43">
        <v>119.12</v>
      </c>
      <c r="J9" s="43">
        <v>113.6725</v>
      </c>
      <c r="K9" s="43">
        <v>113.6725</v>
      </c>
      <c r="L9" s="43">
        <v>113.6725</v>
      </c>
      <c r="M9" s="43">
        <v>113.6725</v>
      </c>
      <c r="N9" s="43">
        <v>106.09</v>
      </c>
      <c r="O9" s="43">
        <v>106.09</v>
      </c>
      <c r="P9" s="43">
        <v>106.09</v>
      </c>
      <c r="Q9" s="43">
        <v>106.09</v>
      </c>
      <c r="R9" s="43">
        <v>93.877499999999998</v>
      </c>
      <c r="S9" s="43">
        <v>93.877499999999998</v>
      </c>
      <c r="T9" s="43">
        <v>93.877499999999998</v>
      </c>
      <c r="U9" s="43">
        <v>93.877499999999998</v>
      </c>
      <c r="V9" s="43">
        <v>59.14</v>
      </c>
      <c r="W9" s="43">
        <v>59.14</v>
      </c>
      <c r="X9" s="43">
        <v>59.14</v>
      </c>
      <c r="Y9" s="43">
        <v>59.14</v>
      </c>
      <c r="Z9" s="43">
        <v>15.63</v>
      </c>
      <c r="AA9" s="43">
        <v>15.63</v>
      </c>
      <c r="AB9" s="43">
        <v>15.63</v>
      </c>
      <c r="AC9" s="43">
        <v>15.63</v>
      </c>
      <c r="AD9" s="43">
        <v>0.46</v>
      </c>
      <c r="AE9" s="43">
        <v>0.46</v>
      </c>
      <c r="AF9" s="43">
        <v>0.46</v>
      </c>
      <c r="AG9" s="43">
        <v>0.46</v>
      </c>
      <c r="AH9" s="43">
        <v>-0.34749999999999998</v>
      </c>
      <c r="AI9" s="43">
        <v>-0.34749999999999998</v>
      </c>
      <c r="AJ9" s="43">
        <v>-0.34749999999999998</v>
      </c>
      <c r="AK9" s="43">
        <v>-0.34749999999999998</v>
      </c>
      <c r="AL9" s="43">
        <v>-2.8325</v>
      </c>
      <c r="AM9" s="43">
        <v>-2.8325</v>
      </c>
      <c r="AN9" s="43">
        <v>-2.8325</v>
      </c>
      <c r="AO9" s="43">
        <v>-2.8325</v>
      </c>
      <c r="AP9" s="43">
        <v>-4.6174999999999997</v>
      </c>
      <c r="AQ9" s="43">
        <v>-4.6174999999999997</v>
      </c>
      <c r="AR9" s="43">
        <v>-4.6174999999999997</v>
      </c>
      <c r="AS9" s="43">
        <v>-4.6174999999999997</v>
      </c>
      <c r="AT9" s="43">
        <v>-6.1275000000000004</v>
      </c>
      <c r="AU9" s="43">
        <v>-6.1275000000000004</v>
      </c>
      <c r="AV9" s="43">
        <v>-6.1275000000000004</v>
      </c>
      <c r="AW9" s="43">
        <v>-6.1275000000000004</v>
      </c>
      <c r="AX9" s="43">
        <v>-3.5</v>
      </c>
      <c r="AY9" s="43">
        <v>-3.5</v>
      </c>
      <c r="AZ9" s="43">
        <v>-3.5</v>
      </c>
      <c r="BA9" s="43">
        <v>-3.5</v>
      </c>
      <c r="BB9" s="43">
        <v>-6.3</v>
      </c>
      <c r="BC9" s="43">
        <v>-6.3</v>
      </c>
      <c r="BD9" s="43">
        <v>-6.3</v>
      </c>
      <c r="BE9" s="43">
        <v>-6.3</v>
      </c>
      <c r="BF9" s="43">
        <v>-5.3</v>
      </c>
      <c r="BG9" s="43">
        <v>-5.3</v>
      </c>
      <c r="BH9" s="43">
        <v>-5.3</v>
      </c>
      <c r="BI9" s="43">
        <v>-5.3</v>
      </c>
      <c r="BJ9" s="43">
        <v>-7.8150000000000004</v>
      </c>
      <c r="BK9" s="43">
        <v>-7.8150000000000004</v>
      </c>
      <c r="BL9" s="43">
        <v>-7.8150000000000004</v>
      </c>
      <c r="BM9" s="43">
        <v>-7.8150000000000004</v>
      </c>
      <c r="BN9" s="43">
        <v>-1.5349999999999999</v>
      </c>
      <c r="BO9" s="43">
        <v>-1.5349999999999999</v>
      </c>
      <c r="BP9" s="43">
        <v>-1.5349999999999999</v>
      </c>
      <c r="BQ9" s="43">
        <v>-1.5349999999999999</v>
      </c>
      <c r="BR9" s="43">
        <v>4.08</v>
      </c>
      <c r="BS9" s="43">
        <v>4.08</v>
      </c>
      <c r="BT9" s="43">
        <v>4.08</v>
      </c>
      <c r="BU9" s="43">
        <v>4.08</v>
      </c>
      <c r="BV9" s="43">
        <v>154.4325</v>
      </c>
      <c r="BW9" s="43">
        <v>154.4325</v>
      </c>
      <c r="BX9" s="43">
        <v>154.4325</v>
      </c>
      <c r="BY9" s="43">
        <v>154.4325</v>
      </c>
      <c r="BZ9" s="43">
        <v>146.08250000000001</v>
      </c>
      <c r="CA9" s="43">
        <v>146.08250000000001</v>
      </c>
      <c r="CB9" s="43">
        <v>146.08250000000001</v>
      </c>
      <c r="CC9" s="43">
        <v>146.08250000000001</v>
      </c>
      <c r="CD9" s="43">
        <v>142.97</v>
      </c>
      <c r="CE9" s="43">
        <v>142.97</v>
      </c>
      <c r="CF9" s="43">
        <v>142.97</v>
      </c>
      <c r="CG9" s="43">
        <v>142.97</v>
      </c>
      <c r="CH9" s="43">
        <v>138.57749999999999</v>
      </c>
      <c r="CI9" s="43">
        <v>138.57749999999999</v>
      </c>
      <c r="CJ9" s="43">
        <v>138.57749999999999</v>
      </c>
      <c r="CK9" s="43">
        <v>138.57749999999999</v>
      </c>
      <c r="CL9" s="43">
        <v>115.05500000000001</v>
      </c>
      <c r="CM9" s="43">
        <v>115.05500000000001</v>
      </c>
      <c r="CN9" s="43">
        <v>115.05500000000001</v>
      </c>
      <c r="CO9" s="43">
        <v>115.05500000000001</v>
      </c>
      <c r="CP9" s="43">
        <v>134.81</v>
      </c>
      <c r="CQ9" s="43">
        <v>134.81</v>
      </c>
      <c r="CR9" s="43">
        <v>134.81</v>
      </c>
      <c r="CS9" s="43">
        <v>134.81</v>
      </c>
      <c r="CT9" s="44"/>
      <c r="CU9" s="44"/>
      <c r="CV9" s="44"/>
      <c r="CW9" s="45"/>
      <c r="CX9" s="142">
        <f>IF(SUM(B9:CW9)&lt;&gt;0,AVERAGEIF(B9:CW9,"&lt;&gt;"""),"")</f>
        <v>59.780937500000022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186.8</v>
      </c>
      <c r="E14" s="149">
        <v>356.3</v>
      </c>
      <c r="F14" s="149">
        <v>493</v>
      </c>
      <c r="G14" s="149">
        <v>626.29999999999995</v>
      </c>
      <c r="H14" s="149">
        <v>681.7</v>
      </c>
      <c r="I14" s="149">
        <v>762.2</v>
      </c>
      <c r="J14" s="149">
        <v>621.1</v>
      </c>
      <c r="K14" s="149">
        <v>669.2</v>
      </c>
      <c r="L14" s="149">
        <v>790.8</v>
      </c>
      <c r="M14" s="149">
        <v>848.2</v>
      </c>
      <c r="N14" s="149">
        <v>1072.0999999999999</v>
      </c>
      <c r="O14" s="149">
        <v>1092.9000000000001</v>
      </c>
      <c r="P14" s="149">
        <v>1071.2</v>
      </c>
      <c r="Q14" s="149">
        <v>1074.3</v>
      </c>
      <c r="R14" s="149">
        <v>1305.3</v>
      </c>
      <c r="S14" s="149">
        <v>1251.3</v>
      </c>
      <c r="T14" s="149">
        <v>1309.5999999999999</v>
      </c>
      <c r="U14" s="149">
        <v>1364.3</v>
      </c>
      <c r="V14" s="149">
        <v>1372.1</v>
      </c>
      <c r="W14" s="149">
        <v>1430.1</v>
      </c>
      <c r="X14" s="149">
        <v>1423.8</v>
      </c>
      <c r="Y14" s="149">
        <v>1319.5</v>
      </c>
      <c r="Z14" s="149">
        <v>1203.8</v>
      </c>
      <c r="AA14" s="149">
        <v>1070.9000000000001</v>
      </c>
      <c r="AB14" s="149">
        <v>792.9</v>
      </c>
      <c r="AC14" s="149">
        <v>457.2</v>
      </c>
      <c r="AD14" s="149">
        <v>250.5</v>
      </c>
      <c r="AE14" s="149"/>
      <c r="AF14" s="149"/>
      <c r="AG14" s="149">
        <v>335.8</v>
      </c>
      <c r="AH14" s="149"/>
      <c r="AI14" s="149"/>
      <c r="AJ14" s="149"/>
      <c r="AK14" s="149"/>
      <c r="AL14" s="149"/>
      <c r="AM14" s="149"/>
      <c r="AN14" s="149"/>
      <c r="AO14" s="149">
        <v>24.1</v>
      </c>
      <c r="AP14" s="149"/>
      <c r="AQ14" s="149">
        <v>9.5</v>
      </c>
      <c r="AR14" s="149"/>
      <c r="AS14" s="149"/>
      <c r="AT14" s="149">
        <v>328.6</v>
      </c>
      <c r="AU14" s="149">
        <v>267.2</v>
      </c>
      <c r="AV14" s="149">
        <v>252.2</v>
      </c>
      <c r="AW14" s="149">
        <v>220.3</v>
      </c>
      <c r="AX14" s="149"/>
      <c r="AY14" s="149"/>
      <c r="AZ14" s="149"/>
      <c r="BA14" s="149"/>
      <c r="BB14" s="149"/>
      <c r="BC14" s="149"/>
      <c r="BD14" s="149">
        <v>52.5</v>
      </c>
      <c r="BE14" s="149">
        <v>127.1</v>
      </c>
      <c r="BF14" s="149">
        <v>8.9</v>
      </c>
      <c r="BG14" s="149">
        <v>31.1</v>
      </c>
      <c r="BH14" s="149">
        <v>297.39999999999998</v>
      </c>
      <c r="BI14" s="149">
        <v>241.2</v>
      </c>
      <c r="BJ14" s="149">
        <v>295.60000000000002</v>
      </c>
      <c r="BK14" s="149">
        <v>384.8</v>
      </c>
      <c r="BL14" s="149">
        <v>565</v>
      </c>
      <c r="BM14" s="149">
        <v>551.9</v>
      </c>
      <c r="BN14" s="149">
        <v>271.3</v>
      </c>
      <c r="BO14" s="149">
        <v>324.10000000000002</v>
      </c>
      <c r="BP14" s="149">
        <v>70.400000000000006</v>
      </c>
      <c r="BQ14" s="149"/>
      <c r="BR14" s="149">
        <v>371.4</v>
      </c>
      <c r="BS14" s="149"/>
      <c r="BT14" s="149">
        <v>341.7</v>
      </c>
      <c r="BU14" s="149">
        <v>773.8</v>
      </c>
      <c r="BV14" s="149">
        <v>941.9</v>
      </c>
      <c r="BW14" s="149">
        <v>441.7</v>
      </c>
      <c r="BX14" s="149">
        <v>257.39999999999998</v>
      </c>
      <c r="BY14" s="149"/>
      <c r="BZ14" s="149">
        <v>362.6</v>
      </c>
      <c r="CA14" s="149">
        <v>233.2</v>
      </c>
      <c r="CB14" s="149">
        <v>167.2</v>
      </c>
      <c r="CC14" s="149"/>
      <c r="CD14" s="149">
        <v>655.9</v>
      </c>
      <c r="CE14" s="149">
        <v>575.9</v>
      </c>
      <c r="CF14" s="149">
        <v>568</v>
      </c>
      <c r="CG14" s="149">
        <v>518.6</v>
      </c>
      <c r="CH14" s="149">
        <v>401.3</v>
      </c>
      <c r="CI14" s="149">
        <v>339.6</v>
      </c>
      <c r="CJ14" s="149">
        <v>397.6</v>
      </c>
      <c r="CK14" s="149">
        <v>557.29999999999995</v>
      </c>
      <c r="CL14" s="149">
        <v>549.4</v>
      </c>
      <c r="CM14" s="149">
        <v>665.1</v>
      </c>
      <c r="CN14" s="149">
        <v>841.9</v>
      </c>
      <c r="CO14" s="149">
        <v>832.2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10087.525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>
        <v>244.7</v>
      </c>
      <c r="CA16" s="155">
        <v>244.7</v>
      </c>
      <c r="CB16" s="155">
        <v>244.7</v>
      </c>
      <c r="CC16" s="155">
        <v>244.7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168.5</v>
      </c>
      <c r="CQ16" s="155">
        <v>168.5</v>
      </c>
      <c r="CR16" s="155">
        <v>168.5</v>
      </c>
      <c r="CS16" s="155">
        <v>168.5</v>
      </c>
      <c r="CT16" s="156"/>
      <c r="CU16" s="156"/>
      <c r="CV16" s="156"/>
      <c r="CW16" s="157"/>
      <c r="CX16" s="158">
        <f t="array" ref="CX16">SUMPRODUCT(B16:CW16*0.25)</f>
        <v>663.2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186.8</v>
      </c>
      <c r="E17" s="160">
        <f t="shared" si="0"/>
        <v>356.3</v>
      </c>
      <c r="F17" s="160">
        <f t="shared" si="0"/>
        <v>493</v>
      </c>
      <c r="G17" s="160">
        <f t="shared" si="0"/>
        <v>626.29999999999995</v>
      </c>
      <c r="H17" s="160">
        <f t="shared" si="0"/>
        <v>681.7</v>
      </c>
      <c r="I17" s="160">
        <f t="shared" si="0"/>
        <v>762.2</v>
      </c>
      <c r="J17" s="160">
        <f t="shared" si="0"/>
        <v>621.1</v>
      </c>
      <c r="K17" s="160">
        <f t="shared" si="0"/>
        <v>669.2</v>
      </c>
      <c r="L17" s="160">
        <f t="shared" si="0"/>
        <v>790.8</v>
      </c>
      <c r="M17" s="160">
        <f t="shared" si="0"/>
        <v>848.2</v>
      </c>
      <c r="N17" s="160">
        <f t="shared" si="0"/>
        <v>1072.0999999999999</v>
      </c>
      <c r="O17" s="160">
        <f t="shared" si="0"/>
        <v>1092.9000000000001</v>
      </c>
      <c r="P17" s="160">
        <f t="shared" si="0"/>
        <v>1071.2</v>
      </c>
      <c r="Q17" s="160">
        <f t="shared" si="0"/>
        <v>1074.3</v>
      </c>
      <c r="R17" s="160">
        <f t="shared" si="0"/>
        <v>1305.3</v>
      </c>
      <c r="S17" s="160">
        <f t="shared" si="0"/>
        <v>1251.3</v>
      </c>
      <c r="T17" s="160">
        <f t="shared" si="0"/>
        <v>1309.5999999999999</v>
      </c>
      <c r="U17" s="160">
        <f t="shared" si="0"/>
        <v>1364.3</v>
      </c>
      <c r="V17" s="160">
        <f t="shared" si="0"/>
        <v>1372.1</v>
      </c>
      <c r="W17" s="160">
        <f t="shared" si="0"/>
        <v>1430.1</v>
      </c>
      <c r="X17" s="160">
        <f t="shared" si="0"/>
        <v>1423.8</v>
      </c>
      <c r="Y17" s="160">
        <f t="shared" si="0"/>
        <v>1319.5</v>
      </c>
      <c r="Z17" s="160">
        <f t="shared" si="0"/>
        <v>1203.8</v>
      </c>
      <c r="AA17" s="160">
        <f t="shared" si="0"/>
        <v>1070.9000000000001</v>
      </c>
      <c r="AB17" s="160">
        <f t="shared" si="0"/>
        <v>792.9</v>
      </c>
      <c r="AC17" s="160">
        <f t="shared" si="0"/>
        <v>457.2</v>
      </c>
      <c r="AD17" s="160">
        <f t="shared" si="0"/>
        <v>250.5</v>
      </c>
      <c r="AE17" s="160">
        <f t="shared" si="0"/>
        <v>0</v>
      </c>
      <c r="AF17" s="160">
        <f t="shared" si="0"/>
        <v>0</v>
      </c>
      <c r="AG17" s="160">
        <f t="shared" si="0"/>
        <v>335.8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24.1</v>
      </c>
      <c r="AP17" s="160">
        <f t="shared" si="0"/>
        <v>0</v>
      </c>
      <c r="AQ17" s="160">
        <f t="shared" si="0"/>
        <v>9.5</v>
      </c>
      <c r="AR17" s="160">
        <f t="shared" si="0"/>
        <v>0</v>
      </c>
      <c r="AS17" s="160">
        <f t="shared" si="0"/>
        <v>0</v>
      </c>
      <c r="AT17" s="160">
        <f t="shared" si="0"/>
        <v>328.6</v>
      </c>
      <c r="AU17" s="160">
        <f t="shared" si="0"/>
        <v>267.2</v>
      </c>
      <c r="AV17" s="160">
        <f t="shared" si="0"/>
        <v>252.2</v>
      </c>
      <c r="AW17" s="160">
        <f t="shared" si="0"/>
        <v>220.3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52.5</v>
      </c>
      <c r="BE17" s="160">
        <f t="shared" si="0"/>
        <v>127.1</v>
      </c>
      <c r="BF17" s="160">
        <f t="shared" si="0"/>
        <v>8.9</v>
      </c>
      <c r="BG17" s="160">
        <f t="shared" si="0"/>
        <v>31.1</v>
      </c>
      <c r="BH17" s="160">
        <f t="shared" si="0"/>
        <v>297.39999999999998</v>
      </c>
      <c r="BI17" s="160">
        <f t="shared" si="0"/>
        <v>241.2</v>
      </c>
      <c r="BJ17" s="160">
        <f t="shared" si="0"/>
        <v>295.60000000000002</v>
      </c>
      <c r="BK17" s="160">
        <f t="shared" si="0"/>
        <v>384.8</v>
      </c>
      <c r="BL17" s="160">
        <f t="shared" si="0"/>
        <v>565</v>
      </c>
      <c r="BM17" s="160">
        <f t="shared" si="0"/>
        <v>551.9</v>
      </c>
      <c r="BN17" s="160">
        <f t="shared" si="0"/>
        <v>271.3</v>
      </c>
      <c r="BO17" s="160">
        <f t="shared" ref="BO17:CW17" si="1">SUM(BO12:BO16)</f>
        <v>324.10000000000002</v>
      </c>
      <c r="BP17" s="160">
        <f t="shared" si="1"/>
        <v>70.400000000000006</v>
      </c>
      <c r="BQ17" s="160">
        <f t="shared" si="1"/>
        <v>0</v>
      </c>
      <c r="BR17" s="160">
        <f t="shared" si="1"/>
        <v>371.4</v>
      </c>
      <c r="BS17" s="160">
        <f t="shared" si="1"/>
        <v>0</v>
      </c>
      <c r="BT17" s="160">
        <f t="shared" si="1"/>
        <v>341.7</v>
      </c>
      <c r="BU17" s="160">
        <f t="shared" si="1"/>
        <v>773.8</v>
      </c>
      <c r="BV17" s="160">
        <f t="shared" si="1"/>
        <v>1191.9000000000001</v>
      </c>
      <c r="BW17" s="160">
        <f t="shared" si="1"/>
        <v>691.7</v>
      </c>
      <c r="BX17" s="160">
        <f t="shared" si="1"/>
        <v>507.4</v>
      </c>
      <c r="BY17" s="160">
        <f t="shared" si="1"/>
        <v>250</v>
      </c>
      <c r="BZ17" s="160">
        <f t="shared" si="1"/>
        <v>607.29999999999995</v>
      </c>
      <c r="CA17" s="160">
        <f t="shared" si="1"/>
        <v>477.9</v>
      </c>
      <c r="CB17" s="160">
        <f t="shared" si="1"/>
        <v>411.9</v>
      </c>
      <c r="CC17" s="160">
        <f t="shared" si="1"/>
        <v>244.7</v>
      </c>
      <c r="CD17" s="160">
        <f t="shared" si="1"/>
        <v>655.9</v>
      </c>
      <c r="CE17" s="160">
        <f t="shared" si="1"/>
        <v>575.9</v>
      </c>
      <c r="CF17" s="160">
        <f t="shared" si="1"/>
        <v>568</v>
      </c>
      <c r="CG17" s="160">
        <f t="shared" si="1"/>
        <v>518.6</v>
      </c>
      <c r="CH17" s="160">
        <f t="shared" si="1"/>
        <v>401.3</v>
      </c>
      <c r="CI17" s="160">
        <f t="shared" si="1"/>
        <v>339.6</v>
      </c>
      <c r="CJ17" s="160">
        <f t="shared" si="1"/>
        <v>397.6</v>
      </c>
      <c r="CK17" s="160">
        <f t="shared" si="1"/>
        <v>557.29999999999995</v>
      </c>
      <c r="CL17" s="160">
        <f t="shared" si="1"/>
        <v>549.4</v>
      </c>
      <c r="CM17" s="160">
        <f t="shared" si="1"/>
        <v>665.1</v>
      </c>
      <c r="CN17" s="160">
        <f t="shared" si="1"/>
        <v>841.9</v>
      </c>
      <c r="CO17" s="160">
        <f t="shared" si="1"/>
        <v>832.2</v>
      </c>
      <c r="CP17" s="160">
        <f t="shared" si="1"/>
        <v>168.5</v>
      </c>
      <c r="CQ17" s="160">
        <f t="shared" si="1"/>
        <v>168.5</v>
      </c>
      <c r="CR17" s="160">
        <f t="shared" si="1"/>
        <v>168.5</v>
      </c>
      <c r="CS17" s="160">
        <f t="shared" si="1"/>
        <v>168.5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10750.725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340.7</v>
      </c>
      <c r="C22" s="149">
        <v>73.400000000000006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119.5</v>
      </c>
      <c r="AF22" s="149">
        <v>277.60000000000002</v>
      </c>
      <c r="AG22" s="149"/>
      <c r="AH22" s="149">
        <v>971.1</v>
      </c>
      <c r="AI22" s="149">
        <v>537.29999999999995</v>
      </c>
      <c r="AJ22" s="149">
        <v>592.29999999999995</v>
      </c>
      <c r="AK22" s="149">
        <v>483.6</v>
      </c>
      <c r="AL22" s="149">
        <v>230.2</v>
      </c>
      <c r="AM22" s="149">
        <v>114.1</v>
      </c>
      <c r="AN22" s="149">
        <v>170.5</v>
      </c>
      <c r="AO22" s="149"/>
      <c r="AP22" s="149">
        <v>95.7</v>
      </c>
      <c r="AQ22" s="149"/>
      <c r="AR22" s="149">
        <v>67.5</v>
      </c>
      <c r="AS22" s="149">
        <v>85</v>
      </c>
      <c r="AT22" s="149"/>
      <c r="AU22" s="149"/>
      <c r="AV22" s="149"/>
      <c r="AW22" s="149"/>
      <c r="AX22" s="149">
        <v>75.8</v>
      </c>
      <c r="AY22" s="149">
        <v>269.3</v>
      </c>
      <c r="AZ22" s="149">
        <v>315.10000000000002</v>
      </c>
      <c r="BA22" s="149">
        <v>275.5</v>
      </c>
      <c r="BB22" s="149">
        <v>221.8</v>
      </c>
      <c r="BC22" s="149">
        <v>14.2</v>
      </c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159.1</v>
      </c>
      <c r="BR22" s="149"/>
      <c r="BS22" s="149">
        <v>161.19999999999999</v>
      </c>
      <c r="BT22" s="149"/>
      <c r="BU22" s="149"/>
      <c r="BV22" s="149"/>
      <c r="BW22" s="149"/>
      <c r="BX22" s="149"/>
      <c r="BY22" s="149">
        <v>30.2</v>
      </c>
      <c r="BZ22" s="149"/>
      <c r="CA22" s="149"/>
      <c r="CB22" s="149"/>
      <c r="CC22" s="149">
        <v>11.4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222.3</v>
      </c>
      <c r="CQ22" s="149">
        <v>147.5</v>
      </c>
      <c r="CR22" s="149">
        <v>83</v>
      </c>
      <c r="CS22" s="149">
        <v>34.299999999999997</v>
      </c>
      <c r="CT22" s="150"/>
      <c r="CU22" s="150"/>
      <c r="CV22" s="150"/>
      <c r="CW22" s="151"/>
      <c r="CX22" s="152">
        <f t="array" ref="CX22">SUMPRODUCT(B22:CW22*0.25)</f>
        <v>1544.8000000000002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2750</v>
      </c>
    </row>
    <row r="25" spans="1:102" ht="30" customHeight="1" thickBot="1" x14ac:dyDescent="0.25">
      <c r="A25" s="105" t="s">
        <v>52</v>
      </c>
      <c r="B25" s="159">
        <f>SUM(B20:B24)</f>
        <v>590.70000000000005</v>
      </c>
      <c r="C25" s="160">
        <f t="shared" ref="C25:BN25" si="2">SUM(C20:C24)</f>
        <v>323.39999999999998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369.5</v>
      </c>
      <c r="AF25" s="160">
        <f t="shared" si="2"/>
        <v>527.6</v>
      </c>
      <c r="AG25" s="160">
        <f t="shared" si="2"/>
        <v>250</v>
      </c>
      <c r="AH25" s="160">
        <f t="shared" si="2"/>
        <v>971.1</v>
      </c>
      <c r="AI25" s="160">
        <f t="shared" si="2"/>
        <v>537.29999999999995</v>
      </c>
      <c r="AJ25" s="160">
        <f t="shared" si="2"/>
        <v>592.29999999999995</v>
      </c>
      <c r="AK25" s="160">
        <f t="shared" si="2"/>
        <v>483.6</v>
      </c>
      <c r="AL25" s="160">
        <f t="shared" si="2"/>
        <v>230.2</v>
      </c>
      <c r="AM25" s="160">
        <f t="shared" si="2"/>
        <v>114.1</v>
      </c>
      <c r="AN25" s="160">
        <f t="shared" si="2"/>
        <v>170.5</v>
      </c>
      <c r="AO25" s="160">
        <f t="shared" si="2"/>
        <v>0</v>
      </c>
      <c r="AP25" s="160">
        <f t="shared" si="2"/>
        <v>95.7</v>
      </c>
      <c r="AQ25" s="160">
        <f t="shared" si="2"/>
        <v>0</v>
      </c>
      <c r="AR25" s="160">
        <f t="shared" si="2"/>
        <v>67.5</v>
      </c>
      <c r="AS25" s="160">
        <f t="shared" si="2"/>
        <v>85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75.8</v>
      </c>
      <c r="AY25" s="160">
        <f t="shared" si="2"/>
        <v>269.3</v>
      </c>
      <c r="AZ25" s="160">
        <f t="shared" si="2"/>
        <v>315.10000000000002</v>
      </c>
      <c r="BA25" s="160">
        <f t="shared" si="2"/>
        <v>275.5</v>
      </c>
      <c r="BB25" s="160">
        <f t="shared" si="2"/>
        <v>221.8</v>
      </c>
      <c r="BC25" s="160">
        <f t="shared" si="2"/>
        <v>14.2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159.1</v>
      </c>
      <c r="BR25" s="160">
        <f t="shared" si="3"/>
        <v>0</v>
      </c>
      <c r="BS25" s="160">
        <f t="shared" si="3"/>
        <v>161.19999999999999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30.2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11.4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222.3</v>
      </c>
      <c r="CQ25" s="160">
        <f t="shared" si="3"/>
        <v>147.5</v>
      </c>
      <c r="CR25" s="160">
        <f t="shared" si="3"/>
        <v>83</v>
      </c>
      <c r="CS25" s="160">
        <f t="shared" si="3"/>
        <v>34.299999999999997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4294.8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2026-06-13T11:05:21Z</dcterms:created>
  <dcterms:modified xsi:type="dcterms:W3CDTF">2026-06-13T11:05:23Z</dcterms:modified>
</cp:coreProperties>
</file>