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<sst xmlns="http://schemas.openxmlformats.org/spreadsheetml/2006/main" count="124" uniqueCount="57">
  <si>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29/08/2026 23:46:01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</si>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</sst>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7A9-4B69-81CB-357B0244D3B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57A9-4B69-81CB-357B0244D3B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2.8</c:v>
                </c:pt>
                <c:pt idx="1">
                  <c:v>0.04</c:v>
                </c:pt>
                <c:pt idx="9">
                  <c:v>12</c:v>
                </c:pt>
                <c:pt idx="10">
                  <c:v>5</c:v>
                </c:pt>
                <c:pt idx="11">
                  <c:v>5</c:v>
                </c:pt>
                <c:pt idx="13">
                  <c:v>0.1</c:v>
                </c:pt>
                <c:pt idx="16">
                  <c:v>32</c:v>
                </c:pt>
                <c:pt idx="28">
                  <c:v>0.4</c:v>
                </c:pt>
                <c:pt idx="29">
                  <c:v>5</c:v>
                </c:pt>
                <c:pt idx="30">
                  <c:v>5</c:v>
                </c:pt>
                <c:pt idx="32">
                  <c:v>32</c:v>
                </c:pt>
                <c:pt idx="33">
                  <c:v>5</c:v>
                </c:pt>
                <c:pt idx="66">
                  <c:v>1</c:v>
                </c:pt>
                <c:pt idx="67">
                  <c:v>7.9</c:v>
                </c:pt>
                <c:pt idx="70">
                  <c:v>5</c:v>
                </c:pt>
                <c:pt idx="75">
                  <c:v>5</c:v>
                </c:pt>
                <c:pt idx="77">
                  <c:v>8.4</c:v>
                </c:pt>
                <c:pt idx="78">
                  <c:v>8.4</c:v>
                </c:pt>
                <c:pt idx="79">
                  <c:v>3.2</c:v>
                </c:pt>
                <c:pt idx="80">
                  <c:v>5</c:v>
                </c:pt>
                <c:pt idx="81">
                  <c:v>6</c:v>
                </c:pt>
                <c:pt idx="82">
                  <c:v>5</c:v>
                </c:pt>
                <c:pt idx="84">
                  <c:v>20.3</c:v>
                </c:pt>
                <c:pt idx="85">
                  <c:v>5</c:v>
                </c:pt>
                <c:pt idx="90">
                  <c:v>5</c:v>
                </c:pt>
                <c:pt idx="91">
                  <c:v>3.6</c:v>
                </c:pt>
                <c:pt idx="92">
                  <c:v>12.9</c:v>
                </c:pt>
                <c:pt idx="93">
                  <c:v>8.1</c:v>
                </c:pt>
                <c:pt idx="94">
                  <c:v>13.1</c:v>
                </c:pt>
                <c:pt idx="9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9-4B69-81CB-357B0244D3B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">
                  <c:v>1.2E-2</c:v>
                </c:pt>
                <c:pt idx="14">
                  <c:v>1.131</c:v>
                </c:pt>
                <c:pt idx="15">
                  <c:v>1.2270000000000001</c:v>
                </c:pt>
                <c:pt idx="20">
                  <c:v>5.274</c:v>
                </c:pt>
                <c:pt idx="21">
                  <c:v>1.363</c:v>
                </c:pt>
                <c:pt idx="22">
                  <c:v>1.181</c:v>
                </c:pt>
                <c:pt idx="31">
                  <c:v>8.9640000000000004</c:v>
                </c:pt>
                <c:pt idx="39">
                  <c:v>0.22900000000000001</c:v>
                </c:pt>
                <c:pt idx="45">
                  <c:v>0.22600000000000001</c:v>
                </c:pt>
                <c:pt idx="46">
                  <c:v>9.3279999999999994</c:v>
                </c:pt>
                <c:pt idx="47">
                  <c:v>14.643000000000001</c:v>
                </c:pt>
                <c:pt idx="48">
                  <c:v>14.88</c:v>
                </c:pt>
                <c:pt idx="49">
                  <c:v>8.2929999999999993</c:v>
                </c:pt>
                <c:pt idx="50">
                  <c:v>10.807</c:v>
                </c:pt>
                <c:pt idx="51">
                  <c:v>10.666</c:v>
                </c:pt>
                <c:pt idx="52">
                  <c:v>14.818</c:v>
                </c:pt>
                <c:pt idx="53">
                  <c:v>14.135999999999999</c:v>
                </c:pt>
                <c:pt idx="54">
                  <c:v>11.445</c:v>
                </c:pt>
                <c:pt idx="55">
                  <c:v>9.7270000000000003</c:v>
                </c:pt>
                <c:pt idx="56">
                  <c:v>7.3979999999999997</c:v>
                </c:pt>
                <c:pt idx="57">
                  <c:v>11.772</c:v>
                </c:pt>
                <c:pt idx="58">
                  <c:v>10.638</c:v>
                </c:pt>
                <c:pt idx="59">
                  <c:v>20.367000000000001</c:v>
                </c:pt>
                <c:pt idx="60">
                  <c:v>16.006</c:v>
                </c:pt>
                <c:pt idx="61">
                  <c:v>16.283999999999999</c:v>
                </c:pt>
                <c:pt idx="62">
                  <c:v>17.815000000000001</c:v>
                </c:pt>
                <c:pt idx="63">
                  <c:v>23.286000000000001</c:v>
                </c:pt>
                <c:pt idx="64">
                  <c:v>11.694000000000001</c:v>
                </c:pt>
                <c:pt idx="65">
                  <c:v>24.486000000000001</c:v>
                </c:pt>
                <c:pt idx="67">
                  <c:v>7.5</c:v>
                </c:pt>
                <c:pt idx="68">
                  <c:v>63.771999999999998</c:v>
                </c:pt>
                <c:pt idx="69">
                  <c:v>6.4059999999999997</c:v>
                </c:pt>
                <c:pt idx="71">
                  <c:v>0.24199999999999999</c:v>
                </c:pt>
                <c:pt idx="72">
                  <c:v>24.155999999999999</c:v>
                </c:pt>
                <c:pt idx="73">
                  <c:v>1</c:v>
                </c:pt>
                <c:pt idx="74">
                  <c:v>3.1480000000000001</c:v>
                </c:pt>
                <c:pt idx="77">
                  <c:v>7.1</c:v>
                </c:pt>
                <c:pt idx="78">
                  <c:v>7.1</c:v>
                </c:pt>
                <c:pt idx="83">
                  <c:v>0.44800000000000001</c:v>
                </c:pt>
                <c:pt idx="84">
                  <c:v>0.1</c:v>
                </c:pt>
                <c:pt idx="87">
                  <c:v>8.7070000000000007</c:v>
                </c:pt>
                <c:pt idx="88">
                  <c:v>12.723000000000001</c:v>
                </c:pt>
                <c:pt idx="89">
                  <c:v>12.938000000000001</c:v>
                </c:pt>
                <c:pt idx="92">
                  <c:v>5.6</c:v>
                </c:pt>
                <c:pt idx="93">
                  <c:v>5.3</c:v>
                </c:pt>
                <c:pt idx="94">
                  <c:v>5.0999999999999996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9-4B69-81CB-357B0244D3B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7A9-4B69-81CB-357B0244D3B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7A9-4B69-81CB-357B0244D3B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7A9-4B69-81CB-357B0244D3B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7A9-4B69-81CB-357B0244D3B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7A9-4B69-81CB-357B0244D3B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">
                  <c:v>3</c:v>
                </c:pt>
                <c:pt idx="12">
                  <c:v>52.572000000000003</c:v>
                </c:pt>
                <c:pt idx="13">
                  <c:v>93.867999999999995</c:v>
                </c:pt>
                <c:pt idx="14">
                  <c:v>10.388999999999999</c:v>
                </c:pt>
                <c:pt idx="15">
                  <c:v>39</c:v>
                </c:pt>
                <c:pt idx="18">
                  <c:v>3</c:v>
                </c:pt>
                <c:pt idx="20">
                  <c:v>26</c:v>
                </c:pt>
                <c:pt idx="21">
                  <c:v>21.547999999999998</c:v>
                </c:pt>
                <c:pt idx="22">
                  <c:v>20</c:v>
                </c:pt>
                <c:pt idx="23">
                  <c:v>18.408000000000001</c:v>
                </c:pt>
                <c:pt idx="67">
                  <c:v>6</c:v>
                </c:pt>
                <c:pt idx="69">
                  <c:v>7</c:v>
                </c:pt>
                <c:pt idx="70">
                  <c:v>9</c:v>
                </c:pt>
                <c:pt idx="7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A9-4B69-81CB-357B0244D3B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110.2</c:v>
                </c:pt>
                <c:pt idx="1">
                  <c:v>108.2</c:v>
                </c:pt>
                <c:pt idx="2">
                  <c:v>108.2</c:v>
                </c:pt>
                <c:pt idx="3">
                  <c:v>108.2</c:v>
                </c:pt>
                <c:pt idx="4">
                  <c:v>191.5</c:v>
                </c:pt>
                <c:pt idx="5">
                  <c:v>196.5</c:v>
                </c:pt>
                <c:pt idx="6">
                  <c:v>194.4</c:v>
                </c:pt>
                <c:pt idx="7">
                  <c:v>139.1</c:v>
                </c:pt>
                <c:pt idx="8">
                  <c:v>54.6</c:v>
                </c:pt>
                <c:pt idx="9">
                  <c:v>61.7</c:v>
                </c:pt>
                <c:pt idx="10">
                  <c:v>60.8</c:v>
                </c:pt>
                <c:pt idx="11">
                  <c:v>29.5</c:v>
                </c:pt>
                <c:pt idx="12">
                  <c:v>0</c:v>
                </c:pt>
                <c:pt idx="13">
                  <c:v>0</c:v>
                </c:pt>
                <c:pt idx="14">
                  <c:v>9.4</c:v>
                </c:pt>
                <c:pt idx="15">
                  <c:v>0</c:v>
                </c:pt>
                <c:pt idx="16">
                  <c:v>140</c:v>
                </c:pt>
                <c:pt idx="17">
                  <c:v>148</c:v>
                </c:pt>
                <c:pt idx="18">
                  <c:v>113.9</c:v>
                </c:pt>
                <c:pt idx="19">
                  <c:v>115.8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4.0999999999999996</c:v>
                </c:pt>
                <c:pt idx="24">
                  <c:v>84.8</c:v>
                </c:pt>
                <c:pt idx="25">
                  <c:v>68.8</c:v>
                </c:pt>
                <c:pt idx="26">
                  <c:v>120.5</c:v>
                </c:pt>
                <c:pt idx="27">
                  <c:v>146.5</c:v>
                </c:pt>
                <c:pt idx="28">
                  <c:v>0</c:v>
                </c:pt>
                <c:pt idx="29">
                  <c:v>58.5</c:v>
                </c:pt>
                <c:pt idx="30">
                  <c:v>71.3</c:v>
                </c:pt>
                <c:pt idx="31">
                  <c:v>93.6</c:v>
                </c:pt>
                <c:pt idx="32">
                  <c:v>69.099999999999994</c:v>
                </c:pt>
                <c:pt idx="33">
                  <c:v>153.30000000000001</c:v>
                </c:pt>
                <c:pt idx="34">
                  <c:v>251</c:v>
                </c:pt>
                <c:pt idx="35">
                  <c:v>287.7</c:v>
                </c:pt>
                <c:pt idx="36">
                  <c:v>253.1</c:v>
                </c:pt>
                <c:pt idx="37">
                  <c:v>222.9</c:v>
                </c:pt>
                <c:pt idx="38">
                  <c:v>119.4</c:v>
                </c:pt>
                <c:pt idx="39">
                  <c:v>145.69999999999999</c:v>
                </c:pt>
                <c:pt idx="40">
                  <c:v>93.8</c:v>
                </c:pt>
                <c:pt idx="41">
                  <c:v>63.3</c:v>
                </c:pt>
                <c:pt idx="42">
                  <c:v>38.1</c:v>
                </c:pt>
                <c:pt idx="43">
                  <c:v>33.799999999999997</c:v>
                </c:pt>
                <c:pt idx="44">
                  <c:v>37.6</c:v>
                </c:pt>
                <c:pt idx="45">
                  <c:v>30.2</c:v>
                </c:pt>
                <c:pt idx="46">
                  <c:v>16</c:v>
                </c:pt>
                <c:pt idx="47">
                  <c:v>13</c:v>
                </c:pt>
                <c:pt idx="48">
                  <c:v>0</c:v>
                </c:pt>
                <c:pt idx="49">
                  <c:v>5.0999999999999996</c:v>
                </c:pt>
                <c:pt idx="50">
                  <c:v>0</c:v>
                </c:pt>
                <c:pt idx="51">
                  <c:v>0</c:v>
                </c:pt>
                <c:pt idx="52">
                  <c:v>27</c:v>
                </c:pt>
                <c:pt idx="53">
                  <c:v>30</c:v>
                </c:pt>
                <c:pt idx="54">
                  <c:v>26</c:v>
                </c:pt>
                <c:pt idx="55">
                  <c:v>26</c:v>
                </c:pt>
                <c:pt idx="56">
                  <c:v>28</c:v>
                </c:pt>
                <c:pt idx="57">
                  <c:v>27.5</c:v>
                </c:pt>
                <c:pt idx="58">
                  <c:v>21</c:v>
                </c:pt>
                <c:pt idx="59">
                  <c:v>21.9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32.5</c:v>
                </c:pt>
                <c:pt idx="65">
                  <c:v>27.2</c:v>
                </c:pt>
                <c:pt idx="66">
                  <c:v>85.9</c:v>
                </c:pt>
                <c:pt idx="67">
                  <c:v>74.400000000000006</c:v>
                </c:pt>
                <c:pt idx="68">
                  <c:v>36.799999999999997</c:v>
                </c:pt>
                <c:pt idx="69">
                  <c:v>113</c:v>
                </c:pt>
                <c:pt idx="70">
                  <c:v>143.69999999999999</c:v>
                </c:pt>
                <c:pt idx="71">
                  <c:v>119.8</c:v>
                </c:pt>
                <c:pt idx="72">
                  <c:v>0</c:v>
                </c:pt>
                <c:pt idx="73">
                  <c:v>34.4</c:v>
                </c:pt>
                <c:pt idx="74">
                  <c:v>17.8</c:v>
                </c:pt>
                <c:pt idx="75">
                  <c:v>70.099999999999994</c:v>
                </c:pt>
                <c:pt idx="76">
                  <c:v>61.4</c:v>
                </c:pt>
                <c:pt idx="77">
                  <c:v>77.2</c:v>
                </c:pt>
                <c:pt idx="78">
                  <c:v>51.4</c:v>
                </c:pt>
                <c:pt idx="79">
                  <c:v>44.9</c:v>
                </c:pt>
                <c:pt idx="80">
                  <c:v>41.8</c:v>
                </c:pt>
                <c:pt idx="81">
                  <c:v>55.1</c:v>
                </c:pt>
                <c:pt idx="82">
                  <c:v>36.299999999999997</c:v>
                </c:pt>
                <c:pt idx="83">
                  <c:v>35.5</c:v>
                </c:pt>
                <c:pt idx="84">
                  <c:v>49.400000000000006</c:v>
                </c:pt>
                <c:pt idx="85">
                  <c:v>53.8</c:v>
                </c:pt>
                <c:pt idx="86">
                  <c:v>37.6</c:v>
                </c:pt>
                <c:pt idx="87">
                  <c:v>37.6</c:v>
                </c:pt>
                <c:pt idx="88">
                  <c:v>10.199999999999999</c:v>
                </c:pt>
                <c:pt idx="89">
                  <c:v>9.3000000000000007</c:v>
                </c:pt>
                <c:pt idx="90">
                  <c:v>76.5</c:v>
                </c:pt>
                <c:pt idx="91">
                  <c:v>34.5</c:v>
                </c:pt>
                <c:pt idx="92">
                  <c:v>89.9</c:v>
                </c:pt>
                <c:pt idx="93">
                  <c:v>103.4</c:v>
                </c:pt>
                <c:pt idx="94">
                  <c:v>112.4</c:v>
                </c:pt>
                <c:pt idx="95">
                  <c:v>105.1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A9-4B69-81CB-357B0244D3B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31.8</c:v>
                </c:pt>
                <c:pt idx="48">
                  <c:v>8.4499999999999993</c:v>
                </c:pt>
                <c:pt idx="49">
                  <c:v>16.05</c:v>
                </c:pt>
                <c:pt idx="50">
                  <c:v>16.05</c:v>
                </c:pt>
                <c:pt idx="51">
                  <c:v>16.05</c:v>
                </c:pt>
                <c:pt idx="52">
                  <c:v>1.4690000000000001</c:v>
                </c:pt>
                <c:pt idx="53">
                  <c:v>8.2309999999999999</c:v>
                </c:pt>
                <c:pt idx="54">
                  <c:v>16.05</c:v>
                </c:pt>
                <c:pt idx="55">
                  <c:v>9.1180000000000003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A9-4B69-81CB-357B0244D3B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1.5740000000000001</c:v>
                </c:pt>
                <c:pt idx="2">
                  <c:v>1.5489999999999999</c:v>
                </c:pt>
                <c:pt idx="3">
                  <c:v>1.6220000000000001</c:v>
                </c:pt>
                <c:pt idx="4">
                  <c:v>1.556</c:v>
                </c:pt>
                <c:pt idx="6">
                  <c:v>1.726</c:v>
                </c:pt>
                <c:pt idx="7">
                  <c:v>1.7669999999999999</c:v>
                </c:pt>
                <c:pt idx="8">
                  <c:v>1.7829999999999999</c:v>
                </c:pt>
                <c:pt idx="9">
                  <c:v>1.776</c:v>
                </c:pt>
                <c:pt idx="10">
                  <c:v>1.712</c:v>
                </c:pt>
                <c:pt idx="11">
                  <c:v>1.758</c:v>
                </c:pt>
                <c:pt idx="12">
                  <c:v>1.6579999999999999</c:v>
                </c:pt>
                <c:pt idx="13">
                  <c:v>1.5920000000000001</c:v>
                </c:pt>
                <c:pt idx="14">
                  <c:v>1.466</c:v>
                </c:pt>
                <c:pt idx="15">
                  <c:v>10.122</c:v>
                </c:pt>
                <c:pt idx="16">
                  <c:v>1.2270000000000001</c:v>
                </c:pt>
                <c:pt idx="17">
                  <c:v>1.016</c:v>
                </c:pt>
                <c:pt idx="18">
                  <c:v>0.84799999999999998</c:v>
                </c:pt>
                <c:pt idx="19">
                  <c:v>0.61299999999999999</c:v>
                </c:pt>
                <c:pt idx="20">
                  <c:v>36.311</c:v>
                </c:pt>
                <c:pt idx="21">
                  <c:v>6.6310000000000002</c:v>
                </c:pt>
                <c:pt idx="22">
                  <c:v>1.514</c:v>
                </c:pt>
                <c:pt idx="23">
                  <c:v>1.417</c:v>
                </c:pt>
                <c:pt idx="24">
                  <c:v>7.0000000000000001E-3</c:v>
                </c:pt>
                <c:pt idx="25">
                  <c:v>1</c:v>
                </c:pt>
                <c:pt idx="28">
                  <c:v>28.251000000000001</c:v>
                </c:pt>
                <c:pt idx="29">
                  <c:v>0.91100000000000003</c:v>
                </c:pt>
                <c:pt idx="30">
                  <c:v>1.022</c:v>
                </c:pt>
                <c:pt idx="31">
                  <c:v>3.4569999999999999</c:v>
                </c:pt>
                <c:pt idx="32">
                  <c:v>0.215</c:v>
                </c:pt>
                <c:pt idx="33">
                  <c:v>9.4E-2</c:v>
                </c:pt>
                <c:pt idx="35">
                  <c:v>1.0369999999999999</c:v>
                </c:pt>
                <c:pt idx="36">
                  <c:v>2.915</c:v>
                </c:pt>
                <c:pt idx="37">
                  <c:v>3.1259999999999999</c:v>
                </c:pt>
                <c:pt idx="38">
                  <c:v>0.193</c:v>
                </c:pt>
                <c:pt idx="41">
                  <c:v>19.414999999999999</c:v>
                </c:pt>
                <c:pt idx="42">
                  <c:v>21.359000000000002</c:v>
                </c:pt>
                <c:pt idx="43">
                  <c:v>21.472000000000001</c:v>
                </c:pt>
                <c:pt idx="44">
                  <c:v>21.186</c:v>
                </c:pt>
                <c:pt idx="45">
                  <c:v>21.632000000000001</c:v>
                </c:pt>
                <c:pt idx="46">
                  <c:v>26.033999999999999</c:v>
                </c:pt>
                <c:pt idx="47">
                  <c:v>24.181999999999999</c:v>
                </c:pt>
                <c:pt idx="48">
                  <c:v>48.139000000000003</c:v>
                </c:pt>
                <c:pt idx="49">
                  <c:v>39.472000000000001</c:v>
                </c:pt>
                <c:pt idx="50">
                  <c:v>33.799999999999997</c:v>
                </c:pt>
                <c:pt idx="51">
                  <c:v>42.194000000000003</c:v>
                </c:pt>
                <c:pt idx="52">
                  <c:v>34.927</c:v>
                </c:pt>
                <c:pt idx="53">
                  <c:v>34.616</c:v>
                </c:pt>
                <c:pt idx="54">
                  <c:v>29.6</c:v>
                </c:pt>
                <c:pt idx="55">
                  <c:v>31.460999999999999</c:v>
                </c:pt>
                <c:pt idx="56">
                  <c:v>26.63</c:v>
                </c:pt>
                <c:pt idx="57">
                  <c:v>31.997</c:v>
                </c:pt>
                <c:pt idx="58">
                  <c:v>27.498999999999999</c:v>
                </c:pt>
                <c:pt idx="59">
                  <c:v>39.292999999999999</c:v>
                </c:pt>
                <c:pt idx="60">
                  <c:v>21.552</c:v>
                </c:pt>
                <c:pt idx="61">
                  <c:v>20.405000000000001</c:v>
                </c:pt>
                <c:pt idx="62">
                  <c:v>16.675000000000001</c:v>
                </c:pt>
                <c:pt idx="63">
                  <c:v>13.855</c:v>
                </c:pt>
                <c:pt idx="64">
                  <c:v>3.423</c:v>
                </c:pt>
                <c:pt idx="65">
                  <c:v>11.430999999999999</c:v>
                </c:pt>
                <c:pt idx="66">
                  <c:v>1.0820000000000001</c:v>
                </c:pt>
                <c:pt idx="67">
                  <c:v>1.5760000000000001</c:v>
                </c:pt>
                <c:pt idx="68">
                  <c:v>43.808</c:v>
                </c:pt>
                <c:pt idx="69">
                  <c:v>16.213000000000001</c:v>
                </c:pt>
                <c:pt idx="70">
                  <c:v>0.33400000000000002</c:v>
                </c:pt>
                <c:pt idx="71">
                  <c:v>0.17899999999999999</c:v>
                </c:pt>
                <c:pt idx="72">
                  <c:v>33.235999999999997</c:v>
                </c:pt>
                <c:pt idx="73">
                  <c:v>1.71</c:v>
                </c:pt>
                <c:pt idx="74">
                  <c:v>13.734999999999999</c:v>
                </c:pt>
                <c:pt idx="75">
                  <c:v>0.24299999999999999</c:v>
                </c:pt>
                <c:pt idx="76">
                  <c:v>0.28299999999999997</c:v>
                </c:pt>
                <c:pt idx="87">
                  <c:v>1.3220000000000001</c:v>
                </c:pt>
                <c:pt idx="88">
                  <c:v>2.391</c:v>
                </c:pt>
                <c:pt idx="89">
                  <c:v>2.3029999999999999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A9-4B69-81CB-357B0244D3B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8">
                  <c:v>31.8</c:v>
                </c:pt>
                <c:pt idx="48">
                  <c:v>8.4499999999999993</c:v>
                </c:pt>
                <c:pt idx="49">
                  <c:v>16.05</c:v>
                </c:pt>
                <c:pt idx="50">
                  <c:v>16.05</c:v>
                </c:pt>
                <c:pt idx="51">
                  <c:v>16.05</c:v>
                </c:pt>
                <c:pt idx="52">
                  <c:v>1.4690000000000001</c:v>
                </c:pt>
                <c:pt idx="53">
                  <c:v>8.2309999999999999</c:v>
                </c:pt>
                <c:pt idx="54">
                  <c:v>16.05</c:v>
                </c:pt>
                <c:pt idx="55">
                  <c:v>9.1180000000000003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7A9-4B69-81CB-357B0244D3B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7A9-4B69-81CB-357B0244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200.19</c:v>
                </c:pt>
                <c:pt idx="1">
                  <c:v>184.31</c:v>
                </c:pt>
                <c:pt idx="2">
                  <c:v>191.98</c:v>
                </c:pt>
                <c:pt idx="3">
                  <c:v>184.14</c:v>
                </c:pt>
                <c:pt idx="4">
                  <c:v>190.48</c:v>
                </c:pt>
                <c:pt idx="5">
                  <c:v>182.48</c:v>
                </c:pt>
                <c:pt idx="6">
                  <c:v>183.26</c:v>
                </c:pt>
                <c:pt idx="7">
                  <c:v>172.71</c:v>
                </c:pt>
                <c:pt idx="8">
                  <c:v>181.56</c:v>
                </c:pt>
                <c:pt idx="9">
                  <c:v>175.4</c:v>
                </c:pt>
                <c:pt idx="10">
                  <c:v>171.89</c:v>
                </c:pt>
                <c:pt idx="11">
                  <c:v>174.99</c:v>
                </c:pt>
                <c:pt idx="12">
                  <c:v>154.30000000000001</c:v>
                </c:pt>
                <c:pt idx="13">
                  <c:v>150.22</c:v>
                </c:pt>
                <c:pt idx="14">
                  <c:v>169.95</c:v>
                </c:pt>
                <c:pt idx="15">
                  <c:v>159.68</c:v>
                </c:pt>
                <c:pt idx="16">
                  <c:v>174.26</c:v>
                </c:pt>
                <c:pt idx="17">
                  <c:v>165.49</c:v>
                </c:pt>
                <c:pt idx="18">
                  <c:v>170.24</c:v>
                </c:pt>
                <c:pt idx="19">
                  <c:v>175.37</c:v>
                </c:pt>
                <c:pt idx="20">
                  <c:v>168.39</c:v>
                </c:pt>
                <c:pt idx="21">
                  <c:v>163.44999999999999</c:v>
                </c:pt>
                <c:pt idx="22">
                  <c:v>164.26</c:v>
                </c:pt>
                <c:pt idx="23">
                  <c:v>156.09</c:v>
                </c:pt>
                <c:pt idx="24">
                  <c:v>177.02</c:v>
                </c:pt>
                <c:pt idx="25">
                  <c:v>182.24</c:v>
                </c:pt>
                <c:pt idx="26">
                  <c:v>153.66999999999999</c:v>
                </c:pt>
                <c:pt idx="27">
                  <c:v>127.46</c:v>
                </c:pt>
                <c:pt idx="28">
                  <c:v>179.97</c:v>
                </c:pt>
                <c:pt idx="29">
                  <c:v>139.21</c:v>
                </c:pt>
                <c:pt idx="30">
                  <c:v>110.9</c:v>
                </c:pt>
                <c:pt idx="31">
                  <c:v>65.010000000000005</c:v>
                </c:pt>
                <c:pt idx="32">
                  <c:v>122.83</c:v>
                </c:pt>
                <c:pt idx="33">
                  <c:v>92.85</c:v>
                </c:pt>
                <c:pt idx="34">
                  <c:v>6.41</c:v>
                </c:pt>
                <c:pt idx="35">
                  <c:v>-2.09</c:v>
                </c:pt>
                <c:pt idx="36">
                  <c:v>1.99</c:v>
                </c:pt>
                <c:pt idx="37">
                  <c:v>0.68</c:v>
                </c:pt>
                <c:pt idx="38">
                  <c:v>0.01</c:v>
                </c:pt>
                <c:pt idx="39">
                  <c:v>1.08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0.85</c:v>
                </c:pt>
                <c:pt idx="47">
                  <c:v>1.55</c:v>
                </c:pt>
                <c:pt idx="48">
                  <c:v>2.97</c:v>
                </c:pt>
                <c:pt idx="49">
                  <c:v>4.51</c:v>
                </c:pt>
                <c:pt idx="50">
                  <c:v>2.36</c:v>
                </c:pt>
                <c:pt idx="51">
                  <c:v>3.05</c:v>
                </c:pt>
                <c:pt idx="52">
                  <c:v>2.23</c:v>
                </c:pt>
                <c:pt idx="53">
                  <c:v>2.2400000000000002</c:v>
                </c:pt>
                <c:pt idx="54">
                  <c:v>2.65</c:v>
                </c:pt>
                <c:pt idx="55">
                  <c:v>2.25</c:v>
                </c:pt>
                <c:pt idx="56">
                  <c:v>1.91</c:v>
                </c:pt>
                <c:pt idx="57">
                  <c:v>2.2400000000000002</c:v>
                </c:pt>
                <c:pt idx="58">
                  <c:v>1.88</c:v>
                </c:pt>
                <c:pt idx="59">
                  <c:v>3.73</c:v>
                </c:pt>
                <c:pt idx="60">
                  <c:v>1.42</c:v>
                </c:pt>
                <c:pt idx="61">
                  <c:v>1.54</c:v>
                </c:pt>
                <c:pt idx="62">
                  <c:v>1.77</c:v>
                </c:pt>
                <c:pt idx="63">
                  <c:v>8.32</c:v>
                </c:pt>
                <c:pt idx="64">
                  <c:v>6.06</c:v>
                </c:pt>
                <c:pt idx="65">
                  <c:v>16.8</c:v>
                </c:pt>
                <c:pt idx="66">
                  <c:v>64.349999999999994</c:v>
                </c:pt>
                <c:pt idx="67">
                  <c:v>155.13</c:v>
                </c:pt>
                <c:pt idx="68">
                  <c:v>124.32</c:v>
                </c:pt>
                <c:pt idx="69">
                  <c:v>167.7</c:v>
                </c:pt>
                <c:pt idx="70">
                  <c:v>197.46</c:v>
                </c:pt>
                <c:pt idx="71">
                  <c:v>203</c:v>
                </c:pt>
                <c:pt idx="72">
                  <c:v>214.61</c:v>
                </c:pt>
                <c:pt idx="73">
                  <c:v>207.6</c:v>
                </c:pt>
                <c:pt idx="74">
                  <c:v>206.35</c:v>
                </c:pt>
                <c:pt idx="75">
                  <c:v>212.69</c:v>
                </c:pt>
                <c:pt idx="76">
                  <c:v>197.05</c:v>
                </c:pt>
                <c:pt idx="77">
                  <c:v>198.1</c:v>
                </c:pt>
                <c:pt idx="78">
                  <c:v>197.47</c:v>
                </c:pt>
                <c:pt idx="79">
                  <c:v>207.87</c:v>
                </c:pt>
                <c:pt idx="80">
                  <c:v>206.94</c:v>
                </c:pt>
                <c:pt idx="81">
                  <c:v>203.11</c:v>
                </c:pt>
                <c:pt idx="82">
                  <c:v>215.23</c:v>
                </c:pt>
                <c:pt idx="83">
                  <c:v>232.41</c:v>
                </c:pt>
                <c:pt idx="84">
                  <c:v>198.75</c:v>
                </c:pt>
                <c:pt idx="85">
                  <c:v>199.32</c:v>
                </c:pt>
                <c:pt idx="86">
                  <c:v>221.48</c:v>
                </c:pt>
                <c:pt idx="87">
                  <c:v>197.29</c:v>
                </c:pt>
                <c:pt idx="88">
                  <c:v>200.01</c:v>
                </c:pt>
                <c:pt idx="89">
                  <c:v>198.86</c:v>
                </c:pt>
                <c:pt idx="90">
                  <c:v>212.78</c:v>
                </c:pt>
                <c:pt idx="91">
                  <c:v>207.57</c:v>
                </c:pt>
                <c:pt idx="92">
                  <c:v>208.52</c:v>
                </c:pt>
                <c:pt idx="93">
                  <c:v>201.8</c:v>
                </c:pt>
                <c:pt idx="94">
                  <c:v>189.9</c:v>
                </c:pt>
                <c:pt idx="95">
                  <c:v>190.7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A9-4B69-81CB-357B0244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ED1-4CAA-87CA-1698DF7A8B6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0">
                  <c:v>2.2999999999999998</c:v>
                </c:pt>
                <c:pt idx="41">
                  <c:v>2.2999999999999998</c:v>
                </c:pt>
                <c:pt idx="42">
                  <c:v>2.2999999999999998</c:v>
                </c:pt>
                <c:pt idx="43">
                  <c:v>2.2999999999999998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4.8</c:v>
                </c:pt>
                <c:pt idx="53">
                  <c:v>4.8</c:v>
                </c:pt>
                <c:pt idx="54">
                  <c:v>4.8</c:v>
                </c:pt>
                <c:pt idx="5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1-4CAA-87CA-1698DF7A8B6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4.32</c:v>
                </c:pt>
                <c:pt idx="1">
                  <c:v>4.8</c:v>
                </c:pt>
                <c:pt idx="2">
                  <c:v>4.8479999999999999</c:v>
                </c:pt>
                <c:pt idx="3">
                  <c:v>4.4480000000000004</c:v>
                </c:pt>
                <c:pt idx="8">
                  <c:v>2.4</c:v>
                </c:pt>
                <c:pt idx="26">
                  <c:v>2.4</c:v>
                </c:pt>
                <c:pt idx="34">
                  <c:v>1.6</c:v>
                </c:pt>
                <c:pt idx="35">
                  <c:v>1.6</c:v>
                </c:pt>
                <c:pt idx="38">
                  <c:v>4</c:v>
                </c:pt>
                <c:pt idx="65">
                  <c:v>7</c:v>
                </c:pt>
                <c:pt idx="68">
                  <c:v>1.8</c:v>
                </c:pt>
                <c:pt idx="72">
                  <c:v>9.4670000000000005</c:v>
                </c:pt>
                <c:pt idx="79">
                  <c:v>2.8</c:v>
                </c:pt>
                <c:pt idx="83">
                  <c:v>4.8890000000000002</c:v>
                </c:pt>
                <c:pt idx="86">
                  <c:v>4.6959999999999997</c:v>
                </c:pt>
                <c:pt idx="87">
                  <c:v>1.276</c:v>
                </c:pt>
                <c:pt idx="88">
                  <c:v>1.1719999999999999</c:v>
                </c:pt>
                <c:pt idx="9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D1-4CAA-87CA-1698DF7A8B6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68.543999999999997</c:v>
                </c:pt>
                <c:pt idx="1">
                  <c:v>35.207999999999998</c:v>
                </c:pt>
                <c:pt idx="2">
                  <c:v>27.085999999999999</c:v>
                </c:pt>
                <c:pt idx="3">
                  <c:v>32.509</c:v>
                </c:pt>
                <c:pt idx="4">
                  <c:v>21.783999999999999</c:v>
                </c:pt>
                <c:pt idx="5">
                  <c:v>26.2</c:v>
                </c:pt>
                <c:pt idx="6">
                  <c:v>25.07</c:v>
                </c:pt>
                <c:pt idx="8">
                  <c:v>11.68</c:v>
                </c:pt>
                <c:pt idx="9">
                  <c:v>23.195</c:v>
                </c:pt>
                <c:pt idx="10">
                  <c:v>16.812000000000001</c:v>
                </c:pt>
                <c:pt idx="13">
                  <c:v>1.1080000000000001</c:v>
                </c:pt>
                <c:pt idx="14">
                  <c:v>3.76</c:v>
                </c:pt>
                <c:pt idx="16">
                  <c:v>37.65</c:v>
                </c:pt>
                <c:pt idx="17">
                  <c:v>9.5820000000000007</c:v>
                </c:pt>
                <c:pt idx="18">
                  <c:v>5.5810000000000004</c:v>
                </c:pt>
                <c:pt idx="19">
                  <c:v>3.1</c:v>
                </c:pt>
                <c:pt idx="20">
                  <c:v>2.2000000000000002</c:v>
                </c:pt>
                <c:pt idx="21">
                  <c:v>0.7</c:v>
                </c:pt>
                <c:pt idx="22">
                  <c:v>1.7010000000000001</c:v>
                </c:pt>
                <c:pt idx="23">
                  <c:v>0.7</c:v>
                </c:pt>
                <c:pt idx="24">
                  <c:v>23.884</c:v>
                </c:pt>
                <c:pt idx="25">
                  <c:v>11.52</c:v>
                </c:pt>
                <c:pt idx="26">
                  <c:v>18.391999999999999</c:v>
                </c:pt>
                <c:pt idx="27">
                  <c:v>7.3390000000000004</c:v>
                </c:pt>
                <c:pt idx="28">
                  <c:v>0.7</c:v>
                </c:pt>
                <c:pt idx="29">
                  <c:v>9.5939999999999994</c:v>
                </c:pt>
                <c:pt idx="30">
                  <c:v>7.7439999999999998</c:v>
                </c:pt>
                <c:pt idx="31">
                  <c:v>0.7</c:v>
                </c:pt>
                <c:pt idx="32">
                  <c:v>17.093</c:v>
                </c:pt>
                <c:pt idx="33">
                  <c:v>34.200000000000003</c:v>
                </c:pt>
                <c:pt idx="34">
                  <c:v>8.4</c:v>
                </c:pt>
                <c:pt idx="35">
                  <c:v>7.0960000000000001</c:v>
                </c:pt>
                <c:pt idx="36">
                  <c:v>13.05</c:v>
                </c:pt>
                <c:pt idx="37">
                  <c:v>3.9119999999999999</c:v>
                </c:pt>
                <c:pt idx="38">
                  <c:v>9.9</c:v>
                </c:pt>
                <c:pt idx="41">
                  <c:v>0.22800000000000001</c:v>
                </c:pt>
                <c:pt idx="49">
                  <c:v>0.224</c:v>
                </c:pt>
                <c:pt idx="50">
                  <c:v>0.224</c:v>
                </c:pt>
                <c:pt idx="51">
                  <c:v>0.22500000000000001</c:v>
                </c:pt>
                <c:pt idx="53">
                  <c:v>0.22800000000000001</c:v>
                </c:pt>
                <c:pt idx="54">
                  <c:v>0.45600000000000002</c:v>
                </c:pt>
                <c:pt idx="55">
                  <c:v>0.22800000000000001</c:v>
                </c:pt>
                <c:pt idx="56">
                  <c:v>0.45800000000000002</c:v>
                </c:pt>
                <c:pt idx="57">
                  <c:v>0.45800000000000002</c:v>
                </c:pt>
                <c:pt idx="58">
                  <c:v>0.45800000000000002</c:v>
                </c:pt>
                <c:pt idx="59">
                  <c:v>0.45800000000000002</c:v>
                </c:pt>
                <c:pt idx="63">
                  <c:v>0.23200000000000001</c:v>
                </c:pt>
                <c:pt idx="67">
                  <c:v>4</c:v>
                </c:pt>
                <c:pt idx="68">
                  <c:v>0.7</c:v>
                </c:pt>
                <c:pt idx="69">
                  <c:v>0.7</c:v>
                </c:pt>
                <c:pt idx="70">
                  <c:v>7.8070000000000004</c:v>
                </c:pt>
                <c:pt idx="71">
                  <c:v>3.2</c:v>
                </c:pt>
                <c:pt idx="72">
                  <c:v>7.8710000000000004</c:v>
                </c:pt>
                <c:pt idx="73">
                  <c:v>1.77</c:v>
                </c:pt>
                <c:pt idx="74">
                  <c:v>0.7</c:v>
                </c:pt>
                <c:pt idx="75">
                  <c:v>3.7</c:v>
                </c:pt>
                <c:pt idx="76">
                  <c:v>10.452999999999999</c:v>
                </c:pt>
                <c:pt idx="77">
                  <c:v>16.312999999999999</c:v>
                </c:pt>
                <c:pt idx="78">
                  <c:v>12.353999999999999</c:v>
                </c:pt>
                <c:pt idx="79">
                  <c:v>11.708</c:v>
                </c:pt>
                <c:pt idx="80">
                  <c:v>10.451000000000001</c:v>
                </c:pt>
                <c:pt idx="81">
                  <c:v>24.541</c:v>
                </c:pt>
                <c:pt idx="82">
                  <c:v>7.3719999999999999</c:v>
                </c:pt>
                <c:pt idx="83">
                  <c:v>3.5</c:v>
                </c:pt>
                <c:pt idx="84">
                  <c:v>33.6</c:v>
                </c:pt>
                <c:pt idx="85">
                  <c:v>24.082000000000001</c:v>
                </c:pt>
                <c:pt idx="86">
                  <c:v>7.2220000000000004</c:v>
                </c:pt>
                <c:pt idx="87">
                  <c:v>1.8160000000000001</c:v>
                </c:pt>
                <c:pt idx="88">
                  <c:v>1.9</c:v>
                </c:pt>
                <c:pt idx="89">
                  <c:v>0.7</c:v>
                </c:pt>
                <c:pt idx="90">
                  <c:v>5.3689999999999998</c:v>
                </c:pt>
                <c:pt idx="91">
                  <c:v>10.115</c:v>
                </c:pt>
                <c:pt idx="92">
                  <c:v>14.125</c:v>
                </c:pt>
                <c:pt idx="93">
                  <c:v>17.722999999999999</c:v>
                </c:pt>
                <c:pt idx="94">
                  <c:v>18.600000000000001</c:v>
                </c:pt>
                <c:pt idx="95">
                  <c:v>21.606000000000002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D1-4CAA-87CA-1698DF7A8B6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ED1-4CAA-87CA-1698DF7A8B6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ED1-4CAA-87CA-1698DF7A8B6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3">
                  <c:v>22.3</c:v>
                </c:pt>
                <c:pt idx="27">
                  <c:v>71.7</c:v>
                </c:pt>
                <c:pt idx="75">
                  <c:v>9.4130000000000003</c:v>
                </c:pt>
                <c:pt idx="76">
                  <c:v>11.116</c:v>
                </c:pt>
                <c:pt idx="77">
                  <c:v>30.704999999999998</c:v>
                </c:pt>
                <c:pt idx="78">
                  <c:v>13.224</c:v>
                </c:pt>
                <c:pt idx="79">
                  <c:v>6.7480000000000002</c:v>
                </c:pt>
                <c:pt idx="90">
                  <c:v>55.19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D1-4CAA-87CA-1698DF7A8B6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ED1-4CAA-87CA-1698DF7A8B6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ED1-4CAA-87CA-1698DF7A8B6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ED1-4CAA-87CA-1698DF7A8B6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31">
                  <c:v>28.815999999999999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64">
                  <c:v>3.3610000000000002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D1-4CAA-87CA-1698DF7A8B6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10.6</c:v>
                </c:pt>
                <c:pt idx="2">
                  <c:v>1</c:v>
                </c:pt>
                <c:pt idx="3">
                  <c:v>9.6</c:v>
                </c:pt>
                <c:pt idx="4">
                  <c:v>121.2</c:v>
                </c:pt>
                <c:pt idx="5">
                  <c:v>121.2</c:v>
                </c:pt>
                <c:pt idx="6">
                  <c:v>121.2</c:v>
                </c:pt>
                <c:pt idx="7">
                  <c:v>121.2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22.2</c:v>
                </c:pt>
                <c:pt idx="12">
                  <c:v>33.799999999999997</c:v>
                </c:pt>
                <c:pt idx="13">
                  <c:v>37.6</c:v>
                </c:pt>
                <c:pt idx="14">
                  <c:v>0</c:v>
                </c:pt>
                <c:pt idx="15">
                  <c:v>14.6</c:v>
                </c:pt>
                <c:pt idx="16">
                  <c:v>60.3</c:v>
                </c:pt>
                <c:pt idx="17">
                  <c:v>60.3</c:v>
                </c:pt>
                <c:pt idx="18">
                  <c:v>60.3</c:v>
                </c:pt>
                <c:pt idx="19">
                  <c:v>60.3</c:v>
                </c:pt>
                <c:pt idx="20">
                  <c:v>32.700000000000003</c:v>
                </c:pt>
                <c:pt idx="21">
                  <c:v>3.6</c:v>
                </c:pt>
                <c:pt idx="22">
                  <c:v>4.7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34.200000000000003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5.4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2.6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89.2</c:v>
                </c:pt>
                <c:pt idx="69">
                  <c:v>89.2</c:v>
                </c:pt>
                <c:pt idx="70">
                  <c:v>89.2</c:v>
                </c:pt>
                <c:pt idx="71">
                  <c:v>89.2</c:v>
                </c:pt>
                <c:pt idx="72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2.8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22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58.3</c:v>
                </c:pt>
                <c:pt idx="93">
                  <c:v>58.3</c:v>
                </c:pt>
                <c:pt idx="94">
                  <c:v>58.3</c:v>
                </c:pt>
                <c:pt idx="95">
                  <c:v>58.3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D1-4CAA-87CA-1698DF7A8B6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41.720999999999997</c:v>
                </c:pt>
                <c:pt idx="1">
                  <c:v>57.68</c:v>
                </c:pt>
                <c:pt idx="2">
                  <c:v>76.825999999999993</c:v>
                </c:pt>
                <c:pt idx="3">
                  <c:v>63.314</c:v>
                </c:pt>
                <c:pt idx="4">
                  <c:v>50.039000000000001</c:v>
                </c:pt>
                <c:pt idx="5">
                  <c:v>49.04</c:v>
                </c:pt>
                <c:pt idx="6">
                  <c:v>49.808</c:v>
                </c:pt>
                <c:pt idx="7">
                  <c:v>22.663</c:v>
                </c:pt>
                <c:pt idx="8">
                  <c:v>42.338000000000001</c:v>
                </c:pt>
                <c:pt idx="9">
                  <c:v>52.305</c:v>
                </c:pt>
                <c:pt idx="10">
                  <c:v>50.689</c:v>
                </c:pt>
                <c:pt idx="11">
                  <c:v>14.081</c:v>
                </c:pt>
                <c:pt idx="12">
                  <c:v>20.43</c:v>
                </c:pt>
                <c:pt idx="13">
                  <c:v>34.569000000000003</c:v>
                </c:pt>
                <c:pt idx="14">
                  <c:v>18.626999999999999</c:v>
                </c:pt>
                <c:pt idx="15">
                  <c:v>35.749000000000002</c:v>
                </c:pt>
                <c:pt idx="16">
                  <c:v>75.311999999999998</c:v>
                </c:pt>
                <c:pt idx="17">
                  <c:v>79.103999999999999</c:v>
                </c:pt>
                <c:pt idx="18">
                  <c:v>51.826999999999998</c:v>
                </c:pt>
                <c:pt idx="19">
                  <c:v>53.058</c:v>
                </c:pt>
                <c:pt idx="20">
                  <c:v>32.707999999999998</c:v>
                </c:pt>
                <c:pt idx="21">
                  <c:v>25.225999999999999</c:v>
                </c:pt>
                <c:pt idx="22">
                  <c:v>16.28</c:v>
                </c:pt>
                <c:pt idx="23">
                  <c:v>23.225000000000001</c:v>
                </c:pt>
                <c:pt idx="24">
                  <c:v>60.877000000000002</c:v>
                </c:pt>
                <c:pt idx="25">
                  <c:v>58.287999999999997</c:v>
                </c:pt>
                <c:pt idx="26">
                  <c:v>99.691000000000003</c:v>
                </c:pt>
                <c:pt idx="27">
                  <c:v>67.433999999999997</c:v>
                </c:pt>
                <c:pt idx="28">
                  <c:v>25.533999999999999</c:v>
                </c:pt>
                <c:pt idx="29">
                  <c:v>54.787999999999997</c:v>
                </c:pt>
                <c:pt idx="30">
                  <c:v>69.570999999999998</c:v>
                </c:pt>
                <c:pt idx="31">
                  <c:v>76.504000000000005</c:v>
                </c:pt>
                <c:pt idx="32">
                  <c:v>84.186999999999998</c:v>
                </c:pt>
                <c:pt idx="33">
                  <c:v>124.145</c:v>
                </c:pt>
                <c:pt idx="34">
                  <c:v>181.023</c:v>
                </c:pt>
                <c:pt idx="35">
                  <c:v>220.08699999999999</c:v>
                </c:pt>
                <c:pt idx="36">
                  <c:v>182.97399999999999</c:v>
                </c:pt>
                <c:pt idx="37">
                  <c:v>162.154</c:v>
                </c:pt>
                <c:pt idx="38">
                  <c:v>105.691</c:v>
                </c:pt>
                <c:pt idx="39">
                  <c:v>145.96100000000001</c:v>
                </c:pt>
                <c:pt idx="40">
                  <c:v>91.513999999999996</c:v>
                </c:pt>
                <c:pt idx="41">
                  <c:v>80.206000000000003</c:v>
                </c:pt>
                <c:pt idx="42">
                  <c:v>57.154000000000003</c:v>
                </c:pt>
                <c:pt idx="43">
                  <c:v>52.945</c:v>
                </c:pt>
                <c:pt idx="44">
                  <c:v>56.72</c:v>
                </c:pt>
                <c:pt idx="45">
                  <c:v>49.984000000000002</c:v>
                </c:pt>
                <c:pt idx="46">
                  <c:v>49.216999999999999</c:v>
                </c:pt>
                <c:pt idx="47">
                  <c:v>49.725000000000001</c:v>
                </c:pt>
                <c:pt idx="48">
                  <c:v>68.369</c:v>
                </c:pt>
                <c:pt idx="49">
                  <c:v>66.557000000000002</c:v>
                </c:pt>
                <c:pt idx="50">
                  <c:v>57.314999999999998</c:v>
                </c:pt>
                <c:pt idx="51">
                  <c:v>61.203000000000003</c:v>
                </c:pt>
                <c:pt idx="52">
                  <c:v>73.39</c:v>
                </c:pt>
                <c:pt idx="53">
                  <c:v>81.954999999999998</c:v>
                </c:pt>
                <c:pt idx="54">
                  <c:v>77.838999999999999</c:v>
                </c:pt>
                <c:pt idx="55">
                  <c:v>71.278000000000006</c:v>
                </c:pt>
                <c:pt idx="56">
                  <c:v>61.57</c:v>
                </c:pt>
                <c:pt idx="57">
                  <c:v>70.811000000000007</c:v>
                </c:pt>
                <c:pt idx="58">
                  <c:v>58.679000000000002</c:v>
                </c:pt>
                <c:pt idx="59">
                  <c:v>81.102000000000004</c:v>
                </c:pt>
                <c:pt idx="60">
                  <c:v>37.558</c:v>
                </c:pt>
                <c:pt idx="61">
                  <c:v>36.689</c:v>
                </c:pt>
                <c:pt idx="62">
                  <c:v>31.872</c:v>
                </c:pt>
                <c:pt idx="63">
                  <c:v>36.908999999999999</c:v>
                </c:pt>
                <c:pt idx="64">
                  <c:v>44.23</c:v>
                </c:pt>
                <c:pt idx="65">
                  <c:v>56.101999999999997</c:v>
                </c:pt>
                <c:pt idx="66">
                  <c:v>88.031999999999996</c:v>
                </c:pt>
                <c:pt idx="67">
                  <c:v>93.385999999999996</c:v>
                </c:pt>
                <c:pt idx="68">
                  <c:v>52.648000000000003</c:v>
                </c:pt>
                <c:pt idx="69">
                  <c:v>52.709000000000003</c:v>
                </c:pt>
                <c:pt idx="70">
                  <c:v>60.970999999999997</c:v>
                </c:pt>
                <c:pt idx="71">
                  <c:v>32.829000000000001</c:v>
                </c:pt>
                <c:pt idx="72">
                  <c:v>37.253999999999998</c:v>
                </c:pt>
                <c:pt idx="73">
                  <c:v>32.521999999999998</c:v>
                </c:pt>
                <c:pt idx="74">
                  <c:v>31.201000000000001</c:v>
                </c:pt>
                <c:pt idx="75">
                  <c:v>59.460999999999999</c:v>
                </c:pt>
                <c:pt idx="76">
                  <c:v>40.101999999999997</c:v>
                </c:pt>
                <c:pt idx="77">
                  <c:v>45.688000000000002</c:v>
                </c:pt>
                <c:pt idx="78">
                  <c:v>41.322000000000003</c:v>
                </c:pt>
                <c:pt idx="79">
                  <c:v>26.881</c:v>
                </c:pt>
                <c:pt idx="80">
                  <c:v>36.317999999999998</c:v>
                </c:pt>
                <c:pt idx="81">
                  <c:v>36.523000000000003</c:v>
                </c:pt>
                <c:pt idx="82">
                  <c:v>33.896999999999998</c:v>
                </c:pt>
                <c:pt idx="83">
                  <c:v>27.527999999999999</c:v>
                </c:pt>
                <c:pt idx="84">
                  <c:v>36.142000000000003</c:v>
                </c:pt>
                <c:pt idx="85">
                  <c:v>34.667000000000002</c:v>
                </c:pt>
                <c:pt idx="86">
                  <c:v>25.67</c:v>
                </c:pt>
                <c:pt idx="87">
                  <c:v>22.521999999999998</c:v>
                </c:pt>
                <c:pt idx="88">
                  <c:v>22.25</c:v>
                </c:pt>
                <c:pt idx="89">
                  <c:v>23.856999999999999</c:v>
                </c:pt>
                <c:pt idx="90">
                  <c:v>20.911999999999999</c:v>
                </c:pt>
                <c:pt idx="91">
                  <c:v>28.003</c:v>
                </c:pt>
                <c:pt idx="92">
                  <c:v>35.970999999999997</c:v>
                </c:pt>
                <c:pt idx="93">
                  <c:v>40.802</c:v>
                </c:pt>
                <c:pt idx="94">
                  <c:v>43.732999999999997</c:v>
                </c:pt>
                <c:pt idx="95">
                  <c:v>38.100999999999999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D1-4CAA-87CA-1698DF7A8B6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3">
                  <c:v>22.3</c:v>
                </c:pt>
                <c:pt idx="27">
                  <c:v>71.7</c:v>
                </c:pt>
                <c:pt idx="75">
                  <c:v>9.4130000000000003</c:v>
                </c:pt>
                <c:pt idx="76">
                  <c:v>11.116</c:v>
                </c:pt>
                <c:pt idx="77">
                  <c:v>30.704999999999998</c:v>
                </c:pt>
                <c:pt idx="78">
                  <c:v>13.224</c:v>
                </c:pt>
                <c:pt idx="79">
                  <c:v>6.7480000000000002</c:v>
                </c:pt>
                <c:pt idx="90">
                  <c:v>55.19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D1-4CAA-87CA-1698DF7A8B6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ED1-4CAA-87CA-1698DF7A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200.19</c:v>
                </c:pt>
                <c:pt idx="1">
                  <c:v>184.31</c:v>
                </c:pt>
                <c:pt idx="2">
                  <c:v>191.98</c:v>
                </c:pt>
                <c:pt idx="3">
                  <c:v>184.14</c:v>
                </c:pt>
                <c:pt idx="4">
                  <c:v>190.48</c:v>
                </c:pt>
                <c:pt idx="5">
                  <c:v>182.48</c:v>
                </c:pt>
                <c:pt idx="6">
                  <c:v>183.26</c:v>
                </c:pt>
                <c:pt idx="7">
                  <c:v>172.71</c:v>
                </c:pt>
                <c:pt idx="8">
                  <c:v>181.56</c:v>
                </c:pt>
                <c:pt idx="9">
                  <c:v>175.4</c:v>
                </c:pt>
                <c:pt idx="10">
                  <c:v>171.89</c:v>
                </c:pt>
                <c:pt idx="11">
                  <c:v>174.99</c:v>
                </c:pt>
                <c:pt idx="12">
                  <c:v>154.30000000000001</c:v>
                </c:pt>
                <c:pt idx="13">
                  <c:v>150.22</c:v>
                </c:pt>
                <c:pt idx="14">
                  <c:v>169.95</c:v>
                </c:pt>
                <c:pt idx="15">
                  <c:v>159.68</c:v>
                </c:pt>
                <c:pt idx="16">
                  <c:v>174.26</c:v>
                </c:pt>
                <c:pt idx="17">
                  <c:v>165.49</c:v>
                </c:pt>
                <c:pt idx="18">
                  <c:v>170.24</c:v>
                </c:pt>
                <c:pt idx="19">
                  <c:v>175.37</c:v>
                </c:pt>
                <c:pt idx="20">
                  <c:v>168.39</c:v>
                </c:pt>
                <c:pt idx="21">
                  <c:v>163.44999999999999</c:v>
                </c:pt>
                <c:pt idx="22">
                  <c:v>164.26</c:v>
                </c:pt>
                <c:pt idx="23">
                  <c:v>156.09</c:v>
                </c:pt>
                <c:pt idx="24">
                  <c:v>177.02</c:v>
                </c:pt>
                <c:pt idx="25">
                  <c:v>182.24</c:v>
                </c:pt>
                <c:pt idx="26">
                  <c:v>153.66999999999999</c:v>
                </c:pt>
                <c:pt idx="27">
                  <c:v>127.46</c:v>
                </c:pt>
                <c:pt idx="28">
                  <c:v>179.97</c:v>
                </c:pt>
                <c:pt idx="29">
                  <c:v>139.21</c:v>
                </c:pt>
                <c:pt idx="30">
                  <c:v>110.9</c:v>
                </c:pt>
                <c:pt idx="31">
                  <c:v>65.010000000000005</c:v>
                </c:pt>
                <c:pt idx="32">
                  <c:v>122.83</c:v>
                </c:pt>
                <c:pt idx="33">
                  <c:v>92.85</c:v>
                </c:pt>
                <c:pt idx="34">
                  <c:v>6.41</c:v>
                </c:pt>
                <c:pt idx="35">
                  <c:v>-2.09</c:v>
                </c:pt>
                <c:pt idx="36">
                  <c:v>1.99</c:v>
                </c:pt>
                <c:pt idx="37">
                  <c:v>0.68</c:v>
                </c:pt>
                <c:pt idx="38">
                  <c:v>0.01</c:v>
                </c:pt>
                <c:pt idx="39">
                  <c:v>1.08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0.85</c:v>
                </c:pt>
                <c:pt idx="47">
                  <c:v>1.55</c:v>
                </c:pt>
                <c:pt idx="48">
                  <c:v>2.97</c:v>
                </c:pt>
                <c:pt idx="49">
                  <c:v>4.51</c:v>
                </c:pt>
                <c:pt idx="50">
                  <c:v>2.36</c:v>
                </c:pt>
                <c:pt idx="51">
                  <c:v>3.05</c:v>
                </c:pt>
                <c:pt idx="52">
                  <c:v>2.23</c:v>
                </c:pt>
                <c:pt idx="53">
                  <c:v>2.2400000000000002</c:v>
                </c:pt>
                <c:pt idx="54">
                  <c:v>2.65</c:v>
                </c:pt>
                <c:pt idx="55">
                  <c:v>2.25</c:v>
                </c:pt>
                <c:pt idx="56">
                  <c:v>1.91</c:v>
                </c:pt>
                <c:pt idx="57">
                  <c:v>2.2400000000000002</c:v>
                </c:pt>
                <c:pt idx="58">
                  <c:v>1.88</c:v>
                </c:pt>
                <c:pt idx="59">
                  <c:v>3.73</c:v>
                </c:pt>
                <c:pt idx="60">
                  <c:v>1.42</c:v>
                </c:pt>
                <c:pt idx="61">
                  <c:v>1.54</c:v>
                </c:pt>
                <c:pt idx="62">
                  <c:v>1.77</c:v>
                </c:pt>
                <c:pt idx="63">
                  <c:v>8.32</c:v>
                </c:pt>
                <c:pt idx="64">
                  <c:v>6.06</c:v>
                </c:pt>
                <c:pt idx="65">
                  <c:v>16.8</c:v>
                </c:pt>
                <c:pt idx="66">
                  <c:v>64.349999999999994</c:v>
                </c:pt>
                <c:pt idx="67">
                  <c:v>155.13</c:v>
                </c:pt>
                <c:pt idx="68">
                  <c:v>124.32</c:v>
                </c:pt>
                <c:pt idx="69">
                  <c:v>167.7</c:v>
                </c:pt>
                <c:pt idx="70">
                  <c:v>197.46</c:v>
                </c:pt>
                <c:pt idx="71">
                  <c:v>203</c:v>
                </c:pt>
                <c:pt idx="72">
                  <c:v>214.61</c:v>
                </c:pt>
                <c:pt idx="73">
                  <c:v>207.6</c:v>
                </c:pt>
                <c:pt idx="74">
                  <c:v>206.35</c:v>
                </c:pt>
                <c:pt idx="75">
                  <c:v>212.69</c:v>
                </c:pt>
                <c:pt idx="76">
                  <c:v>197.05</c:v>
                </c:pt>
                <c:pt idx="77">
                  <c:v>198.1</c:v>
                </c:pt>
                <c:pt idx="78">
                  <c:v>197.47</c:v>
                </c:pt>
                <c:pt idx="79">
                  <c:v>207.87</c:v>
                </c:pt>
                <c:pt idx="80">
                  <c:v>206.94</c:v>
                </c:pt>
                <c:pt idx="81">
                  <c:v>203.11</c:v>
                </c:pt>
                <c:pt idx="82">
                  <c:v>215.23</c:v>
                </c:pt>
                <c:pt idx="83">
                  <c:v>232.41</c:v>
                </c:pt>
                <c:pt idx="84">
                  <c:v>198.75</c:v>
                </c:pt>
                <c:pt idx="85">
                  <c:v>199.32</c:v>
                </c:pt>
                <c:pt idx="86">
                  <c:v>221.48</c:v>
                </c:pt>
                <c:pt idx="87">
                  <c:v>197.29</c:v>
                </c:pt>
                <c:pt idx="88">
                  <c:v>200.01</c:v>
                </c:pt>
                <c:pt idx="89">
                  <c:v>198.86</c:v>
                </c:pt>
                <c:pt idx="90">
                  <c:v>212.78</c:v>
                </c:pt>
                <c:pt idx="91">
                  <c:v>207.57</c:v>
                </c:pt>
                <c:pt idx="92">
                  <c:v>208.52</c:v>
                </c:pt>
                <c:pt idx="93">
                  <c:v>201.8</c:v>
                </c:pt>
                <c:pt idx="94">
                  <c:v>189.9</c:v>
                </c:pt>
                <c:pt idx="95">
                  <c:v>190.7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D1-4CAA-87CA-1698DF7A8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114.574</v>
      </c>
      <c r="C5" s="25">
        <v>108.24</v>
      </c>
      <c r="D5" s="25">
        <v>109.749</v>
      </c>
      <c r="E5" s="25">
        <v>109.834</v>
      </c>
      <c r="F5" s="25">
        <v>193.05600000000001</v>
      </c>
      <c r="G5" s="25">
        <v>196.5</v>
      </c>
      <c r="H5" s="25">
        <v>196.126</v>
      </c>
      <c r="I5" s="25">
        <v>143.86699999999999</v>
      </c>
      <c r="J5" s="25">
        <v>56.383000000000003</v>
      </c>
      <c r="K5" s="25">
        <v>75.475999999999999</v>
      </c>
      <c r="L5" s="25">
        <v>67.512</v>
      </c>
      <c r="M5" s="25">
        <v>36.258000000000003</v>
      </c>
      <c r="N5" s="25">
        <v>54.23</v>
      </c>
      <c r="O5" s="25">
        <v>95.56</v>
      </c>
      <c r="P5" s="25">
        <v>22.385999999999999</v>
      </c>
      <c r="Q5" s="25">
        <v>50.348999999999997</v>
      </c>
      <c r="R5" s="25">
        <v>173.227</v>
      </c>
      <c r="S5" s="25">
        <v>149.01599999999999</v>
      </c>
      <c r="T5" s="25">
        <v>117.748</v>
      </c>
      <c r="U5" s="25">
        <v>116.413</v>
      </c>
      <c r="V5" s="25">
        <v>67.584999999999994</v>
      </c>
      <c r="W5" s="25">
        <v>29.542000000000002</v>
      </c>
      <c r="X5" s="25">
        <v>22.695</v>
      </c>
      <c r="Y5" s="25">
        <v>23.925000000000001</v>
      </c>
      <c r="Z5" s="25">
        <v>84.807000000000002</v>
      </c>
      <c r="AA5" s="25">
        <v>69.8</v>
      </c>
      <c r="AB5" s="25">
        <v>120.5</v>
      </c>
      <c r="AC5" s="25">
        <v>146.5</v>
      </c>
      <c r="AD5" s="25">
        <v>60.451000000000001</v>
      </c>
      <c r="AE5" s="25">
        <v>64.411000000000001</v>
      </c>
      <c r="AF5" s="25">
        <v>77.322000000000003</v>
      </c>
      <c r="AG5" s="25">
        <v>106.021</v>
      </c>
      <c r="AH5" s="25">
        <v>101.315</v>
      </c>
      <c r="AI5" s="25">
        <v>158.39400000000001</v>
      </c>
      <c r="AJ5" s="25">
        <v>251</v>
      </c>
      <c r="AK5" s="25">
        <v>288.73700000000002</v>
      </c>
      <c r="AL5" s="25">
        <v>256.01499999999999</v>
      </c>
      <c r="AM5" s="25">
        <v>226.02600000000001</v>
      </c>
      <c r="AN5" s="25">
        <v>119.593</v>
      </c>
      <c r="AO5" s="25">
        <v>145.929</v>
      </c>
      <c r="AP5" s="25">
        <v>93.8</v>
      </c>
      <c r="AQ5" s="25">
        <v>82.715000000000003</v>
      </c>
      <c r="AR5" s="25">
        <v>59.459000000000003</v>
      </c>
      <c r="AS5" s="25">
        <v>55.271999999999998</v>
      </c>
      <c r="AT5" s="25">
        <v>58.786000000000001</v>
      </c>
      <c r="AU5" s="25">
        <v>52.058</v>
      </c>
      <c r="AV5" s="25">
        <v>51.362000000000002</v>
      </c>
      <c r="AW5" s="25">
        <v>51.825000000000003</v>
      </c>
      <c r="AX5" s="25">
        <v>71.468999999999994</v>
      </c>
      <c r="AY5" s="25">
        <v>68.915000000000006</v>
      </c>
      <c r="AZ5" s="25">
        <v>60.656999999999996</v>
      </c>
      <c r="BA5" s="25">
        <v>68.91</v>
      </c>
      <c r="BB5" s="25">
        <v>78.213999999999999</v>
      </c>
      <c r="BC5" s="25">
        <v>86.983000000000004</v>
      </c>
      <c r="BD5" s="25">
        <v>83.094999999999999</v>
      </c>
      <c r="BE5" s="25">
        <v>76.305999999999997</v>
      </c>
      <c r="BF5" s="25">
        <v>62.027999999999999</v>
      </c>
      <c r="BG5" s="25">
        <v>71.269000000000005</v>
      </c>
      <c r="BH5" s="25">
        <v>59.137</v>
      </c>
      <c r="BI5" s="25">
        <v>81.56</v>
      </c>
      <c r="BJ5" s="25">
        <v>37.558</v>
      </c>
      <c r="BK5" s="25">
        <v>36.689</v>
      </c>
      <c r="BL5" s="25">
        <v>34.49</v>
      </c>
      <c r="BM5" s="25">
        <v>37.140999999999998</v>
      </c>
      <c r="BN5" s="25">
        <v>47.616999999999997</v>
      </c>
      <c r="BO5" s="25">
        <v>63.116999999999997</v>
      </c>
      <c r="BP5" s="25">
        <v>87.981999999999999</v>
      </c>
      <c r="BQ5" s="25">
        <v>97.376000000000005</v>
      </c>
      <c r="BR5" s="25">
        <v>144.38</v>
      </c>
      <c r="BS5" s="25">
        <v>142.619</v>
      </c>
      <c r="BT5" s="25">
        <v>158.03399999999999</v>
      </c>
      <c r="BU5" s="25">
        <v>125.221</v>
      </c>
      <c r="BV5" s="25">
        <v>57.392000000000003</v>
      </c>
      <c r="BW5" s="25">
        <v>37.11</v>
      </c>
      <c r="BX5" s="25">
        <v>34.683</v>
      </c>
      <c r="BY5" s="25">
        <v>75.343000000000004</v>
      </c>
      <c r="BZ5" s="25">
        <v>61.683</v>
      </c>
      <c r="CA5" s="25">
        <v>92.7</v>
      </c>
      <c r="CB5" s="25">
        <v>66.900000000000006</v>
      </c>
      <c r="CC5" s="25">
        <v>48.1</v>
      </c>
      <c r="CD5" s="25">
        <v>46.8</v>
      </c>
      <c r="CE5" s="25">
        <v>61.1</v>
      </c>
      <c r="CF5" s="25">
        <v>41.3</v>
      </c>
      <c r="CG5" s="25">
        <v>35.948</v>
      </c>
      <c r="CH5" s="25">
        <v>69.8</v>
      </c>
      <c r="CI5" s="25">
        <v>58.8</v>
      </c>
      <c r="CJ5" s="25">
        <v>37.6</v>
      </c>
      <c r="CK5" s="25">
        <v>47.628999999999998</v>
      </c>
      <c r="CL5" s="25">
        <v>25.314</v>
      </c>
      <c r="CM5" s="25">
        <v>24.541</v>
      </c>
      <c r="CN5" s="25">
        <v>81.5</v>
      </c>
      <c r="CO5" s="25">
        <v>38.1</v>
      </c>
      <c r="CP5" s="25">
        <v>108.4</v>
      </c>
      <c r="CQ5" s="25">
        <v>116.8</v>
      </c>
      <c r="CR5" s="25">
        <v>130.6</v>
      </c>
      <c r="CS5" s="25">
        <v>118</v>
      </c>
      <c r="CT5" s="26"/>
      <c r="CU5" s="26"/>
      <c r="CV5" s="26"/>
      <c r="CW5" s="27"/>
      <c r="CX5" s="28">
        <f t="array" ref="CX5">SUMPRODUCT(B5:CW5*0.25)</f>
        <v>2127.3147500000009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200.19</v>
      </c>
      <c r="C8" s="37">
        <v>184.31</v>
      </c>
      <c r="D8" s="37">
        <v>191.98</v>
      </c>
      <c r="E8" s="37">
        <v>184.14</v>
      </c>
      <c r="F8" s="37">
        <v>190.48</v>
      </c>
      <c r="G8" s="37">
        <v>182.48</v>
      </c>
      <c r="H8" s="37">
        <v>183.26</v>
      </c>
      <c r="I8" s="37">
        <v>172.71</v>
      </c>
      <c r="J8" s="37">
        <v>181.56</v>
      </c>
      <c r="K8" s="37">
        <v>175.4</v>
      </c>
      <c r="L8" s="37">
        <v>171.89</v>
      </c>
      <c r="M8" s="37">
        <v>174.99</v>
      </c>
      <c r="N8" s="37">
        <v>154.30000000000001</v>
      </c>
      <c r="O8" s="37">
        <v>150.22</v>
      </c>
      <c r="P8" s="37">
        <v>169.95</v>
      </c>
      <c r="Q8" s="37">
        <v>159.68</v>
      </c>
      <c r="R8" s="37">
        <v>174.26</v>
      </c>
      <c r="S8" s="37">
        <v>165.49</v>
      </c>
      <c r="T8" s="37">
        <v>170.24</v>
      </c>
      <c r="U8" s="37">
        <v>175.37</v>
      </c>
      <c r="V8" s="37">
        <v>168.39</v>
      </c>
      <c r="W8" s="37">
        <v>163.44999999999999</v>
      </c>
      <c r="X8" s="37">
        <v>164.26</v>
      </c>
      <c r="Y8" s="37">
        <v>156.09</v>
      </c>
      <c r="Z8" s="37">
        <v>177.02</v>
      </c>
      <c r="AA8" s="37">
        <v>182.24</v>
      </c>
      <c r="AB8" s="37">
        <v>153.66999999999999</v>
      </c>
      <c r="AC8" s="37">
        <v>127.46</v>
      </c>
      <c r="AD8" s="37">
        <v>179.97</v>
      </c>
      <c r="AE8" s="37">
        <v>139.21</v>
      </c>
      <c r="AF8" s="37">
        <v>110.9</v>
      </c>
      <c r="AG8" s="37">
        <v>65.010000000000005</v>
      </c>
      <c r="AH8" s="37">
        <v>122.83</v>
      </c>
      <c r="AI8" s="37">
        <v>92.85</v>
      </c>
      <c r="AJ8" s="37">
        <v>6.41</v>
      </c>
      <c r="AK8" s="37">
        <v>-2.09</v>
      </c>
      <c r="AL8" s="37">
        <v>1.99</v>
      </c>
      <c r="AM8" s="37">
        <v>0.68</v>
      </c>
      <c r="AN8" s="37">
        <v>0.01</v>
      </c>
      <c r="AO8" s="37">
        <v>1.08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0.85</v>
      </c>
      <c r="AW8" s="37">
        <v>1.55</v>
      </c>
      <c r="AX8" s="37">
        <v>2.97</v>
      </c>
      <c r="AY8" s="37">
        <v>4.51</v>
      </c>
      <c r="AZ8" s="37">
        <v>2.36</v>
      </c>
      <c r="BA8" s="37">
        <v>3.05</v>
      </c>
      <c r="BB8" s="37">
        <v>2.23</v>
      </c>
      <c r="BC8" s="37">
        <v>2.2400000000000002</v>
      </c>
      <c r="BD8" s="37">
        <v>2.65</v>
      </c>
      <c r="BE8" s="37">
        <v>2.25</v>
      </c>
      <c r="BF8" s="37">
        <v>1.91</v>
      </c>
      <c r="BG8" s="37">
        <v>2.2400000000000002</v>
      </c>
      <c r="BH8" s="37">
        <v>1.88</v>
      </c>
      <c r="BI8" s="37">
        <v>3.73</v>
      </c>
      <c r="BJ8" s="37">
        <v>1.42</v>
      </c>
      <c r="BK8" s="37">
        <v>1.54</v>
      </c>
      <c r="BL8" s="37">
        <v>1.77</v>
      </c>
      <c r="BM8" s="37">
        <v>8.32</v>
      </c>
      <c r="BN8" s="37">
        <v>6.06</v>
      </c>
      <c r="BO8" s="37">
        <v>16.8</v>
      </c>
      <c r="BP8" s="37">
        <v>64.349999999999994</v>
      </c>
      <c r="BQ8" s="37">
        <v>155.13</v>
      </c>
      <c r="BR8" s="37">
        <v>124.32</v>
      </c>
      <c r="BS8" s="37">
        <v>167.7</v>
      </c>
      <c r="BT8" s="37">
        <v>197.46</v>
      </c>
      <c r="BU8" s="37">
        <v>203</v>
      </c>
      <c r="BV8" s="37">
        <v>214.61</v>
      </c>
      <c r="BW8" s="37">
        <v>207.6</v>
      </c>
      <c r="BX8" s="37">
        <v>206.35</v>
      </c>
      <c r="BY8" s="37">
        <v>212.69</v>
      </c>
      <c r="BZ8" s="37">
        <v>197.05</v>
      </c>
      <c r="CA8" s="37">
        <v>198.1</v>
      </c>
      <c r="CB8" s="37">
        <v>197.47</v>
      </c>
      <c r="CC8" s="37">
        <v>207.87</v>
      </c>
      <c r="CD8" s="37">
        <v>206.94</v>
      </c>
      <c r="CE8" s="37">
        <v>203.11</v>
      </c>
      <c r="CF8" s="37">
        <v>215.23</v>
      </c>
      <c r="CG8" s="37">
        <v>232.41</v>
      </c>
      <c r="CH8" s="37">
        <v>198.75</v>
      </c>
      <c r="CI8" s="37">
        <v>199.32</v>
      </c>
      <c r="CJ8" s="37">
        <v>221.48</v>
      </c>
      <c r="CK8" s="37">
        <v>197.29</v>
      </c>
      <c r="CL8" s="37">
        <v>200.01</v>
      </c>
      <c r="CM8" s="37">
        <v>198.86</v>
      </c>
      <c r="CN8" s="37">
        <v>212.78</v>
      </c>
      <c r="CO8" s="37">
        <v>207.57</v>
      </c>
      <c r="CP8" s="37">
        <v>208.52</v>
      </c>
      <c r="CQ8" s="37">
        <v>201.8</v>
      </c>
      <c r="CR8" s="37">
        <v>189.9</v>
      </c>
      <c r="CS8" s="37">
        <v>190.7</v>
      </c>
      <c r="CT8" s="38"/>
      <c r="CU8" s="38"/>
      <c r="CV8" s="38"/>
      <c r="CW8" s="39"/>
      <c r="CX8" s="40">
        <f>IF(SUM(B8:CW8)&lt;&gt;0,AVERAGEIF(B8:CW8,"&lt;&gt;"""),"")</f>
        <v>119.09406250000002</v>
      </c>
    </row>
    <row r="9" spans="1:102" ht="24.95" customHeight="1" thickBot="1" x14ac:dyDescent="0.25">
      <c r="A9" s="41" t="s">
        <v>6</v>
      </c>
      <c r="B9" s="42">
        <v>190.155</v>
      </c>
      <c r="C9" s="43">
        <v>190.155</v>
      </c>
      <c r="D9" s="43">
        <v>190.155</v>
      </c>
      <c r="E9" s="43">
        <v>190.155</v>
      </c>
      <c r="F9" s="43">
        <v>182.23249999999999</v>
      </c>
      <c r="G9" s="43">
        <v>182.23249999999999</v>
      </c>
      <c r="H9" s="43">
        <v>182.23249999999999</v>
      </c>
      <c r="I9" s="43">
        <v>182.23249999999999</v>
      </c>
      <c r="J9" s="43">
        <v>175.96</v>
      </c>
      <c r="K9" s="43">
        <v>175.96</v>
      </c>
      <c r="L9" s="43">
        <v>175.96</v>
      </c>
      <c r="M9" s="43">
        <v>175.96</v>
      </c>
      <c r="N9" s="43">
        <v>158.53749999999999</v>
      </c>
      <c r="O9" s="43">
        <v>158.53749999999999</v>
      </c>
      <c r="P9" s="43">
        <v>158.53749999999999</v>
      </c>
      <c r="Q9" s="43">
        <v>158.53749999999999</v>
      </c>
      <c r="R9" s="43">
        <v>171.34</v>
      </c>
      <c r="S9" s="43">
        <v>171.34</v>
      </c>
      <c r="T9" s="43">
        <v>171.34</v>
      </c>
      <c r="U9" s="43">
        <v>171.34</v>
      </c>
      <c r="V9" s="43">
        <v>163.04750000000001</v>
      </c>
      <c r="W9" s="43">
        <v>163.04750000000001</v>
      </c>
      <c r="X9" s="43">
        <v>163.04750000000001</v>
      </c>
      <c r="Y9" s="43">
        <v>163.04750000000001</v>
      </c>
      <c r="Z9" s="43">
        <v>160.0975</v>
      </c>
      <c r="AA9" s="43">
        <v>160.0975</v>
      </c>
      <c r="AB9" s="43">
        <v>160.0975</v>
      </c>
      <c r="AC9" s="43">
        <v>160.0975</v>
      </c>
      <c r="AD9" s="43">
        <v>123.77249999999999</v>
      </c>
      <c r="AE9" s="43">
        <v>123.77249999999999</v>
      </c>
      <c r="AF9" s="43">
        <v>123.77249999999999</v>
      </c>
      <c r="AG9" s="43">
        <v>123.77249999999999</v>
      </c>
      <c r="AH9" s="43">
        <v>55</v>
      </c>
      <c r="AI9" s="43">
        <v>55</v>
      </c>
      <c r="AJ9" s="43">
        <v>55</v>
      </c>
      <c r="AK9" s="43">
        <v>55</v>
      </c>
      <c r="AL9" s="43">
        <v>0.94</v>
      </c>
      <c r="AM9" s="43">
        <v>0.94</v>
      </c>
      <c r="AN9" s="43">
        <v>0.94</v>
      </c>
      <c r="AO9" s="43">
        <v>0.94</v>
      </c>
      <c r="AP9" s="43">
        <v>0</v>
      </c>
      <c r="AQ9" s="43">
        <v>0</v>
      </c>
      <c r="AR9" s="43">
        <v>0</v>
      </c>
      <c r="AS9" s="43">
        <v>0</v>
      </c>
      <c r="AT9" s="43">
        <v>0.6</v>
      </c>
      <c r="AU9" s="43">
        <v>0.6</v>
      </c>
      <c r="AV9" s="43">
        <v>0.6</v>
      </c>
      <c r="AW9" s="43">
        <v>0.6</v>
      </c>
      <c r="AX9" s="43">
        <v>3.2225000000000001</v>
      </c>
      <c r="AY9" s="43">
        <v>3.2225000000000001</v>
      </c>
      <c r="AZ9" s="43">
        <v>3.2225000000000001</v>
      </c>
      <c r="BA9" s="43">
        <v>3.2225000000000001</v>
      </c>
      <c r="BB9" s="43">
        <v>2.3424999999999998</v>
      </c>
      <c r="BC9" s="43">
        <v>2.3424999999999998</v>
      </c>
      <c r="BD9" s="43">
        <v>2.3424999999999998</v>
      </c>
      <c r="BE9" s="43">
        <v>2.3424999999999998</v>
      </c>
      <c r="BF9" s="43">
        <v>2.44</v>
      </c>
      <c r="BG9" s="43">
        <v>2.44</v>
      </c>
      <c r="BH9" s="43">
        <v>2.44</v>
      </c>
      <c r="BI9" s="43">
        <v>2.44</v>
      </c>
      <c r="BJ9" s="43">
        <v>3.2625000000000002</v>
      </c>
      <c r="BK9" s="43">
        <v>3.2625000000000002</v>
      </c>
      <c r="BL9" s="43">
        <v>3.2625000000000002</v>
      </c>
      <c r="BM9" s="43">
        <v>3.2625000000000002</v>
      </c>
      <c r="BN9" s="43">
        <v>60.585000000000001</v>
      </c>
      <c r="BO9" s="43">
        <v>60.585000000000001</v>
      </c>
      <c r="BP9" s="43">
        <v>60.585000000000001</v>
      </c>
      <c r="BQ9" s="43">
        <v>60.585000000000001</v>
      </c>
      <c r="BR9" s="43">
        <v>173.12</v>
      </c>
      <c r="BS9" s="43">
        <v>173.12</v>
      </c>
      <c r="BT9" s="43">
        <v>173.12</v>
      </c>
      <c r="BU9" s="43">
        <v>173.12</v>
      </c>
      <c r="BV9" s="43">
        <v>210.3125</v>
      </c>
      <c r="BW9" s="43">
        <v>210.3125</v>
      </c>
      <c r="BX9" s="43">
        <v>210.3125</v>
      </c>
      <c r="BY9" s="43">
        <v>210.3125</v>
      </c>
      <c r="BZ9" s="43">
        <v>200.1225</v>
      </c>
      <c r="CA9" s="43">
        <v>200.1225</v>
      </c>
      <c r="CB9" s="43">
        <v>200.1225</v>
      </c>
      <c r="CC9" s="43">
        <v>200.1225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204.21</v>
      </c>
      <c r="CI9" s="43">
        <v>204.21</v>
      </c>
      <c r="CJ9" s="43">
        <v>204.21</v>
      </c>
      <c r="CK9" s="43">
        <v>204.21</v>
      </c>
      <c r="CL9" s="43">
        <v>204.80500000000001</v>
      </c>
      <c r="CM9" s="43">
        <v>204.80500000000001</v>
      </c>
      <c r="CN9" s="43">
        <v>204.80500000000001</v>
      </c>
      <c r="CO9" s="43">
        <v>204.80500000000001</v>
      </c>
      <c r="CP9" s="43">
        <v>197.73</v>
      </c>
      <c r="CQ9" s="43">
        <v>197.73</v>
      </c>
      <c r="CR9" s="43">
        <v>197.73</v>
      </c>
      <c r="CS9" s="43">
        <v>197.73</v>
      </c>
      <c r="CT9" s="44"/>
      <c r="CU9" s="44"/>
      <c r="CV9" s="44"/>
      <c r="CW9" s="45"/>
      <c r="CX9" s="46">
        <f>IF(SUM(B9:CW9)&lt;&gt;0,AVERAGEIF(B9:CW9,"&lt;&gt;"""),"")</f>
        <v>119.09406249999995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>
        <v>3</v>
      </c>
      <c r="J13" s="65"/>
      <c r="K13" s="65"/>
      <c r="L13" s="65"/>
      <c r="M13" s="65"/>
      <c r="N13" s="65">
        <v>52.572000000000003</v>
      </c>
      <c r="O13" s="65">
        <v>93.867999999999995</v>
      </c>
      <c r="P13" s="65">
        <v>10.388999999999999</v>
      </c>
      <c r="Q13" s="65">
        <v>39</v>
      </c>
      <c r="R13" s="65"/>
      <c r="S13" s="65"/>
      <c r="T13" s="65">
        <v>3</v>
      </c>
      <c r="U13" s="65"/>
      <c r="V13" s="65">
        <v>26</v>
      </c>
      <c r="W13" s="65">
        <v>21.547999999999998</v>
      </c>
      <c r="X13" s="65">
        <v>20</v>
      </c>
      <c r="Y13" s="65">
        <v>18.408000000000001</v>
      </c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6</v>
      </c>
      <c r="BR13" s="65"/>
      <c r="BS13" s="65">
        <v>7</v>
      </c>
      <c r="BT13" s="65">
        <v>9</v>
      </c>
      <c r="BU13" s="65">
        <v>5</v>
      </c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78.696250000000006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1.5740000000000001</v>
      </c>
      <c r="C15" s="71"/>
      <c r="D15" s="71">
        <v>1.5489999999999999</v>
      </c>
      <c r="E15" s="71">
        <v>1.6220000000000001</v>
      </c>
      <c r="F15" s="71">
        <v>1.556</v>
      </c>
      <c r="G15" s="71"/>
      <c r="H15" s="71">
        <v>1.726</v>
      </c>
      <c r="I15" s="71">
        <v>1.7669999999999999</v>
      </c>
      <c r="J15" s="71">
        <v>1.7829999999999999</v>
      </c>
      <c r="K15" s="71">
        <v>1.776</v>
      </c>
      <c r="L15" s="71">
        <v>1.712</v>
      </c>
      <c r="M15" s="71">
        <v>1.758</v>
      </c>
      <c r="N15" s="71">
        <v>1.6579999999999999</v>
      </c>
      <c r="O15" s="71">
        <v>1.5920000000000001</v>
      </c>
      <c r="P15" s="71">
        <v>1.466</v>
      </c>
      <c r="Q15" s="71">
        <v>10.122</v>
      </c>
      <c r="R15" s="71">
        <v>1.2270000000000001</v>
      </c>
      <c r="S15" s="71">
        <v>1.016</v>
      </c>
      <c r="T15" s="71">
        <v>0.84799999999999998</v>
      </c>
      <c r="U15" s="71">
        <v>0.61299999999999999</v>
      </c>
      <c r="V15" s="71">
        <v>36.311</v>
      </c>
      <c r="W15" s="71">
        <v>6.6310000000000002</v>
      </c>
      <c r="X15" s="71">
        <v>1.514</v>
      </c>
      <c r="Y15" s="71">
        <v>1.417</v>
      </c>
      <c r="Z15" s="71">
        <v>7.0000000000000001E-3</v>
      </c>
      <c r="AA15" s="71">
        <v>1</v>
      </c>
      <c r="AB15" s="71"/>
      <c r="AC15" s="71"/>
      <c r="AD15" s="71">
        <v>28.251000000000001</v>
      </c>
      <c r="AE15" s="71">
        <v>0.91100000000000003</v>
      </c>
      <c r="AF15" s="71">
        <v>1.022</v>
      </c>
      <c r="AG15" s="71">
        <v>3.4569999999999999</v>
      </c>
      <c r="AH15" s="71">
        <v>0.215</v>
      </c>
      <c r="AI15" s="71">
        <v>9.4E-2</v>
      </c>
      <c r="AJ15" s="71"/>
      <c r="AK15" s="71">
        <v>1.0369999999999999</v>
      </c>
      <c r="AL15" s="71">
        <v>2.915</v>
      </c>
      <c r="AM15" s="71">
        <v>3.1259999999999999</v>
      </c>
      <c r="AN15" s="71">
        <v>0.193</v>
      </c>
      <c r="AO15" s="71"/>
      <c r="AP15" s="71"/>
      <c r="AQ15" s="71">
        <v>19.414999999999999</v>
      </c>
      <c r="AR15" s="71">
        <v>21.359000000000002</v>
      </c>
      <c r="AS15" s="71">
        <v>21.472000000000001</v>
      </c>
      <c r="AT15" s="71">
        <v>21.186</v>
      </c>
      <c r="AU15" s="71">
        <v>21.632000000000001</v>
      </c>
      <c r="AV15" s="71">
        <v>26.033999999999999</v>
      </c>
      <c r="AW15" s="71">
        <v>24.181999999999999</v>
      </c>
      <c r="AX15" s="71">
        <v>48.139000000000003</v>
      </c>
      <c r="AY15" s="71">
        <v>39.472000000000001</v>
      </c>
      <c r="AZ15" s="71">
        <v>33.799999999999997</v>
      </c>
      <c r="BA15" s="71">
        <v>42.194000000000003</v>
      </c>
      <c r="BB15" s="71">
        <v>34.927</v>
      </c>
      <c r="BC15" s="71">
        <v>34.616</v>
      </c>
      <c r="BD15" s="71">
        <v>29.6</v>
      </c>
      <c r="BE15" s="71">
        <v>31.460999999999999</v>
      </c>
      <c r="BF15" s="71">
        <v>26.63</v>
      </c>
      <c r="BG15" s="71">
        <v>31.997</v>
      </c>
      <c r="BH15" s="71">
        <v>27.498999999999999</v>
      </c>
      <c r="BI15" s="71">
        <v>39.292999999999999</v>
      </c>
      <c r="BJ15" s="71">
        <v>21.552</v>
      </c>
      <c r="BK15" s="71">
        <v>20.405000000000001</v>
      </c>
      <c r="BL15" s="71">
        <v>16.675000000000001</v>
      </c>
      <c r="BM15" s="71">
        <v>13.855</v>
      </c>
      <c r="BN15" s="71">
        <v>3.423</v>
      </c>
      <c r="BO15" s="71">
        <v>11.430999999999999</v>
      </c>
      <c r="BP15" s="71">
        <v>1.0820000000000001</v>
      </c>
      <c r="BQ15" s="71">
        <v>1.5760000000000001</v>
      </c>
      <c r="BR15" s="71">
        <v>43.808</v>
      </c>
      <c r="BS15" s="71">
        <v>16.213000000000001</v>
      </c>
      <c r="BT15" s="71">
        <v>0.33400000000000002</v>
      </c>
      <c r="BU15" s="71">
        <v>0.17899999999999999</v>
      </c>
      <c r="BV15" s="71">
        <v>33.235999999999997</v>
      </c>
      <c r="BW15" s="71">
        <v>1.71</v>
      </c>
      <c r="BX15" s="71">
        <v>13.734999999999999</v>
      </c>
      <c r="BY15" s="71">
        <v>0.24299999999999999</v>
      </c>
      <c r="BZ15" s="71">
        <v>0.28299999999999997</v>
      </c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>
        <v>1.3220000000000001</v>
      </c>
      <c r="CL15" s="71">
        <v>2.391</v>
      </c>
      <c r="CM15" s="71">
        <v>2.3029999999999999</v>
      </c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226.0325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>
        <v>31.8</v>
      </c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8.4499999999999993</v>
      </c>
      <c r="AY17" s="71">
        <v>16.05</v>
      </c>
      <c r="AZ17" s="71">
        <v>16.05</v>
      </c>
      <c r="BA17" s="71">
        <v>16.05</v>
      </c>
      <c r="BB17" s="71">
        <v>1.4690000000000001</v>
      </c>
      <c r="BC17" s="71">
        <v>8.2309999999999999</v>
      </c>
      <c r="BD17" s="71">
        <v>16.05</v>
      </c>
      <c r="BE17" s="71">
        <v>9.1180000000000003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30.816999999999993</v>
      </c>
    </row>
    <row r="18" spans="1:102" ht="30" customHeight="1" thickBot="1" x14ac:dyDescent="0.25">
      <c r="A18" s="75" t="s">
        <v>15</v>
      </c>
      <c r="B18" s="76">
        <f>SUM(B11:B17)</f>
        <v>1.5740000000000001</v>
      </c>
      <c r="C18" s="77">
        <f t="shared" ref="C18:BN18" si="0">SUM(C11:C17)</f>
        <v>0</v>
      </c>
      <c r="D18" s="77">
        <f t="shared" si="0"/>
        <v>1.5489999999999999</v>
      </c>
      <c r="E18" s="77">
        <f t="shared" si="0"/>
        <v>1.6220000000000001</v>
      </c>
      <c r="F18" s="77">
        <f t="shared" si="0"/>
        <v>1.556</v>
      </c>
      <c r="G18" s="77">
        <f t="shared" si="0"/>
        <v>0</v>
      </c>
      <c r="H18" s="77">
        <f t="shared" si="0"/>
        <v>1.726</v>
      </c>
      <c r="I18" s="77">
        <f t="shared" si="0"/>
        <v>4.7669999999999995</v>
      </c>
      <c r="J18" s="77">
        <f t="shared" si="0"/>
        <v>1.7829999999999999</v>
      </c>
      <c r="K18" s="77">
        <f t="shared" si="0"/>
        <v>1.776</v>
      </c>
      <c r="L18" s="77">
        <f t="shared" si="0"/>
        <v>1.712</v>
      </c>
      <c r="M18" s="77">
        <f t="shared" si="0"/>
        <v>1.758</v>
      </c>
      <c r="N18" s="77">
        <f t="shared" si="0"/>
        <v>54.230000000000004</v>
      </c>
      <c r="O18" s="77">
        <f t="shared" si="0"/>
        <v>95.46</v>
      </c>
      <c r="P18" s="77">
        <f t="shared" si="0"/>
        <v>11.854999999999999</v>
      </c>
      <c r="Q18" s="77">
        <f t="shared" si="0"/>
        <v>49.122</v>
      </c>
      <c r="R18" s="77">
        <f t="shared" si="0"/>
        <v>1.2270000000000001</v>
      </c>
      <c r="S18" s="77">
        <f t="shared" si="0"/>
        <v>1.016</v>
      </c>
      <c r="T18" s="77">
        <f t="shared" si="0"/>
        <v>3.8479999999999999</v>
      </c>
      <c r="U18" s="77">
        <f t="shared" si="0"/>
        <v>0.61299999999999999</v>
      </c>
      <c r="V18" s="77">
        <f t="shared" si="0"/>
        <v>62.311</v>
      </c>
      <c r="W18" s="77">
        <f t="shared" si="0"/>
        <v>28.178999999999998</v>
      </c>
      <c r="X18" s="77">
        <f t="shared" si="0"/>
        <v>21.513999999999999</v>
      </c>
      <c r="Y18" s="77">
        <f t="shared" si="0"/>
        <v>19.825000000000003</v>
      </c>
      <c r="Z18" s="77">
        <f t="shared" si="0"/>
        <v>7.0000000000000001E-3</v>
      </c>
      <c r="AA18" s="77">
        <f t="shared" si="0"/>
        <v>1</v>
      </c>
      <c r="AB18" s="77">
        <f t="shared" si="0"/>
        <v>0</v>
      </c>
      <c r="AC18" s="77">
        <f t="shared" si="0"/>
        <v>0</v>
      </c>
      <c r="AD18" s="77">
        <f t="shared" si="0"/>
        <v>60.051000000000002</v>
      </c>
      <c r="AE18" s="77">
        <f t="shared" si="0"/>
        <v>0.91100000000000003</v>
      </c>
      <c r="AF18" s="77">
        <f t="shared" si="0"/>
        <v>1.022</v>
      </c>
      <c r="AG18" s="77">
        <f t="shared" si="0"/>
        <v>3.4569999999999999</v>
      </c>
      <c r="AH18" s="77">
        <f t="shared" si="0"/>
        <v>0.215</v>
      </c>
      <c r="AI18" s="77">
        <f t="shared" si="0"/>
        <v>9.4E-2</v>
      </c>
      <c r="AJ18" s="77">
        <f t="shared" si="0"/>
        <v>0</v>
      </c>
      <c r="AK18" s="77">
        <f t="shared" si="0"/>
        <v>1.0369999999999999</v>
      </c>
      <c r="AL18" s="77">
        <f t="shared" si="0"/>
        <v>2.915</v>
      </c>
      <c r="AM18" s="77">
        <f t="shared" si="0"/>
        <v>3.1259999999999999</v>
      </c>
      <c r="AN18" s="77">
        <f t="shared" si="0"/>
        <v>0.193</v>
      </c>
      <c r="AO18" s="77">
        <f t="shared" si="0"/>
        <v>0</v>
      </c>
      <c r="AP18" s="77">
        <f t="shared" si="0"/>
        <v>0</v>
      </c>
      <c r="AQ18" s="77">
        <f t="shared" si="0"/>
        <v>19.414999999999999</v>
      </c>
      <c r="AR18" s="77">
        <f t="shared" si="0"/>
        <v>21.359000000000002</v>
      </c>
      <c r="AS18" s="77">
        <f t="shared" si="0"/>
        <v>21.472000000000001</v>
      </c>
      <c r="AT18" s="77">
        <f t="shared" si="0"/>
        <v>21.186</v>
      </c>
      <c r="AU18" s="77">
        <f t="shared" si="0"/>
        <v>21.632000000000001</v>
      </c>
      <c r="AV18" s="77">
        <f t="shared" si="0"/>
        <v>26.033999999999999</v>
      </c>
      <c r="AW18" s="77">
        <f t="shared" si="0"/>
        <v>24.181999999999999</v>
      </c>
      <c r="AX18" s="77">
        <f t="shared" si="0"/>
        <v>56.588999999999999</v>
      </c>
      <c r="AY18" s="77">
        <f t="shared" si="0"/>
        <v>55.522000000000006</v>
      </c>
      <c r="AZ18" s="77">
        <f t="shared" si="0"/>
        <v>49.849999999999994</v>
      </c>
      <c r="BA18" s="77">
        <f t="shared" si="0"/>
        <v>58.244</v>
      </c>
      <c r="BB18" s="77">
        <f t="shared" si="0"/>
        <v>36.396000000000001</v>
      </c>
      <c r="BC18" s="77">
        <f t="shared" si="0"/>
        <v>42.847000000000001</v>
      </c>
      <c r="BD18" s="77">
        <f t="shared" si="0"/>
        <v>45.650000000000006</v>
      </c>
      <c r="BE18" s="77">
        <f t="shared" si="0"/>
        <v>40.579000000000001</v>
      </c>
      <c r="BF18" s="77">
        <f t="shared" si="0"/>
        <v>26.63</v>
      </c>
      <c r="BG18" s="77">
        <f t="shared" si="0"/>
        <v>31.997</v>
      </c>
      <c r="BH18" s="77">
        <f t="shared" si="0"/>
        <v>27.498999999999999</v>
      </c>
      <c r="BI18" s="77">
        <f t="shared" si="0"/>
        <v>39.292999999999999</v>
      </c>
      <c r="BJ18" s="77">
        <f t="shared" si="0"/>
        <v>21.552</v>
      </c>
      <c r="BK18" s="77">
        <f t="shared" si="0"/>
        <v>20.405000000000001</v>
      </c>
      <c r="BL18" s="77">
        <f t="shared" si="0"/>
        <v>16.675000000000001</v>
      </c>
      <c r="BM18" s="77">
        <f t="shared" si="0"/>
        <v>13.855</v>
      </c>
      <c r="BN18" s="77">
        <f t="shared" si="0"/>
        <v>3.423</v>
      </c>
      <c r="BO18" s="77">
        <f t="shared" ref="BO18:CW18" si="1">SUM(BO11:BO17)</f>
        <v>11.430999999999999</v>
      </c>
      <c r="BP18" s="77">
        <f t="shared" si="1"/>
        <v>1.0820000000000001</v>
      </c>
      <c r="BQ18" s="77">
        <f t="shared" si="1"/>
        <v>7.5760000000000005</v>
      </c>
      <c r="BR18" s="77">
        <f t="shared" si="1"/>
        <v>43.808</v>
      </c>
      <c r="BS18" s="77">
        <f t="shared" si="1"/>
        <v>23.213000000000001</v>
      </c>
      <c r="BT18" s="77">
        <f t="shared" si="1"/>
        <v>9.3339999999999996</v>
      </c>
      <c r="BU18" s="77">
        <f t="shared" si="1"/>
        <v>5.1790000000000003</v>
      </c>
      <c r="BV18" s="77">
        <f t="shared" si="1"/>
        <v>33.235999999999997</v>
      </c>
      <c r="BW18" s="77">
        <f t="shared" si="1"/>
        <v>1.71</v>
      </c>
      <c r="BX18" s="77">
        <f t="shared" si="1"/>
        <v>13.734999999999999</v>
      </c>
      <c r="BY18" s="77">
        <f t="shared" si="1"/>
        <v>0.24299999999999999</v>
      </c>
      <c r="BZ18" s="77">
        <f t="shared" si="1"/>
        <v>0.28299999999999997</v>
      </c>
      <c r="CA18" s="77">
        <f t="shared" si="1"/>
        <v>0</v>
      </c>
      <c r="CB18" s="77">
        <f t="shared" si="1"/>
        <v>0</v>
      </c>
      <c r="CC18" s="77">
        <f t="shared" si="1"/>
        <v>0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1.3220000000000001</v>
      </c>
      <c r="CL18" s="77">
        <f t="shared" si="1"/>
        <v>2.391</v>
      </c>
      <c r="CM18" s="77">
        <f t="shared" si="1"/>
        <v>2.3029999999999999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335.54575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2.8</v>
      </c>
      <c r="C22" s="94">
        <v>0.04</v>
      </c>
      <c r="D22" s="94"/>
      <c r="E22" s="94"/>
      <c r="F22" s="94"/>
      <c r="G22" s="94"/>
      <c r="H22" s="94"/>
      <c r="I22" s="94"/>
      <c r="J22" s="94"/>
      <c r="K22" s="94">
        <v>12</v>
      </c>
      <c r="L22" s="94">
        <v>5</v>
      </c>
      <c r="M22" s="94">
        <v>5</v>
      </c>
      <c r="N22" s="94"/>
      <c r="O22" s="94">
        <v>0.1</v>
      </c>
      <c r="P22" s="94"/>
      <c r="Q22" s="94"/>
      <c r="R22" s="94">
        <v>32</v>
      </c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0.4</v>
      </c>
      <c r="AE22" s="94">
        <v>5</v>
      </c>
      <c r="AF22" s="94">
        <v>5</v>
      </c>
      <c r="AG22" s="94"/>
      <c r="AH22" s="94">
        <v>32</v>
      </c>
      <c r="AI22" s="94">
        <v>5</v>
      </c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>
        <v>1</v>
      </c>
      <c r="BQ22" s="94">
        <v>7.9</v>
      </c>
      <c r="BR22" s="94"/>
      <c r="BS22" s="94"/>
      <c r="BT22" s="94">
        <v>5</v>
      </c>
      <c r="BU22" s="94"/>
      <c r="BV22" s="94"/>
      <c r="BW22" s="94"/>
      <c r="BX22" s="94"/>
      <c r="BY22" s="94">
        <v>5</v>
      </c>
      <c r="BZ22" s="94"/>
      <c r="CA22" s="94">
        <v>8.4</v>
      </c>
      <c r="CB22" s="94">
        <v>8.4</v>
      </c>
      <c r="CC22" s="94">
        <v>3.2</v>
      </c>
      <c r="CD22" s="94">
        <v>5</v>
      </c>
      <c r="CE22" s="94">
        <v>6</v>
      </c>
      <c r="CF22" s="94">
        <v>5</v>
      </c>
      <c r="CG22" s="94"/>
      <c r="CH22" s="94">
        <v>20.3</v>
      </c>
      <c r="CI22" s="94">
        <v>5</v>
      </c>
      <c r="CJ22" s="94"/>
      <c r="CK22" s="94"/>
      <c r="CL22" s="94"/>
      <c r="CM22" s="94"/>
      <c r="CN22" s="94">
        <v>5</v>
      </c>
      <c r="CO22" s="94">
        <v>3.6</v>
      </c>
      <c r="CP22" s="94">
        <v>12.9</v>
      </c>
      <c r="CQ22" s="94">
        <v>8.1</v>
      </c>
      <c r="CR22" s="94">
        <v>13.1</v>
      </c>
      <c r="CS22" s="94">
        <v>7.9</v>
      </c>
      <c r="CT22" s="95"/>
      <c r="CU22" s="95"/>
      <c r="CV22" s="95"/>
      <c r="CW22" s="96"/>
      <c r="CX22" s="97">
        <f t="array" ref="CX22">SUMPRODUCT(B22:CW22*0.25)</f>
        <v>58.785000000000004</v>
      </c>
    </row>
    <row r="23" spans="1:102" ht="24.95" customHeight="1" x14ac:dyDescent="0.2">
      <c r="A23" s="92" t="s">
        <v>19</v>
      </c>
      <c r="B23" s="98"/>
      <c r="C23" s="99"/>
      <c r="D23" s="99"/>
      <c r="E23" s="99">
        <v>1.2E-2</v>
      </c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>
        <v>1.131</v>
      </c>
      <c r="Q23" s="99">
        <v>1.2270000000000001</v>
      </c>
      <c r="R23" s="99"/>
      <c r="S23" s="99"/>
      <c r="T23" s="99"/>
      <c r="U23" s="99"/>
      <c r="V23" s="99">
        <v>5.274</v>
      </c>
      <c r="W23" s="99">
        <v>1.363</v>
      </c>
      <c r="X23" s="99">
        <v>1.181</v>
      </c>
      <c r="Y23" s="99"/>
      <c r="Z23" s="99"/>
      <c r="AA23" s="99"/>
      <c r="AB23" s="99"/>
      <c r="AC23" s="99"/>
      <c r="AD23" s="99"/>
      <c r="AE23" s="99"/>
      <c r="AF23" s="99"/>
      <c r="AG23" s="99">
        <v>8.9640000000000004</v>
      </c>
      <c r="AH23" s="99"/>
      <c r="AI23" s="99"/>
      <c r="AJ23" s="99"/>
      <c r="AK23" s="99"/>
      <c r="AL23" s="99"/>
      <c r="AM23" s="99"/>
      <c r="AN23" s="99"/>
      <c r="AO23" s="99">
        <v>0.22900000000000001</v>
      </c>
      <c r="AP23" s="99"/>
      <c r="AQ23" s="99"/>
      <c r="AR23" s="99"/>
      <c r="AS23" s="99"/>
      <c r="AT23" s="99"/>
      <c r="AU23" s="99">
        <v>0.22600000000000001</v>
      </c>
      <c r="AV23" s="99">
        <v>9.3279999999999994</v>
      </c>
      <c r="AW23" s="99">
        <v>14.643000000000001</v>
      </c>
      <c r="AX23" s="99">
        <v>14.88</v>
      </c>
      <c r="AY23" s="99">
        <v>8.2929999999999993</v>
      </c>
      <c r="AZ23" s="99">
        <v>10.807</v>
      </c>
      <c r="BA23" s="99">
        <v>10.666</v>
      </c>
      <c r="BB23" s="99">
        <v>14.818</v>
      </c>
      <c r="BC23" s="99">
        <v>14.135999999999999</v>
      </c>
      <c r="BD23" s="99">
        <v>11.445</v>
      </c>
      <c r="BE23" s="99">
        <v>9.7270000000000003</v>
      </c>
      <c r="BF23" s="99">
        <v>7.3979999999999997</v>
      </c>
      <c r="BG23" s="99">
        <v>11.772</v>
      </c>
      <c r="BH23" s="99">
        <v>10.638</v>
      </c>
      <c r="BI23" s="99">
        <v>20.367000000000001</v>
      </c>
      <c r="BJ23" s="99">
        <v>16.006</v>
      </c>
      <c r="BK23" s="99">
        <v>16.283999999999999</v>
      </c>
      <c r="BL23" s="99">
        <v>17.815000000000001</v>
      </c>
      <c r="BM23" s="99">
        <v>23.286000000000001</v>
      </c>
      <c r="BN23" s="99">
        <v>11.694000000000001</v>
      </c>
      <c r="BO23" s="99">
        <v>24.486000000000001</v>
      </c>
      <c r="BP23" s="99"/>
      <c r="BQ23" s="99">
        <v>7.5</v>
      </c>
      <c r="BR23" s="99">
        <v>63.771999999999998</v>
      </c>
      <c r="BS23" s="99">
        <v>6.4059999999999997</v>
      </c>
      <c r="BT23" s="99"/>
      <c r="BU23" s="99">
        <v>0.24199999999999999</v>
      </c>
      <c r="BV23" s="99">
        <v>24.155999999999999</v>
      </c>
      <c r="BW23" s="99">
        <v>1</v>
      </c>
      <c r="BX23" s="99">
        <v>3.1480000000000001</v>
      </c>
      <c r="BY23" s="99"/>
      <c r="BZ23" s="99"/>
      <c r="CA23" s="99">
        <v>7.1</v>
      </c>
      <c r="CB23" s="99">
        <v>7.1</v>
      </c>
      <c r="CC23" s="99"/>
      <c r="CD23" s="99"/>
      <c r="CE23" s="99"/>
      <c r="CF23" s="99"/>
      <c r="CG23" s="99">
        <v>0.44800000000000001</v>
      </c>
      <c r="CH23" s="99">
        <v>0.1</v>
      </c>
      <c r="CI23" s="99"/>
      <c r="CJ23" s="99"/>
      <c r="CK23" s="99">
        <v>8.7070000000000007</v>
      </c>
      <c r="CL23" s="99">
        <v>12.723000000000001</v>
      </c>
      <c r="CM23" s="99">
        <v>12.938000000000001</v>
      </c>
      <c r="CN23" s="99"/>
      <c r="CO23" s="99"/>
      <c r="CP23" s="99">
        <v>5.6</v>
      </c>
      <c r="CQ23" s="99">
        <v>5.3</v>
      </c>
      <c r="CR23" s="99">
        <v>5.0999999999999996</v>
      </c>
      <c r="CS23" s="99">
        <v>5</v>
      </c>
      <c r="CT23" s="100"/>
      <c r="CU23" s="100"/>
      <c r="CV23" s="100"/>
      <c r="CW23" s="96"/>
      <c r="CX23" s="97">
        <f t="array" ref="CX23">SUMPRODUCT(B23:CW23*0.25)</f>
        <v>118.60900000000002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2.8</v>
      </c>
      <c r="C28" s="107">
        <f t="shared" si="2"/>
        <v>0.04</v>
      </c>
      <c r="D28" s="107">
        <f t="shared" si="2"/>
        <v>0</v>
      </c>
      <c r="E28" s="107">
        <f t="shared" si="2"/>
        <v>1.2E-2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12</v>
      </c>
      <c r="L28" s="107">
        <f t="shared" si="2"/>
        <v>5</v>
      </c>
      <c r="M28" s="107">
        <f t="shared" si="2"/>
        <v>5</v>
      </c>
      <c r="N28" s="107">
        <f t="shared" si="2"/>
        <v>0</v>
      </c>
      <c r="O28" s="107">
        <f t="shared" si="2"/>
        <v>0.1</v>
      </c>
      <c r="P28" s="107">
        <f t="shared" si="2"/>
        <v>1.131</v>
      </c>
      <c r="Q28" s="107">
        <f>SUM(Q21:Q27)</f>
        <v>1.2270000000000001</v>
      </c>
      <c r="R28" s="107">
        <f t="shared" ref="R28:CC28" si="3">SUM(R21:R27)</f>
        <v>32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5.274</v>
      </c>
      <c r="W28" s="107">
        <f t="shared" si="3"/>
        <v>1.363</v>
      </c>
      <c r="X28" s="107">
        <f t="shared" si="3"/>
        <v>1.181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0.4</v>
      </c>
      <c r="AE28" s="107">
        <f t="shared" si="3"/>
        <v>5</v>
      </c>
      <c r="AF28" s="107">
        <f t="shared" si="3"/>
        <v>5</v>
      </c>
      <c r="AG28" s="107">
        <f t="shared" si="3"/>
        <v>8.9640000000000004</v>
      </c>
      <c r="AH28" s="107">
        <f t="shared" si="3"/>
        <v>32</v>
      </c>
      <c r="AI28" s="107">
        <f t="shared" si="3"/>
        <v>5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0.22900000000000001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0.22600000000000001</v>
      </c>
      <c r="AV28" s="107">
        <f t="shared" si="3"/>
        <v>9.3279999999999994</v>
      </c>
      <c r="AW28" s="107">
        <f t="shared" si="3"/>
        <v>14.643000000000001</v>
      </c>
      <c r="AX28" s="107">
        <f t="shared" si="3"/>
        <v>14.88</v>
      </c>
      <c r="AY28" s="107">
        <f t="shared" si="3"/>
        <v>8.2929999999999993</v>
      </c>
      <c r="AZ28" s="107">
        <f t="shared" si="3"/>
        <v>10.807</v>
      </c>
      <c r="BA28" s="107">
        <f t="shared" si="3"/>
        <v>10.666</v>
      </c>
      <c r="BB28" s="107">
        <f t="shared" si="3"/>
        <v>14.818</v>
      </c>
      <c r="BC28" s="107">
        <f t="shared" si="3"/>
        <v>14.135999999999999</v>
      </c>
      <c r="BD28" s="107">
        <f t="shared" si="3"/>
        <v>11.445</v>
      </c>
      <c r="BE28" s="107">
        <f t="shared" si="3"/>
        <v>9.7270000000000003</v>
      </c>
      <c r="BF28" s="107">
        <f t="shared" si="3"/>
        <v>7.3979999999999997</v>
      </c>
      <c r="BG28" s="107">
        <f t="shared" si="3"/>
        <v>11.772</v>
      </c>
      <c r="BH28" s="107">
        <f t="shared" si="3"/>
        <v>10.638</v>
      </c>
      <c r="BI28" s="107">
        <f t="shared" si="3"/>
        <v>20.367000000000001</v>
      </c>
      <c r="BJ28" s="107">
        <f t="shared" si="3"/>
        <v>16.006</v>
      </c>
      <c r="BK28" s="107">
        <f t="shared" si="3"/>
        <v>16.283999999999999</v>
      </c>
      <c r="BL28" s="107">
        <f t="shared" si="3"/>
        <v>17.815000000000001</v>
      </c>
      <c r="BM28" s="107">
        <f t="shared" si="3"/>
        <v>23.286000000000001</v>
      </c>
      <c r="BN28" s="107">
        <f t="shared" si="3"/>
        <v>11.694000000000001</v>
      </c>
      <c r="BO28" s="107">
        <f t="shared" si="3"/>
        <v>24.486000000000001</v>
      </c>
      <c r="BP28" s="107">
        <f t="shared" si="3"/>
        <v>1</v>
      </c>
      <c r="BQ28" s="107">
        <f t="shared" si="3"/>
        <v>15.4</v>
      </c>
      <c r="BR28" s="107">
        <f t="shared" si="3"/>
        <v>63.771999999999998</v>
      </c>
      <c r="BS28" s="107">
        <f t="shared" si="3"/>
        <v>6.4059999999999997</v>
      </c>
      <c r="BT28" s="107">
        <f t="shared" si="3"/>
        <v>5</v>
      </c>
      <c r="BU28" s="107">
        <f t="shared" si="3"/>
        <v>0.24199999999999999</v>
      </c>
      <c r="BV28" s="107">
        <f t="shared" si="3"/>
        <v>24.155999999999999</v>
      </c>
      <c r="BW28" s="107">
        <f t="shared" si="3"/>
        <v>1</v>
      </c>
      <c r="BX28" s="107">
        <f t="shared" si="3"/>
        <v>3.1480000000000001</v>
      </c>
      <c r="BY28" s="107">
        <f t="shared" si="3"/>
        <v>5</v>
      </c>
      <c r="BZ28" s="107">
        <f t="shared" si="3"/>
        <v>0</v>
      </c>
      <c r="CA28" s="107">
        <f t="shared" si="3"/>
        <v>15.5</v>
      </c>
      <c r="CB28" s="107">
        <f t="shared" si="3"/>
        <v>15.5</v>
      </c>
      <c r="CC28" s="107">
        <f t="shared" si="3"/>
        <v>3.2</v>
      </c>
      <c r="CD28" s="107">
        <f t="shared" ref="CD28:CW28" si="4">SUM(CD21:CD27)</f>
        <v>5</v>
      </c>
      <c r="CE28" s="107">
        <f t="shared" si="4"/>
        <v>6</v>
      </c>
      <c r="CF28" s="107">
        <f t="shared" si="4"/>
        <v>5</v>
      </c>
      <c r="CG28" s="107">
        <f t="shared" si="4"/>
        <v>0.44800000000000001</v>
      </c>
      <c r="CH28" s="107">
        <f t="shared" si="4"/>
        <v>20.400000000000002</v>
      </c>
      <c r="CI28" s="107">
        <f t="shared" si="4"/>
        <v>5</v>
      </c>
      <c r="CJ28" s="107">
        <f t="shared" si="4"/>
        <v>0</v>
      </c>
      <c r="CK28" s="107">
        <f t="shared" si="4"/>
        <v>8.7070000000000007</v>
      </c>
      <c r="CL28" s="107">
        <f t="shared" si="4"/>
        <v>12.723000000000001</v>
      </c>
      <c r="CM28" s="107">
        <f t="shared" si="4"/>
        <v>12.938000000000001</v>
      </c>
      <c r="CN28" s="107">
        <f t="shared" si="4"/>
        <v>5</v>
      </c>
      <c r="CO28" s="107">
        <f t="shared" si="4"/>
        <v>3.6</v>
      </c>
      <c r="CP28" s="107">
        <f t="shared" si="4"/>
        <v>18.5</v>
      </c>
      <c r="CQ28" s="107">
        <f t="shared" si="4"/>
        <v>13.399999999999999</v>
      </c>
      <c r="CR28" s="107">
        <f t="shared" si="4"/>
        <v>18.2</v>
      </c>
      <c r="CS28" s="107">
        <f t="shared" si="4"/>
        <v>12.9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177.39400000000003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4.3739999999999997</v>
      </c>
      <c r="C32" s="94">
        <v>0.04</v>
      </c>
      <c r="D32" s="94">
        <v>1.5489999999999999</v>
      </c>
      <c r="E32" s="94">
        <v>1.6339999999999999</v>
      </c>
      <c r="F32" s="94">
        <v>1.556</v>
      </c>
      <c r="G32" s="94"/>
      <c r="H32" s="94">
        <v>1.726</v>
      </c>
      <c r="I32" s="94">
        <v>4.7670000000000003</v>
      </c>
      <c r="J32" s="94">
        <v>1.7829999999999999</v>
      </c>
      <c r="K32" s="94">
        <v>13.776</v>
      </c>
      <c r="L32" s="94">
        <v>6.7119999999999997</v>
      </c>
      <c r="M32" s="94">
        <v>6.758</v>
      </c>
      <c r="N32" s="94">
        <v>54.23</v>
      </c>
      <c r="O32" s="94">
        <v>95.56</v>
      </c>
      <c r="P32" s="94">
        <v>12.986000000000001</v>
      </c>
      <c r="Q32" s="94">
        <v>50.348999999999997</v>
      </c>
      <c r="R32" s="94">
        <v>33.226999999999997</v>
      </c>
      <c r="S32" s="94">
        <v>1.016</v>
      </c>
      <c r="T32" s="94">
        <v>3.8479999999999999</v>
      </c>
      <c r="U32" s="94">
        <v>0.61299999999999999</v>
      </c>
      <c r="V32" s="94">
        <v>67.584999999999994</v>
      </c>
      <c r="W32" s="94">
        <v>29.542000000000002</v>
      </c>
      <c r="X32" s="94">
        <v>22.695</v>
      </c>
      <c r="Y32" s="94">
        <v>19.824999999999999</v>
      </c>
      <c r="Z32" s="94">
        <v>7.0000000000000001E-3</v>
      </c>
      <c r="AA32" s="94">
        <v>1</v>
      </c>
      <c r="AB32" s="94"/>
      <c r="AC32" s="94"/>
      <c r="AD32" s="94">
        <v>60.451000000000001</v>
      </c>
      <c r="AE32" s="94">
        <v>5.9109999999999996</v>
      </c>
      <c r="AF32" s="94">
        <v>6.0220000000000002</v>
      </c>
      <c r="AG32" s="94">
        <v>12.420999999999999</v>
      </c>
      <c r="AH32" s="94">
        <v>32.215000000000003</v>
      </c>
      <c r="AI32" s="94">
        <v>5.0940000000000003</v>
      </c>
      <c r="AJ32" s="94"/>
      <c r="AK32" s="94">
        <v>1.0369999999999999</v>
      </c>
      <c r="AL32" s="94">
        <v>2.915</v>
      </c>
      <c r="AM32" s="94">
        <v>3.1259999999999999</v>
      </c>
      <c r="AN32" s="94">
        <v>0.193</v>
      </c>
      <c r="AO32" s="94">
        <v>0.22900000000000001</v>
      </c>
      <c r="AP32" s="94"/>
      <c r="AQ32" s="94">
        <v>19.414999999999999</v>
      </c>
      <c r="AR32" s="94">
        <v>21.359000000000002</v>
      </c>
      <c r="AS32" s="94">
        <v>21.472000000000001</v>
      </c>
      <c r="AT32" s="94">
        <v>21.186</v>
      </c>
      <c r="AU32" s="94">
        <v>21.858000000000001</v>
      </c>
      <c r="AV32" s="94">
        <v>35.362000000000002</v>
      </c>
      <c r="AW32" s="94">
        <v>38.825000000000003</v>
      </c>
      <c r="AX32" s="94">
        <v>71.468999999999994</v>
      </c>
      <c r="AY32" s="94">
        <v>63.814999999999998</v>
      </c>
      <c r="AZ32" s="94">
        <v>60.656999999999996</v>
      </c>
      <c r="BA32" s="94">
        <v>68.91</v>
      </c>
      <c r="BB32" s="94">
        <v>51.213999999999999</v>
      </c>
      <c r="BC32" s="94">
        <v>56.982999999999997</v>
      </c>
      <c r="BD32" s="94">
        <v>57.094999999999999</v>
      </c>
      <c r="BE32" s="94">
        <v>50.305999999999997</v>
      </c>
      <c r="BF32" s="94">
        <v>34.027999999999999</v>
      </c>
      <c r="BG32" s="94">
        <v>43.768999999999998</v>
      </c>
      <c r="BH32" s="94">
        <v>38.137</v>
      </c>
      <c r="BI32" s="94">
        <v>59.66</v>
      </c>
      <c r="BJ32" s="94">
        <v>37.558</v>
      </c>
      <c r="BK32" s="94">
        <v>36.689</v>
      </c>
      <c r="BL32" s="94">
        <v>34.49</v>
      </c>
      <c r="BM32" s="94">
        <v>37.140999999999998</v>
      </c>
      <c r="BN32" s="94">
        <v>15.117000000000001</v>
      </c>
      <c r="BO32" s="94">
        <v>35.917000000000002</v>
      </c>
      <c r="BP32" s="94">
        <v>2.0819999999999999</v>
      </c>
      <c r="BQ32" s="94">
        <v>22.975999999999999</v>
      </c>
      <c r="BR32" s="94">
        <v>107.58</v>
      </c>
      <c r="BS32" s="94">
        <v>29.619</v>
      </c>
      <c r="BT32" s="94">
        <v>14.334</v>
      </c>
      <c r="BU32" s="94">
        <v>5.4210000000000003</v>
      </c>
      <c r="BV32" s="94">
        <v>57.392000000000003</v>
      </c>
      <c r="BW32" s="94">
        <v>2.71</v>
      </c>
      <c r="BX32" s="94">
        <v>16.882999999999999</v>
      </c>
      <c r="BY32" s="94">
        <v>5.2430000000000003</v>
      </c>
      <c r="BZ32" s="94">
        <v>0.28299999999999997</v>
      </c>
      <c r="CA32" s="94">
        <v>15.5</v>
      </c>
      <c r="CB32" s="94">
        <v>15.5</v>
      </c>
      <c r="CC32" s="94">
        <v>3.2</v>
      </c>
      <c r="CD32" s="94">
        <v>5</v>
      </c>
      <c r="CE32" s="94">
        <v>6</v>
      </c>
      <c r="CF32" s="94">
        <v>5</v>
      </c>
      <c r="CG32" s="94">
        <v>0.44800000000000001</v>
      </c>
      <c r="CH32" s="94">
        <v>20.399999999999999</v>
      </c>
      <c r="CI32" s="94">
        <v>5</v>
      </c>
      <c r="CJ32" s="94"/>
      <c r="CK32" s="94">
        <v>10.029</v>
      </c>
      <c r="CL32" s="94">
        <v>15.114000000000001</v>
      </c>
      <c r="CM32" s="94">
        <v>15.241</v>
      </c>
      <c r="CN32" s="94">
        <v>5</v>
      </c>
      <c r="CO32" s="94">
        <v>3.6</v>
      </c>
      <c r="CP32" s="94">
        <v>18.5</v>
      </c>
      <c r="CQ32" s="94">
        <v>13.4</v>
      </c>
      <c r="CR32" s="94">
        <v>18.2</v>
      </c>
      <c r="CS32" s="94">
        <v>12.9</v>
      </c>
      <c r="CT32" s="95"/>
      <c r="CU32" s="95"/>
      <c r="CV32" s="95"/>
      <c r="CW32" s="96"/>
      <c r="CX32" s="97">
        <f t="array" ref="CX32">SUMPRODUCT(B32:CW32*0.25)</f>
        <v>512.93975000000012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4.3739999999999997</v>
      </c>
      <c r="C34" s="77">
        <f t="shared" ref="C34:BN34" si="5">SUM(C31:C33)</f>
        <v>0.04</v>
      </c>
      <c r="D34" s="77">
        <f t="shared" si="5"/>
        <v>1.5489999999999999</v>
      </c>
      <c r="E34" s="77">
        <f t="shared" si="5"/>
        <v>1.6339999999999999</v>
      </c>
      <c r="F34" s="77">
        <f t="shared" si="5"/>
        <v>1.556</v>
      </c>
      <c r="G34" s="77">
        <f t="shared" si="5"/>
        <v>0</v>
      </c>
      <c r="H34" s="77">
        <f t="shared" si="5"/>
        <v>1.726</v>
      </c>
      <c r="I34" s="77">
        <f t="shared" si="5"/>
        <v>4.7670000000000003</v>
      </c>
      <c r="J34" s="77">
        <f t="shared" si="5"/>
        <v>1.7829999999999999</v>
      </c>
      <c r="K34" s="77">
        <f t="shared" si="5"/>
        <v>13.776</v>
      </c>
      <c r="L34" s="77">
        <f t="shared" si="5"/>
        <v>6.7119999999999997</v>
      </c>
      <c r="M34" s="77">
        <f t="shared" si="5"/>
        <v>6.758</v>
      </c>
      <c r="N34" s="77">
        <f t="shared" si="5"/>
        <v>54.23</v>
      </c>
      <c r="O34" s="77">
        <f t="shared" si="5"/>
        <v>95.56</v>
      </c>
      <c r="P34" s="77">
        <f t="shared" si="5"/>
        <v>12.986000000000001</v>
      </c>
      <c r="Q34" s="77">
        <f t="shared" si="5"/>
        <v>50.348999999999997</v>
      </c>
      <c r="R34" s="77">
        <f t="shared" si="5"/>
        <v>33.226999999999997</v>
      </c>
      <c r="S34" s="77">
        <f t="shared" si="5"/>
        <v>1.016</v>
      </c>
      <c r="T34" s="77">
        <f t="shared" si="5"/>
        <v>3.8479999999999999</v>
      </c>
      <c r="U34" s="77">
        <f t="shared" si="5"/>
        <v>0.61299999999999999</v>
      </c>
      <c r="V34" s="77">
        <f t="shared" si="5"/>
        <v>67.584999999999994</v>
      </c>
      <c r="W34" s="77">
        <f t="shared" si="5"/>
        <v>29.542000000000002</v>
      </c>
      <c r="X34" s="77">
        <f t="shared" si="5"/>
        <v>22.695</v>
      </c>
      <c r="Y34" s="77">
        <f t="shared" si="5"/>
        <v>19.824999999999999</v>
      </c>
      <c r="Z34" s="77">
        <f t="shared" si="5"/>
        <v>7.0000000000000001E-3</v>
      </c>
      <c r="AA34" s="77">
        <f t="shared" si="5"/>
        <v>1</v>
      </c>
      <c r="AB34" s="77">
        <f t="shared" si="5"/>
        <v>0</v>
      </c>
      <c r="AC34" s="77">
        <f t="shared" si="5"/>
        <v>0</v>
      </c>
      <c r="AD34" s="77">
        <f t="shared" si="5"/>
        <v>60.451000000000001</v>
      </c>
      <c r="AE34" s="77">
        <f t="shared" si="5"/>
        <v>5.9109999999999996</v>
      </c>
      <c r="AF34" s="77">
        <f t="shared" si="5"/>
        <v>6.0220000000000002</v>
      </c>
      <c r="AG34" s="77">
        <f t="shared" si="5"/>
        <v>12.420999999999999</v>
      </c>
      <c r="AH34" s="77">
        <f t="shared" si="5"/>
        <v>32.215000000000003</v>
      </c>
      <c r="AI34" s="77">
        <f t="shared" si="5"/>
        <v>5.0940000000000003</v>
      </c>
      <c r="AJ34" s="77">
        <f t="shared" si="5"/>
        <v>0</v>
      </c>
      <c r="AK34" s="77">
        <f t="shared" si="5"/>
        <v>1.0369999999999999</v>
      </c>
      <c r="AL34" s="77">
        <f t="shared" si="5"/>
        <v>2.915</v>
      </c>
      <c r="AM34" s="77">
        <f t="shared" si="5"/>
        <v>3.1259999999999999</v>
      </c>
      <c r="AN34" s="77">
        <f t="shared" si="5"/>
        <v>0.193</v>
      </c>
      <c r="AO34" s="77">
        <f t="shared" si="5"/>
        <v>0.22900000000000001</v>
      </c>
      <c r="AP34" s="77">
        <f t="shared" si="5"/>
        <v>0</v>
      </c>
      <c r="AQ34" s="77">
        <f t="shared" si="5"/>
        <v>19.414999999999999</v>
      </c>
      <c r="AR34" s="77">
        <f t="shared" si="5"/>
        <v>21.359000000000002</v>
      </c>
      <c r="AS34" s="77">
        <f t="shared" si="5"/>
        <v>21.472000000000001</v>
      </c>
      <c r="AT34" s="77">
        <f t="shared" si="5"/>
        <v>21.186</v>
      </c>
      <c r="AU34" s="77">
        <f t="shared" si="5"/>
        <v>21.858000000000001</v>
      </c>
      <c r="AV34" s="77">
        <f t="shared" si="5"/>
        <v>35.362000000000002</v>
      </c>
      <c r="AW34" s="77">
        <f t="shared" si="5"/>
        <v>38.825000000000003</v>
      </c>
      <c r="AX34" s="77">
        <f t="shared" si="5"/>
        <v>71.468999999999994</v>
      </c>
      <c r="AY34" s="77">
        <f t="shared" si="5"/>
        <v>63.814999999999998</v>
      </c>
      <c r="AZ34" s="77">
        <f t="shared" si="5"/>
        <v>60.656999999999996</v>
      </c>
      <c r="BA34" s="77">
        <f t="shared" si="5"/>
        <v>68.91</v>
      </c>
      <c r="BB34" s="77">
        <f t="shared" si="5"/>
        <v>51.213999999999999</v>
      </c>
      <c r="BC34" s="77">
        <f t="shared" si="5"/>
        <v>56.982999999999997</v>
      </c>
      <c r="BD34" s="77">
        <f t="shared" si="5"/>
        <v>57.094999999999999</v>
      </c>
      <c r="BE34" s="77">
        <f t="shared" si="5"/>
        <v>50.305999999999997</v>
      </c>
      <c r="BF34" s="77">
        <f t="shared" si="5"/>
        <v>34.027999999999999</v>
      </c>
      <c r="BG34" s="77">
        <f t="shared" si="5"/>
        <v>43.768999999999998</v>
      </c>
      <c r="BH34" s="77">
        <f t="shared" si="5"/>
        <v>38.137</v>
      </c>
      <c r="BI34" s="77">
        <f t="shared" si="5"/>
        <v>59.66</v>
      </c>
      <c r="BJ34" s="77">
        <f t="shared" si="5"/>
        <v>37.558</v>
      </c>
      <c r="BK34" s="77">
        <f t="shared" si="5"/>
        <v>36.689</v>
      </c>
      <c r="BL34" s="77">
        <f t="shared" si="5"/>
        <v>34.49</v>
      </c>
      <c r="BM34" s="77">
        <f t="shared" si="5"/>
        <v>37.140999999999998</v>
      </c>
      <c r="BN34" s="77">
        <f t="shared" si="5"/>
        <v>15.117000000000001</v>
      </c>
      <c r="BO34" s="77">
        <f t="shared" ref="BO34:CW34" si="6">SUM(BO31:BO33)</f>
        <v>35.917000000000002</v>
      </c>
      <c r="BP34" s="77">
        <f t="shared" si="6"/>
        <v>2.0819999999999999</v>
      </c>
      <c r="BQ34" s="77">
        <f t="shared" si="6"/>
        <v>22.975999999999999</v>
      </c>
      <c r="BR34" s="77">
        <f t="shared" si="6"/>
        <v>107.58</v>
      </c>
      <c r="BS34" s="77">
        <f t="shared" si="6"/>
        <v>29.619</v>
      </c>
      <c r="BT34" s="77">
        <f t="shared" si="6"/>
        <v>14.334</v>
      </c>
      <c r="BU34" s="77">
        <f t="shared" si="6"/>
        <v>5.4210000000000003</v>
      </c>
      <c r="BV34" s="77">
        <f t="shared" si="6"/>
        <v>57.392000000000003</v>
      </c>
      <c r="BW34" s="77">
        <f t="shared" si="6"/>
        <v>2.71</v>
      </c>
      <c r="BX34" s="77">
        <f t="shared" si="6"/>
        <v>16.882999999999999</v>
      </c>
      <c r="BY34" s="77">
        <f t="shared" si="6"/>
        <v>5.2430000000000003</v>
      </c>
      <c r="BZ34" s="77">
        <f t="shared" si="6"/>
        <v>0.28299999999999997</v>
      </c>
      <c r="CA34" s="77">
        <f t="shared" si="6"/>
        <v>15.5</v>
      </c>
      <c r="CB34" s="77">
        <f t="shared" si="6"/>
        <v>15.5</v>
      </c>
      <c r="CC34" s="77">
        <f t="shared" si="6"/>
        <v>3.2</v>
      </c>
      <c r="CD34" s="77">
        <f t="shared" si="6"/>
        <v>5</v>
      </c>
      <c r="CE34" s="77">
        <f t="shared" si="6"/>
        <v>6</v>
      </c>
      <c r="CF34" s="77">
        <f t="shared" si="6"/>
        <v>5</v>
      </c>
      <c r="CG34" s="77">
        <f t="shared" si="6"/>
        <v>0.44800000000000001</v>
      </c>
      <c r="CH34" s="77">
        <f t="shared" si="6"/>
        <v>20.399999999999999</v>
      </c>
      <c r="CI34" s="77">
        <f t="shared" si="6"/>
        <v>5</v>
      </c>
      <c r="CJ34" s="77">
        <f t="shared" si="6"/>
        <v>0</v>
      </c>
      <c r="CK34" s="77">
        <f t="shared" si="6"/>
        <v>10.029</v>
      </c>
      <c r="CL34" s="77">
        <f t="shared" si="6"/>
        <v>15.114000000000001</v>
      </c>
      <c r="CM34" s="77">
        <f t="shared" si="6"/>
        <v>15.241</v>
      </c>
      <c r="CN34" s="77">
        <f t="shared" si="6"/>
        <v>5</v>
      </c>
      <c r="CO34" s="77">
        <f t="shared" si="6"/>
        <v>3.6</v>
      </c>
      <c r="CP34" s="77">
        <f t="shared" si="6"/>
        <v>18.5</v>
      </c>
      <c r="CQ34" s="77">
        <f t="shared" si="6"/>
        <v>13.4</v>
      </c>
      <c r="CR34" s="77">
        <f t="shared" si="6"/>
        <v>18.2</v>
      </c>
      <c r="CS34" s="77">
        <f t="shared" si="6"/>
        <v>12.9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512.93975000000012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</v>
      </c>
      <c r="C39" s="120"/>
      <c r="D39" s="120"/>
      <c r="E39" s="120"/>
      <c r="F39" s="120">
        <v>191.5</v>
      </c>
      <c r="G39" s="120">
        <v>196.5</v>
      </c>
      <c r="H39" s="120">
        <v>194.4</v>
      </c>
      <c r="I39" s="120">
        <v>139.1</v>
      </c>
      <c r="J39" s="120">
        <v>25.1</v>
      </c>
      <c r="K39" s="120">
        <v>32.200000000000003</v>
      </c>
      <c r="L39" s="120">
        <v>31.3</v>
      </c>
      <c r="M39" s="120"/>
      <c r="N39" s="120"/>
      <c r="O39" s="120"/>
      <c r="P39" s="120">
        <v>9.4</v>
      </c>
      <c r="Q39" s="120"/>
      <c r="R39" s="120">
        <v>140</v>
      </c>
      <c r="S39" s="120">
        <v>148</v>
      </c>
      <c r="T39" s="120">
        <v>113.9</v>
      </c>
      <c r="U39" s="120">
        <v>115.8</v>
      </c>
      <c r="V39" s="120"/>
      <c r="W39" s="120"/>
      <c r="X39" s="120"/>
      <c r="Y39" s="120">
        <v>4.0999999999999996</v>
      </c>
      <c r="Z39" s="120">
        <v>84.8</v>
      </c>
      <c r="AA39" s="120">
        <v>68.8</v>
      </c>
      <c r="AB39" s="120">
        <v>120.5</v>
      </c>
      <c r="AC39" s="120">
        <v>146.5</v>
      </c>
      <c r="AD39" s="120"/>
      <c r="AE39" s="120">
        <v>58.5</v>
      </c>
      <c r="AF39" s="120">
        <v>71.3</v>
      </c>
      <c r="AG39" s="120">
        <v>93.6</v>
      </c>
      <c r="AH39" s="120">
        <v>69.099999999999994</v>
      </c>
      <c r="AI39" s="120">
        <v>153.30000000000001</v>
      </c>
      <c r="AJ39" s="120">
        <v>251</v>
      </c>
      <c r="AK39" s="120">
        <v>287.7</v>
      </c>
      <c r="AL39" s="120">
        <v>253.1</v>
      </c>
      <c r="AM39" s="120">
        <v>222.9</v>
      </c>
      <c r="AN39" s="120">
        <v>119.4</v>
      </c>
      <c r="AO39" s="120">
        <v>145.69999999999999</v>
      </c>
      <c r="AP39" s="120">
        <v>93.8</v>
      </c>
      <c r="AQ39" s="120">
        <v>63.3</v>
      </c>
      <c r="AR39" s="120">
        <v>38.1</v>
      </c>
      <c r="AS39" s="120">
        <v>33.799999999999997</v>
      </c>
      <c r="AT39" s="120">
        <v>37.6</v>
      </c>
      <c r="AU39" s="120">
        <v>30.2</v>
      </c>
      <c r="AV39" s="120">
        <v>16</v>
      </c>
      <c r="AW39" s="120">
        <v>13</v>
      </c>
      <c r="AX39" s="120"/>
      <c r="AY39" s="120">
        <v>5.0999999999999996</v>
      </c>
      <c r="AZ39" s="120"/>
      <c r="BA39" s="120"/>
      <c r="BB39" s="120">
        <v>27</v>
      </c>
      <c r="BC39" s="120">
        <v>30</v>
      </c>
      <c r="BD39" s="120">
        <v>26</v>
      </c>
      <c r="BE39" s="120">
        <v>26</v>
      </c>
      <c r="BF39" s="120">
        <v>28</v>
      </c>
      <c r="BG39" s="120">
        <v>27.5</v>
      </c>
      <c r="BH39" s="120">
        <v>21</v>
      </c>
      <c r="BI39" s="120">
        <v>21.9</v>
      </c>
      <c r="BJ39" s="120"/>
      <c r="BK39" s="120"/>
      <c r="BL39" s="120"/>
      <c r="BM39" s="120"/>
      <c r="BN39" s="120">
        <v>32.5</v>
      </c>
      <c r="BO39" s="120">
        <v>27.2</v>
      </c>
      <c r="BP39" s="120">
        <v>85.9</v>
      </c>
      <c r="BQ39" s="120">
        <v>74.400000000000006</v>
      </c>
      <c r="BR39" s="120">
        <v>36.799999999999997</v>
      </c>
      <c r="BS39" s="120">
        <v>113</v>
      </c>
      <c r="BT39" s="120">
        <v>143.69999999999999</v>
      </c>
      <c r="BU39" s="120">
        <v>119.8</v>
      </c>
      <c r="BV39" s="120"/>
      <c r="BW39" s="120">
        <v>34.4</v>
      </c>
      <c r="BX39" s="120">
        <v>17.8</v>
      </c>
      <c r="BY39" s="120">
        <v>70.099999999999994</v>
      </c>
      <c r="BZ39" s="120">
        <v>61.4</v>
      </c>
      <c r="CA39" s="120">
        <v>77.2</v>
      </c>
      <c r="CB39" s="120">
        <v>51.4</v>
      </c>
      <c r="CC39" s="120">
        <v>44.9</v>
      </c>
      <c r="CD39" s="120">
        <v>6.3</v>
      </c>
      <c r="CE39" s="120">
        <v>19.600000000000001</v>
      </c>
      <c r="CF39" s="120">
        <v>0.8</v>
      </c>
      <c r="CG39" s="120"/>
      <c r="CH39" s="120">
        <v>11.8</v>
      </c>
      <c r="CI39" s="120">
        <v>16.2</v>
      </c>
      <c r="CJ39" s="120"/>
      <c r="CK39" s="120"/>
      <c r="CL39" s="120">
        <v>10.199999999999999</v>
      </c>
      <c r="CM39" s="120">
        <v>9.3000000000000007</v>
      </c>
      <c r="CN39" s="120">
        <v>76.5</v>
      </c>
      <c r="CO39" s="120">
        <v>34.5</v>
      </c>
      <c r="CP39" s="120">
        <v>89.9</v>
      </c>
      <c r="CQ39" s="120">
        <v>103.4</v>
      </c>
      <c r="CR39" s="120">
        <v>112.4</v>
      </c>
      <c r="CS39" s="120">
        <v>105.1</v>
      </c>
      <c r="CT39" s="122"/>
      <c r="CU39" s="122"/>
      <c r="CV39" s="122"/>
      <c r="CW39" s="121"/>
      <c r="CX39" s="97">
        <f t="array" ref="CX39">SUMPRODUCT(B39:CW39*0.25)</f>
        <v>1403.5749999999996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108.2</v>
      </c>
      <c r="C41" s="120">
        <v>108.2</v>
      </c>
      <c r="D41" s="120">
        <v>108.2</v>
      </c>
      <c r="E41" s="120">
        <v>108.2</v>
      </c>
      <c r="F41" s="120"/>
      <c r="G41" s="120"/>
      <c r="H41" s="120"/>
      <c r="I41" s="120"/>
      <c r="J41" s="120">
        <v>29.5</v>
      </c>
      <c r="K41" s="120">
        <v>29.5</v>
      </c>
      <c r="L41" s="120">
        <v>29.5</v>
      </c>
      <c r="M41" s="120">
        <v>29.5</v>
      </c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35.5</v>
      </c>
      <c r="CE41" s="120">
        <v>35.5</v>
      </c>
      <c r="CF41" s="120">
        <v>35.5</v>
      </c>
      <c r="CG41" s="120">
        <v>35.5</v>
      </c>
      <c r="CH41" s="120">
        <v>37.6</v>
      </c>
      <c r="CI41" s="120">
        <v>37.6</v>
      </c>
      <c r="CJ41" s="120">
        <v>37.6</v>
      </c>
      <c r="CK41" s="120">
        <v>37.6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210.8</v>
      </c>
    </row>
    <row r="42" spans="1:102" ht="30" customHeight="1" thickBot="1" x14ac:dyDescent="0.25">
      <c r="A42" s="105" t="s">
        <v>36</v>
      </c>
      <c r="B42" s="106">
        <f>SUM(B37:B41)</f>
        <v>110.2</v>
      </c>
      <c r="C42" s="107">
        <f t="shared" ref="C42:BN42" si="7">SUM(C37:C41)</f>
        <v>108.2</v>
      </c>
      <c r="D42" s="107">
        <f t="shared" si="7"/>
        <v>108.2</v>
      </c>
      <c r="E42" s="107">
        <f t="shared" si="7"/>
        <v>108.2</v>
      </c>
      <c r="F42" s="107">
        <f t="shared" si="7"/>
        <v>191.5</v>
      </c>
      <c r="G42" s="107">
        <f t="shared" si="7"/>
        <v>196.5</v>
      </c>
      <c r="H42" s="107">
        <f t="shared" si="7"/>
        <v>194.4</v>
      </c>
      <c r="I42" s="107">
        <f t="shared" si="7"/>
        <v>139.1</v>
      </c>
      <c r="J42" s="107">
        <f t="shared" si="7"/>
        <v>54.6</v>
      </c>
      <c r="K42" s="107">
        <f t="shared" si="7"/>
        <v>61.7</v>
      </c>
      <c r="L42" s="107">
        <f t="shared" si="7"/>
        <v>60.8</v>
      </c>
      <c r="M42" s="107">
        <f t="shared" si="7"/>
        <v>29.5</v>
      </c>
      <c r="N42" s="107">
        <f t="shared" si="7"/>
        <v>0</v>
      </c>
      <c r="O42" s="107">
        <f t="shared" si="7"/>
        <v>0</v>
      </c>
      <c r="P42" s="107">
        <f t="shared" si="7"/>
        <v>9.4</v>
      </c>
      <c r="Q42" s="107">
        <f t="shared" si="7"/>
        <v>0</v>
      </c>
      <c r="R42" s="107">
        <f t="shared" si="7"/>
        <v>140</v>
      </c>
      <c r="S42" s="107">
        <f t="shared" si="7"/>
        <v>148</v>
      </c>
      <c r="T42" s="107">
        <f t="shared" si="7"/>
        <v>113.9</v>
      </c>
      <c r="U42" s="107">
        <f t="shared" si="7"/>
        <v>115.8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4.0999999999999996</v>
      </c>
      <c r="Z42" s="107">
        <f t="shared" si="7"/>
        <v>84.8</v>
      </c>
      <c r="AA42" s="107">
        <f t="shared" si="7"/>
        <v>68.8</v>
      </c>
      <c r="AB42" s="107">
        <f t="shared" si="7"/>
        <v>120.5</v>
      </c>
      <c r="AC42" s="107">
        <f t="shared" si="7"/>
        <v>146.5</v>
      </c>
      <c r="AD42" s="107">
        <f t="shared" si="7"/>
        <v>0</v>
      </c>
      <c r="AE42" s="107">
        <f t="shared" si="7"/>
        <v>58.5</v>
      </c>
      <c r="AF42" s="107">
        <f t="shared" si="7"/>
        <v>71.3</v>
      </c>
      <c r="AG42" s="107">
        <f t="shared" si="7"/>
        <v>93.6</v>
      </c>
      <c r="AH42" s="107">
        <f t="shared" si="7"/>
        <v>69.099999999999994</v>
      </c>
      <c r="AI42" s="107">
        <f t="shared" si="7"/>
        <v>153.30000000000001</v>
      </c>
      <c r="AJ42" s="107">
        <f t="shared" si="7"/>
        <v>251</v>
      </c>
      <c r="AK42" s="107">
        <f t="shared" si="7"/>
        <v>287.7</v>
      </c>
      <c r="AL42" s="107">
        <f t="shared" si="7"/>
        <v>253.1</v>
      </c>
      <c r="AM42" s="107">
        <f t="shared" si="7"/>
        <v>222.9</v>
      </c>
      <c r="AN42" s="107">
        <f t="shared" si="7"/>
        <v>119.4</v>
      </c>
      <c r="AO42" s="107">
        <f t="shared" si="7"/>
        <v>145.69999999999999</v>
      </c>
      <c r="AP42" s="107">
        <f t="shared" si="7"/>
        <v>93.8</v>
      </c>
      <c r="AQ42" s="107">
        <f t="shared" si="7"/>
        <v>63.3</v>
      </c>
      <c r="AR42" s="107">
        <f t="shared" si="7"/>
        <v>38.1</v>
      </c>
      <c r="AS42" s="107">
        <f t="shared" si="7"/>
        <v>33.799999999999997</v>
      </c>
      <c r="AT42" s="107">
        <f t="shared" si="7"/>
        <v>37.6</v>
      </c>
      <c r="AU42" s="107">
        <f t="shared" si="7"/>
        <v>30.2</v>
      </c>
      <c r="AV42" s="107">
        <f t="shared" si="7"/>
        <v>16</v>
      </c>
      <c r="AW42" s="107">
        <f t="shared" si="7"/>
        <v>13</v>
      </c>
      <c r="AX42" s="107">
        <f t="shared" si="7"/>
        <v>0</v>
      </c>
      <c r="AY42" s="107">
        <f t="shared" si="7"/>
        <v>5.0999999999999996</v>
      </c>
      <c r="AZ42" s="107">
        <f t="shared" si="7"/>
        <v>0</v>
      </c>
      <c r="BA42" s="107">
        <f t="shared" si="7"/>
        <v>0</v>
      </c>
      <c r="BB42" s="107">
        <f t="shared" si="7"/>
        <v>27</v>
      </c>
      <c r="BC42" s="107">
        <f t="shared" si="7"/>
        <v>30</v>
      </c>
      <c r="BD42" s="107">
        <f t="shared" si="7"/>
        <v>26</v>
      </c>
      <c r="BE42" s="107">
        <f t="shared" si="7"/>
        <v>26</v>
      </c>
      <c r="BF42" s="107">
        <f t="shared" si="7"/>
        <v>28</v>
      </c>
      <c r="BG42" s="107">
        <f t="shared" si="7"/>
        <v>27.5</v>
      </c>
      <c r="BH42" s="107">
        <f t="shared" si="7"/>
        <v>21</v>
      </c>
      <c r="BI42" s="107">
        <f t="shared" si="7"/>
        <v>21.9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32.5</v>
      </c>
      <c r="BO42" s="107">
        <f t="shared" ref="BO42:CW42" si="8">SUM(BO37:BO41)</f>
        <v>27.2</v>
      </c>
      <c r="BP42" s="107">
        <f t="shared" si="8"/>
        <v>85.9</v>
      </c>
      <c r="BQ42" s="107">
        <f t="shared" si="8"/>
        <v>74.400000000000006</v>
      </c>
      <c r="BR42" s="107">
        <f t="shared" si="8"/>
        <v>36.799999999999997</v>
      </c>
      <c r="BS42" s="107">
        <f t="shared" si="8"/>
        <v>113</v>
      </c>
      <c r="BT42" s="107">
        <f t="shared" si="8"/>
        <v>143.69999999999999</v>
      </c>
      <c r="BU42" s="107">
        <f t="shared" si="8"/>
        <v>119.8</v>
      </c>
      <c r="BV42" s="107">
        <f t="shared" si="8"/>
        <v>0</v>
      </c>
      <c r="BW42" s="107">
        <f t="shared" si="8"/>
        <v>34.4</v>
      </c>
      <c r="BX42" s="107">
        <f t="shared" si="8"/>
        <v>17.8</v>
      </c>
      <c r="BY42" s="107">
        <f t="shared" si="8"/>
        <v>70.099999999999994</v>
      </c>
      <c r="BZ42" s="107">
        <f t="shared" si="8"/>
        <v>61.4</v>
      </c>
      <c r="CA42" s="107">
        <f t="shared" si="8"/>
        <v>77.2</v>
      </c>
      <c r="CB42" s="107">
        <f t="shared" si="8"/>
        <v>51.4</v>
      </c>
      <c r="CC42" s="107">
        <f t="shared" si="8"/>
        <v>44.9</v>
      </c>
      <c r="CD42" s="107">
        <f t="shared" si="8"/>
        <v>41.8</v>
      </c>
      <c r="CE42" s="107">
        <f t="shared" si="8"/>
        <v>55.1</v>
      </c>
      <c r="CF42" s="107">
        <f t="shared" si="8"/>
        <v>36.299999999999997</v>
      </c>
      <c r="CG42" s="107">
        <f t="shared" si="8"/>
        <v>35.5</v>
      </c>
      <c r="CH42" s="107">
        <f t="shared" si="8"/>
        <v>49.400000000000006</v>
      </c>
      <c r="CI42" s="107">
        <f t="shared" si="8"/>
        <v>53.8</v>
      </c>
      <c r="CJ42" s="107">
        <f t="shared" si="8"/>
        <v>37.6</v>
      </c>
      <c r="CK42" s="107">
        <f t="shared" si="8"/>
        <v>37.6</v>
      </c>
      <c r="CL42" s="107">
        <f t="shared" si="8"/>
        <v>10.199999999999999</v>
      </c>
      <c r="CM42" s="107">
        <f t="shared" si="8"/>
        <v>9.3000000000000007</v>
      </c>
      <c r="CN42" s="107">
        <f t="shared" si="8"/>
        <v>76.5</v>
      </c>
      <c r="CO42" s="107">
        <f t="shared" si="8"/>
        <v>34.5</v>
      </c>
      <c r="CP42" s="107">
        <f t="shared" si="8"/>
        <v>89.9</v>
      </c>
      <c r="CQ42" s="107">
        <f t="shared" si="8"/>
        <v>103.4</v>
      </c>
      <c r="CR42" s="107">
        <f t="shared" si="8"/>
        <v>112.4</v>
      </c>
      <c r="CS42" s="107">
        <f t="shared" si="8"/>
        <v>105.1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1614.3749999999995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</v>
      </c>
      <c r="C47" s="120"/>
      <c r="D47" s="120"/>
      <c r="E47" s="120"/>
      <c r="F47" s="120">
        <v>191.5</v>
      </c>
      <c r="G47" s="120">
        <v>196.5</v>
      </c>
      <c r="H47" s="120">
        <v>194.4</v>
      </c>
      <c r="I47" s="120">
        <v>139.1</v>
      </c>
      <c r="J47" s="120">
        <v>25.1</v>
      </c>
      <c r="K47" s="120">
        <v>32.200000000000003</v>
      </c>
      <c r="L47" s="120">
        <v>31.3</v>
      </c>
      <c r="M47" s="120"/>
      <c r="N47" s="120"/>
      <c r="O47" s="120"/>
      <c r="P47" s="120">
        <v>9.4</v>
      </c>
      <c r="Q47" s="120"/>
      <c r="R47" s="120">
        <v>140</v>
      </c>
      <c r="S47" s="120">
        <v>148</v>
      </c>
      <c r="T47" s="120">
        <v>113.9</v>
      </c>
      <c r="U47" s="120">
        <v>115.8</v>
      </c>
      <c r="V47" s="120"/>
      <c r="W47" s="120"/>
      <c r="X47" s="120"/>
      <c r="Y47" s="120">
        <v>4.0999999999999996</v>
      </c>
      <c r="Z47" s="120">
        <v>84.8</v>
      </c>
      <c r="AA47" s="120">
        <v>68.8</v>
      </c>
      <c r="AB47" s="120">
        <v>120.5</v>
      </c>
      <c r="AC47" s="120">
        <v>146.5</v>
      </c>
      <c r="AD47" s="120"/>
      <c r="AE47" s="120">
        <v>58.5</v>
      </c>
      <c r="AF47" s="120">
        <v>71.3</v>
      </c>
      <c r="AG47" s="120">
        <v>93.6</v>
      </c>
      <c r="AH47" s="120">
        <v>69.099999999999994</v>
      </c>
      <c r="AI47" s="120">
        <v>153.30000000000001</v>
      </c>
      <c r="AJ47" s="120">
        <v>251</v>
      </c>
      <c r="AK47" s="120">
        <v>287.7</v>
      </c>
      <c r="AL47" s="120">
        <v>253.1</v>
      </c>
      <c r="AM47" s="120">
        <v>222.9</v>
      </c>
      <c r="AN47" s="120">
        <v>119.4</v>
      </c>
      <c r="AO47" s="120">
        <v>145.69999999999999</v>
      </c>
      <c r="AP47" s="120">
        <v>93.8</v>
      </c>
      <c r="AQ47" s="120">
        <v>63.3</v>
      </c>
      <c r="AR47" s="120">
        <v>38.1</v>
      </c>
      <c r="AS47" s="120">
        <v>33.799999999999997</v>
      </c>
      <c r="AT47" s="120">
        <v>37.6</v>
      </c>
      <c r="AU47" s="120">
        <v>30.2</v>
      </c>
      <c r="AV47" s="120">
        <v>16</v>
      </c>
      <c r="AW47" s="120">
        <v>13</v>
      </c>
      <c r="AX47" s="120"/>
      <c r="AY47" s="120">
        <v>5.0999999999999996</v>
      </c>
      <c r="AZ47" s="120"/>
      <c r="BA47" s="120"/>
      <c r="BB47" s="120">
        <v>27</v>
      </c>
      <c r="BC47" s="120">
        <v>30</v>
      </c>
      <c r="BD47" s="120">
        <v>26</v>
      </c>
      <c r="BE47" s="120">
        <v>26</v>
      </c>
      <c r="BF47" s="120">
        <v>28</v>
      </c>
      <c r="BG47" s="120">
        <v>27.5</v>
      </c>
      <c r="BH47" s="120">
        <v>21</v>
      </c>
      <c r="BI47" s="120">
        <v>21.9</v>
      </c>
      <c r="BJ47" s="120"/>
      <c r="BK47" s="120"/>
      <c r="BL47" s="120"/>
      <c r="BM47" s="120"/>
      <c r="BN47" s="120">
        <v>32.5</v>
      </c>
      <c r="BO47" s="120">
        <v>27.2</v>
      </c>
      <c r="BP47" s="120">
        <v>85.9</v>
      </c>
      <c r="BQ47" s="120">
        <v>74.400000000000006</v>
      </c>
      <c r="BR47" s="120">
        <v>36.799999999999997</v>
      </c>
      <c r="BS47" s="120">
        <v>113</v>
      </c>
      <c r="BT47" s="120">
        <v>143.69999999999999</v>
      </c>
      <c r="BU47" s="120">
        <v>119.8</v>
      </c>
      <c r="BV47" s="120"/>
      <c r="BW47" s="120">
        <v>34.4</v>
      </c>
      <c r="BX47" s="120">
        <v>17.8</v>
      </c>
      <c r="BY47" s="120">
        <v>70.099999999999994</v>
      </c>
      <c r="BZ47" s="120">
        <v>61.4</v>
      </c>
      <c r="CA47" s="120">
        <v>77.2</v>
      </c>
      <c r="CB47" s="120">
        <v>51.4</v>
      </c>
      <c r="CC47" s="120">
        <v>44.9</v>
      </c>
      <c r="CD47" s="120">
        <v>6.3</v>
      </c>
      <c r="CE47" s="120">
        <v>19.600000000000001</v>
      </c>
      <c r="CF47" s="120">
        <v>0.8</v>
      </c>
      <c r="CG47" s="120"/>
      <c r="CH47" s="120">
        <v>11.8</v>
      </c>
      <c r="CI47" s="120">
        <v>16.2</v>
      </c>
      <c r="CJ47" s="120"/>
      <c r="CK47" s="120"/>
      <c r="CL47" s="120">
        <v>10.199999999999999</v>
      </c>
      <c r="CM47" s="120">
        <v>9.3000000000000007</v>
      </c>
      <c r="CN47" s="120">
        <v>76.5</v>
      </c>
      <c r="CO47" s="120">
        <v>34.5</v>
      </c>
      <c r="CP47" s="120">
        <v>89.9</v>
      </c>
      <c r="CQ47" s="120">
        <v>103.4</v>
      </c>
      <c r="CR47" s="120">
        <v>112.4</v>
      </c>
      <c r="CS47" s="120">
        <v>105.1</v>
      </c>
      <c r="CT47" s="122"/>
      <c r="CU47" s="122"/>
      <c r="CV47" s="122"/>
      <c r="CW47" s="121"/>
      <c r="CX47" s="97">
        <f t="array" ref="CX47">SUMPRODUCT(B47:CW47*0.25)</f>
        <v>1403.5749999999996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108.2</v>
      </c>
      <c r="C49" s="120">
        <v>108.2</v>
      </c>
      <c r="D49" s="120">
        <v>108.2</v>
      </c>
      <c r="E49" s="120">
        <v>108.2</v>
      </c>
      <c r="F49" s="120"/>
      <c r="G49" s="120"/>
      <c r="H49" s="120"/>
      <c r="I49" s="120"/>
      <c r="J49" s="120">
        <v>29.5</v>
      </c>
      <c r="K49" s="120">
        <v>29.5</v>
      </c>
      <c r="L49" s="120">
        <v>29.5</v>
      </c>
      <c r="M49" s="120">
        <v>29.5</v>
      </c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35.5</v>
      </c>
      <c r="CE49" s="120">
        <v>35.5</v>
      </c>
      <c r="CF49" s="120">
        <v>35.5</v>
      </c>
      <c r="CG49" s="120">
        <v>35.5</v>
      </c>
      <c r="CH49" s="120">
        <v>37.6</v>
      </c>
      <c r="CI49" s="120">
        <v>37.6</v>
      </c>
      <c r="CJ49" s="120">
        <v>37.6</v>
      </c>
      <c r="CK49" s="120">
        <v>37.6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210.8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110.2</v>
      </c>
      <c r="C51" s="107">
        <f t="shared" ref="C51:BN51" si="9">SUM(C45:C50)</f>
        <v>108.2</v>
      </c>
      <c r="D51" s="107">
        <f t="shared" si="9"/>
        <v>108.2</v>
      </c>
      <c r="E51" s="107">
        <f t="shared" si="9"/>
        <v>108.2</v>
      </c>
      <c r="F51" s="107">
        <f t="shared" si="9"/>
        <v>191.5</v>
      </c>
      <c r="G51" s="107">
        <f t="shared" si="9"/>
        <v>196.5</v>
      </c>
      <c r="H51" s="107">
        <f t="shared" si="9"/>
        <v>194.4</v>
      </c>
      <c r="I51" s="107">
        <f t="shared" si="9"/>
        <v>139.1</v>
      </c>
      <c r="J51" s="107">
        <f t="shared" si="9"/>
        <v>54.6</v>
      </c>
      <c r="K51" s="107">
        <f t="shared" si="9"/>
        <v>61.7</v>
      </c>
      <c r="L51" s="107">
        <f t="shared" si="9"/>
        <v>60.8</v>
      </c>
      <c r="M51" s="107">
        <f t="shared" si="9"/>
        <v>29.5</v>
      </c>
      <c r="N51" s="107">
        <f t="shared" si="9"/>
        <v>0</v>
      </c>
      <c r="O51" s="107">
        <f t="shared" si="9"/>
        <v>0</v>
      </c>
      <c r="P51" s="107">
        <f t="shared" si="9"/>
        <v>9.4</v>
      </c>
      <c r="Q51" s="107">
        <f t="shared" si="9"/>
        <v>0</v>
      </c>
      <c r="R51" s="107">
        <f t="shared" si="9"/>
        <v>140</v>
      </c>
      <c r="S51" s="107">
        <f t="shared" si="9"/>
        <v>148</v>
      </c>
      <c r="T51" s="107">
        <f t="shared" si="9"/>
        <v>113.9</v>
      </c>
      <c r="U51" s="107">
        <f t="shared" si="9"/>
        <v>115.8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4.0999999999999996</v>
      </c>
      <c r="Z51" s="107">
        <f t="shared" si="9"/>
        <v>84.8</v>
      </c>
      <c r="AA51" s="107">
        <f t="shared" si="9"/>
        <v>68.8</v>
      </c>
      <c r="AB51" s="107">
        <f t="shared" si="9"/>
        <v>120.5</v>
      </c>
      <c r="AC51" s="107">
        <f t="shared" si="9"/>
        <v>146.5</v>
      </c>
      <c r="AD51" s="107">
        <f t="shared" si="9"/>
        <v>0</v>
      </c>
      <c r="AE51" s="107">
        <f t="shared" si="9"/>
        <v>58.5</v>
      </c>
      <c r="AF51" s="107">
        <f t="shared" si="9"/>
        <v>71.3</v>
      </c>
      <c r="AG51" s="107">
        <f t="shared" si="9"/>
        <v>93.6</v>
      </c>
      <c r="AH51" s="107">
        <f t="shared" si="9"/>
        <v>69.099999999999994</v>
      </c>
      <c r="AI51" s="107">
        <f t="shared" si="9"/>
        <v>153.30000000000001</v>
      </c>
      <c r="AJ51" s="107">
        <f t="shared" si="9"/>
        <v>251</v>
      </c>
      <c r="AK51" s="107">
        <f t="shared" si="9"/>
        <v>287.7</v>
      </c>
      <c r="AL51" s="107">
        <f t="shared" si="9"/>
        <v>253.1</v>
      </c>
      <c r="AM51" s="107">
        <f t="shared" si="9"/>
        <v>222.9</v>
      </c>
      <c r="AN51" s="107">
        <f t="shared" si="9"/>
        <v>119.4</v>
      </c>
      <c r="AO51" s="107">
        <f t="shared" si="9"/>
        <v>145.69999999999999</v>
      </c>
      <c r="AP51" s="107">
        <f t="shared" si="9"/>
        <v>93.8</v>
      </c>
      <c r="AQ51" s="107">
        <f t="shared" si="9"/>
        <v>63.3</v>
      </c>
      <c r="AR51" s="107">
        <f t="shared" si="9"/>
        <v>38.1</v>
      </c>
      <c r="AS51" s="107">
        <f t="shared" si="9"/>
        <v>33.799999999999997</v>
      </c>
      <c r="AT51" s="107">
        <f t="shared" si="9"/>
        <v>37.6</v>
      </c>
      <c r="AU51" s="107">
        <f t="shared" si="9"/>
        <v>30.2</v>
      </c>
      <c r="AV51" s="107">
        <f t="shared" si="9"/>
        <v>16</v>
      </c>
      <c r="AW51" s="107">
        <f t="shared" si="9"/>
        <v>13</v>
      </c>
      <c r="AX51" s="107">
        <f t="shared" si="9"/>
        <v>0</v>
      </c>
      <c r="AY51" s="107">
        <f t="shared" si="9"/>
        <v>5.0999999999999996</v>
      </c>
      <c r="AZ51" s="107">
        <f t="shared" si="9"/>
        <v>0</v>
      </c>
      <c r="BA51" s="107">
        <f t="shared" si="9"/>
        <v>0</v>
      </c>
      <c r="BB51" s="107">
        <f t="shared" si="9"/>
        <v>27</v>
      </c>
      <c r="BC51" s="107">
        <f t="shared" si="9"/>
        <v>30</v>
      </c>
      <c r="BD51" s="107">
        <f t="shared" si="9"/>
        <v>26</v>
      </c>
      <c r="BE51" s="107">
        <f t="shared" si="9"/>
        <v>26</v>
      </c>
      <c r="BF51" s="107">
        <f t="shared" si="9"/>
        <v>28</v>
      </c>
      <c r="BG51" s="107">
        <f t="shared" si="9"/>
        <v>27.5</v>
      </c>
      <c r="BH51" s="107">
        <f t="shared" si="9"/>
        <v>21</v>
      </c>
      <c r="BI51" s="107">
        <f t="shared" si="9"/>
        <v>21.9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32.5</v>
      </c>
      <c r="BO51" s="107">
        <f t="shared" ref="BO51:CW51" si="10">SUM(BO45:BO50)</f>
        <v>27.2</v>
      </c>
      <c r="BP51" s="107">
        <f t="shared" si="10"/>
        <v>85.9</v>
      </c>
      <c r="BQ51" s="107">
        <f t="shared" si="10"/>
        <v>74.400000000000006</v>
      </c>
      <c r="BR51" s="107">
        <f t="shared" si="10"/>
        <v>36.799999999999997</v>
      </c>
      <c r="BS51" s="107">
        <f t="shared" si="10"/>
        <v>113</v>
      </c>
      <c r="BT51" s="107">
        <f t="shared" si="10"/>
        <v>143.69999999999999</v>
      </c>
      <c r="BU51" s="107">
        <f t="shared" si="10"/>
        <v>119.8</v>
      </c>
      <c r="BV51" s="107">
        <f t="shared" si="10"/>
        <v>0</v>
      </c>
      <c r="BW51" s="107">
        <f t="shared" si="10"/>
        <v>34.4</v>
      </c>
      <c r="BX51" s="107">
        <f t="shared" si="10"/>
        <v>17.8</v>
      </c>
      <c r="BY51" s="107">
        <f t="shared" si="10"/>
        <v>70.099999999999994</v>
      </c>
      <c r="BZ51" s="107">
        <f t="shared" si="10"/>
        <v>61.4</v>
      </c>
      <c r="CA51" s="107">
        <f t="shared" si="10"/>
        <v>77.2</v>
      </c>
      <c r="CB51" s="107">
        <f t="shared" si="10"/>
        <v>51.4</v>
      </c>
      <c r="CC51" s="107">
        <f t="shared" si="10"/>
        <v>44.9</v>
      </c>
      <c r="CD51" s="107">
        <f t="shared" si="10"/>
        <v>41.8</v>
      </c>
      <c r="CE51" s="107">
        <f t="shared" si="10"/>
        <v>55.1</v>
      </c>
      <c r="CF51" s="107">
        <f t="shared" si="10"/>
        <v>36.299999999999997</v>
      </c>
      <c r="CG51" s="107">
        <f t="shared" si="10"/>
        <v>35.5</v>
      </c>
      <c r="CH51" s="107">
        <f t="shared" si="10"/>
        <v>49.400000000000006</v>
      </c>
      <c r="CI51" s="107">
        <f t="shared" si="10"/>
        <v>53.8</v>
      </c>
      <c r="CJ51" s="107">
        <f t="shared" si="10"/>
        <v>37.6</v>
      </c>
      <c r="CK51" s="107">
        <f t="shared" si="10"/>
        <v>37.6</v>
      </c>
      <c r="CL51" s="107">
        <f t="shared" si="10"/>
        <v>10.199999999999999</v>
      </c>
      <c r="CM51" s="107">
        <f t="shared" si="10"/>
        <v>9.3000000000000007</v>
      </c>
      <c r="CN51" s="107">
        <f t="shared" si="10"/>
        <v>76.5</v>
      </c>
      <c r="CO51" s="107">
        <f t="shared" si="10"/>
        <v>34.5</v>
      </c>
      <c r="CP51" s="107">
        <f t="shared" si="10"/>
        <v>89.9</v>
      </c>
      <c r="CQ51" s="107">
        <f t="shared" si="10"/>
        <v>103.4</v>
      </c>
      <c r="CR51" s="107">
        <f t="shared" si="10"/>
        <v>112.4</v>
      </c>
      <c r="CS51" s="107">
        <f t="shared" si="10"/>
        <v>105.1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1614.3749999999995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114.574</v>
      </c>
      <c r="C54" s="107">
        <f t="shared" ref="C54:BN54" si="13">C18+C28+C42</f>
        <v>108.24000000000001</v>
      </c>
      <c r="D54" s="107">
        <f t="shared" si="13"/>
        <v>109.74900000000001</v>
      </c>
      <c r="E54" s="107">
        <f t="shared" si="13"/>
        <v>109.834</v>
      </c>
      <c r="F54" s="107">
        <f t="shared" si="13"/>
        <v>193.05600000000001</v>
      </c>
      <c r="G54" s="107">
        <f t="shared" si="13"/>
        <v>196.5</v>
      </c>
      <c r="H54" s="107">
        <f t="shared" si="13"/>
        <v>196.126</v>
      </c>
      <c r="I54" s="107">
        <f t="shared" si="13"/>
        <v>143.86699999999999</v>
      </c>
      <c r="J54" s="107">
        <f t="shared" si="13"/>
        <v>56.383000000000003</v>
      </c>
      <c r="K54" s="107">
        <f t="shared" si="13"/>
        <v>75.475999999999999</v>
      </c>
      <c r="L54" s="107">
        <f t="shared" si="13"/>
        <v>67.512</v>
      </c>
      <c r="M54" s="107">
        <f t="shared" si="13"/>
        <v>36.258000000000003</v>
      </c>
      <c r="N54" s="107">
        <f t="shared" si="13"/>
        <v>54.230000000000004</v>
      </c>
      <c r="O54" s="107">
        <f t="shared" si="13"/>
        <v>95.559999999999988</v>
      </c>
      <c r="P54" s="107">
        <f t="shared" si="13"/>
        <v>22.385999999999999</v>
      </c>
      <c r="Q54" s="107">
        <f t="shared" si="13"/>
        <v>50.348999999999997</v>
      </c>
      <c r="R54" s="107">
        <f t="shared" si="13"/>
        <v>173.227</v>
      </c>
      <c r="S54" s="107">
        <f t="shared" si="13"/>
        <v>149.01599999999999</v>
      </c>
      <c r="T54" s="107">
        <f t="shared" si="13"/>
        <v>117.748</v>
      </c>
      <c r="U54" s="107">
        <f t="shared" si="13"/>
        <v>116.413</v>
      </c>
      <c r="V54" s="107">
        <f t="shared" si="13"/>
        <v>67.584999999999994</v>
      </c>
      <c r="W54" s="107">
        <f t="shared" si="13"/>
        <v>29.541999999999998</v>
      </c>
      <c r="X54" s="107">
        <f t="shared" si="13"/>
        <v>22.695</v>
      </c>
      <c r="Y54" s="107">
        <f t="shared" si="13"/>
        <v>23.925000000000004</v>
      </c>
      <c r="Z54" s="107">
        <f t="shared" si="13"/>
        <v>84.807000000000002</v>
      </c>
      <c r="AA54" s="107">
        <f t="shared" si="13"/>
        <v>69.8</v>
      </c>
      <c r="AB54" s="107">
        <f t="shared" si="13"/>
        <v>120.5</v>
      </c>
      <c r="AC54" s="107">
        <f t="shared" si="13"/>
        <v>146.5</v>
      </c>
      <c r="AD54" s="107">
        <f t="shared" si="13"/>
        <v>60.451000000000001</v>
      </c>
      <c r="AE54" s="107">
        <f t="shared" si="13"/>
        <v>64.411000000000001</v>
      </c>
      <c r="AF54" s="107">
        <f t="shared" si="13"/>
        <v>77.322000000000003</v>
      </c>
      <c r="AG54" s="107">
        <f t="shared" si="13"/>
        <v>106.02099999999999</v>
      </c>
      <c r="AH54" s="107">
        <f t="shared" si="13"/>
        <v>101.315</v>
      </c>
      <c r="AI54" s="107">
        <f t="shared" si="13"/>
        <v>158.39400000000001</v>
      </c>
      <c r="AJ54" s="107">
        <f t="shared" si="13"/>
        <v>251</v>
      </c>
      <c r="AK54" s="107">
        <f t="shared" si="13"/>
        <v>288.73699999999997</v>
      </c>
      <c r="AL54" s="107">
        <f t="shared" si="13"/>
        <v>256.01499999999999</v>
      </c>
      <c r="AM54" s="107">
        <f t="shared" si="13"/>
        <v>226.02600000000001</v>
      </c>
      <c r="AN54" s="107">
        <f t="shared" si="13"/>
        <v>119.593</v>
      </c>
      <c r="AO54" s="107">
        <f t="shared" si="13"/>
        <v>145.929</v>
      </c>
      <c r="AP54" s="107">
        <f t="shared" si="13"/>
        <v>93.8</v>
      </c>
      <c r="AQ54" s="107">
        <f t="shared" si="13"/>
        <v>82.715000000000003</v>
      </c>
      <c r="AR54" s="107">
        <f t="shared" si="13"/>
        <v>59.459000000000003</v>
      </c>
      <c r="AS54" s="107">
        <f t="shared" si="13"/>
        <v>55.271999999999998</v>
      </c>
      <c r="AT54" s="107">
        <f t="shared" si="13"/>
        <v>58.786000000000001</v>
      </c>
      <c r="AU54" s="107">
        <f t="shared" si="13"/>
        <v>52.058</v>
      </c>
      <c r="AV54" s="107">
        <f t="shared" si="13"/>
        <v>51.361999999999995</v>
      </c>
      <c r="AW54" s="107">
        <f t="shared" si="13"/>
        <v>51.825000000000003</v>
      </c>
      <c r="AX54" s="107">
        <f t="shared" si="13"/>
        <v>71.468999999999994</v>
      </c>
      <c r="AY54" s="107">
        <f t="shared" si="13"/>
        <v>68.915000000000006</v>
      </c>
      <c r="AZ54" s="107">
        <f t="shared" si="13"/>
        <v>60.656999999999996</v>
      </c>
      <c r="BA54" s="107">
        <f t="shared" si="13"/>
        <v>68.91</v>
      </c>
      <c r="BB54" s="107">
        <f t="shared" si="13"/>
        <v>78.213999999999999</v>
      </c>
      <c r="BC54" s="107">
        <f t="shared" si="13"/>
        <v>86.983000000000004</v>
      </c>
      <c r="BD54" s="107">
        <f t="shared" si="13"/>
        <v>83.094999999999999</v>
      </c>
      <c r="BE54" s="107">
        <f t="shared" si="13"/>
        <v>76.305999999999997</v>
      </c>
      <c r="BF54" s="107">
        <f t="shared" si="13"/>
        <v>62.027999999999999</v>
      </c>
      <c r="BG54" s="107">
        <f t="shared" si="13"/>
        <v>71.269000000000005</v>
      </c>
      <c r="BH54" s="107">
        <f t="shared" si="13"/>
        <v>59.137</v>
      </c>
      <c r="BI54" s="107">
        <f t="shared" si="13"/>
        <v>81.56</v>
      </c>
      <c r="BJ54" s="107">
        <f t="shared" si="13"/>
        <v>37.558</v>
      </c>
      <c r="BK54" s="107">
        <f t="shared" si="13"/>
        <v>36.689</v>
      </c>
      <c r="BL54" s="107">
        <f t="shared" si="13"/>
        <v>34.49</v>
      </c>
      <c r="BM54" s="107">
        <f t="shared" si="13"/>
        <v>37.141000000000005</v>
      </c>
      <c r="BN54" s="107">
        <f t="shared" si="13"/>
        <v>47.617000000000004</v>
      </c>
      <c r="BO54" s="107">
        <f t="shared" ref="BO54:CX54" si="14">BO18+BO28+BO42</f>
        <v>63.117000000000004</v>
      </c>
      <c r="BP54" s="107">
        <f t="shared" si="14"/>
        <v>87.981999999999999</v>
      </c>
      <c r="BQ54" s="107">
        <f t="shared" si="14"/>
        <v>97.376000000000005</v>
      </c>
      <c r="BR54" s="107">
        <f t="shared" si="14"/>
        <v>144.38</v>
      </c>
      <c r="BS54" s="107">
        <f t="shared" si="14"/>
        <v>142.619</v>
      </c>
      <c r="BT54" s="107">
        <f t="shared" si="14"/>
        <v>158.03399999999999</v>
      </c>
      <c r="BU54" s="107">
        <f t="shared" si="14"/>
        <v>125.221</v>
      </c>
      <c r="BV54" s="107">
        <f t="shared" si="14"/>
        <v>57.391999999999996</v>
      </c>
      <c r="BW54" s="107">
        <f t="shared" si="14"/>
        <v>37.11</v>
      </c>
      <c r="BX54" s="107">
        <f t="shared" si="14"/>
        <v>34.683</v>
      </c>
      <c r="BY54" s="107">
        <f t="shared" si="14"/>
        <v>75.342999999999989</v>
      </c>
      <c r="BZ54" s="107">
        <f t="shared" si="14"/>
        <v>61.683</v>
      </c>
      <c r="CA54" s="107">
        <f t="shared" si="14"/>
        <v>92.7</v>
      </c>
      <c r="CB54" s="107">
        <f t="shared" si="14"/>
        <v>66.900000000000006</v>
      </c>
      <c r="CC54" s="107">
        <f t="shared" si="14"/>
        <v>48.1</v>
      </c>
      <c r="CD54" s="107">
        <f t="shared" si="14"/>
        <v>46.8</v>
      </c>
      <c r="CE54" s="107">
        <f t="shared" si="14"/>
        <v>61.1</v>
      </c>
      <c r="CF54" s="107">
        <f t="shared" si="14"/>
        <v>41.3</v>
      </c>
      <c r="CG54" s="107">
        <f t="shared" si="14"/>
        <v>35.948</v>
      </c>
      <c r="CH54" s="107">
        <f t="shared" si="14"/>
        <v>69.800000000000011</v>
      </c>
      <c r="CI54" s="107">
        <f t="shared" si="14"/>
        <v>58.8</v>
      </c>
      <c r="CJ54" s="107">
        <f t="shared" si="14"/>
        <v>37.6</v>
      </c>
      <c r="CK54" s="107">
        <f t="shared" si="14"/>
        <v>47.629000000000005</v>
      </c>
      <c r="CL54" s="107">
        <f t="shared" si="14"/>
        <v>25.314</v>
      </c>
      <c r="CM54" s="107">
        <f t="shared" si="14"/>
        <v>24.541</v>
      </c>
      <c r="CN54" s="107">
        <f t="shared" si="14"/>
        <v>81.5</v>
      </c>
      <c r="CO54" s="107">
        <f t="shared" si="14"/>
        <v>38.1</v>
      </c>
      <c r="CP54" s="107">
        <f t="shared" si="14"/>
        <v>108.4</v>
      </c>
      <c r="CQ54" s="107">
        <f t="shared" si="14"/>
        <v>116.80000000000001</v>
      </c>
      <c r="CR54" s="107">
        <f t="shared" si="14"/>
        <v>130.6</v>
      </c>
      <c r="CS54" s="107">
        <f t="shared" si="14"/>
        <v>118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2127.3147499999995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114.58499999999999</v>
      </c>
      <c r="C5" s="25">
        <v>108.288</v>
      </c>
      <c r="D5" s="25">
        <v>109.76</v>
      </c>
      <c r="E5" s="25">
        <v>109.871</v>
      </c>
      <c r="F5" s="25">
        <v>193.023</v>
      </c>
      <c r="G5" s="25">
        <v>196.44</v>
      </c>
      <c r="H5" s="25">
        <v>196.078</v>
      </c>
      <c r="I5" s="25">
        <v>143.863</v>
      </c>
      <c r="J5" s="25">
        <v>56.417999999999999</v>
      </c>
      <c r="K5" s="25">
        <v>75.5</v>
      </c>
      <c r="L5" s="25">
        <v>67.501000000000005</v>
      </c>
      <c r="M5" s="25">
        <v>36.280999999999999</v>
      </c>
      <c r="N5" s="25">
        <v>54.23</v>
      </c>
      <c r="O5" s="25">
        <v>95.576999999999998</v>
      </c>
      <c r="P5" s="25">
        <v>22.387</v>
      </c>
      <c r="Q5" s="25">
        <v>50.348999999999997</v>
      </c>
      <c r="R5" s="25">
        <v>173.262</v>
      </c>
      <c r="S5" s="25">
        <v>148.98599999999999</v>
      </c>
      <c r="T5" s="25">
        <v>117.708</v>
      </c>
      <c r="U5" s="25">
        <v>116.458</v>
      </c>
      <c r="V5" s="25">
        <v>67.608000000000004</v>
      </c>
      <c r="W5" s="25">
        <v>29.526</v>
      </c>
      <c r="X5" s="25">
        <v>22.681000000000001</v>
      </c>
      <c r="Y5" s="25">
        <v>23.925000000000001</v>
      </c>
      <c r="Z5" s="25">
        <v>84.760999999999996</v>
      </c>
      <c r="AA5" s="25">
        <v>69.808000000000007</v>
      </c>
      <c r="AB5" s="25">
        <v>120.483</v>
      </c>
      <c r="AC5" s="25">
        <v>146.47300000000001</v>
      </c>
      <c r="AD5" s="25">
        <v>60.433999999999997</v>
      </c>
      <c r="AE5" s="25">
        <v>64.382000000000005</v>
      </c>
      <c r="AF5" s="25">
        <v>77.314999999999998</v>
      </c>
      <c r="AG5" s="25">
        <v>106.02</v>
      </c>
      <c r="AH5" s="25">
        <v>101.28</v>
      </c>
      <c r="AI5" s="25">
        <v>158.345</v>
      </c>
      <c r="AJ5" s="25">
        <v>251.023</v>
      </c>
      <c r="AK5" s="25">
        <v>288.78300000000002</v>
      </c>
      <c r="AL5" s="25">
        <v>256.024</v>
      </c>
      <c r="AM5" s="25">
        <v>226.066</v>
      </c>
      <c r="AN5" s="25">
        <v>119.59099999999999</v>
      </c>
      <c r="AO5" s="25">
        <v>145.96100000000001</v>
      </c>
      <c r="AP5" s="25">
        <v>93.813999999999993</v>
      </c>
      <c r="AQ5" s="25">
        <v>82.733999999999995</v>
      </c>
      <c r="AR5" s="25">
        <v>59.454000000000001</v>
      </c>
      <c r="AS5" s="25">
        <v>55.244999999999997</v>
      </c>
      <c r="AT5" s="25">
        <v>58.82</v>
      </c>
      <c r="AU5" s="25">
        <v>52.084000000000003</v>
      </c>
      <c r="AV5" s="25">
        <v>51.317</v>
      </c>
      <c r="AW5" s="25">
        <v>51.825000000000003</v>
      </c>
      <c r="AX5" s="25">
        <v>71.468999999999994</v>
      </c>
      <c r="AY5" s="25">
        <v>68.881</v>
      </c>
      <c r="AZ5" s="25">
        <v>60.639000000000003</v>
      </c>
      <c r="BA5" s="25">
        <v>68.927999999999997</v>
      </c>
      <c r="BB5" s="25">
        <v>78.19</v>
      </c>
      <c r="BC5" s="25">
        <v>86.983000000000004</v>
      </c>
      <c r="BD5" s="25">
        <v>83.094999999999999</v>
      </c>
      <c r="BE5" s="25">
        <v>76.305999999999997</v>
      </c>
      <c r="BF5" s="25">
        <v>62.027999999999999</v>
      </c>
      <c r="BG5" s="25">
        <v>71.269000000000005</v>
      </c>
      <c r="BH5" s="25">
        <v>59.137</v>
      </c>
      <c r="BI5" s="25">
        <v>81.56</v>
      </c>
      <c r="BJ5" s="25">
        <v>37.558</v>
      </c>
      <c r="BK5" s="25">
        <v>36.689</v>
      </c>
      <c r="BL5" s="25">
        <v>34.472000000000001</v>
      </c>
      <c r="BM5" s="25">
        <v>37.140999999999998</v>
      </c>
      <c r="BN5" s="25">
        <v>47.591000000000001</v>
      </c>
      <c r="BO5" s="25">
        <v>63.101999999999997</v>
      </c>
      <c r="BP5" s="25">
        <v>88.031999999999996</v>
      </c>
      <c r="BQ5" s="25">
        <v>97.385999999999996</v>
      </c>
      <c r="BR5" s="25">
        <v>144.34800000000001</v>
      </c>
      <c r="BS5" s="25">
        <v>142.60900000000001</v>
      </c>
      <c r="BT5" s="25">
        <v>157.97800000000001</v>
      </c>
      <c r="BU5" s="25">
        <v>125.229</v>
      </c>
      <c r="BV5" s="25">
        <v>57.392000000000003</v>
      </c>
      <c r="BW5" s="25">
        <v>37.091999999999999</v>
      </c>
      <c r="BX5" s="25">
        <v>34.701000000000001</v>
      </c>
      <c r="BY5" s="25">
        <v>75.373999999999995</v>
      </c>
      <c r="BZ5" s="25">
        <v>61.670999999999999</v>
      </c>
      <c r="CA5" s="25">
        <v>92.706000000000003</v>
      </c>
      <c r="CB5" s="25">
        <v>66.900000000000006</v>
      </c>
      <c r="CC5" s="25">
        <v>48.137</v>
      </c>
      <c r="CD5" s="25">
        <v>46.768999999999998</v>
      </c>
      <c r="CE5" s="25">
        <v>61.064</v>
      </c>
      <c r="CF5" s="25">
        <v>41.268999999999998</v>
      </c>
      <c r="CG5" s="25">
        <v>35.917000000000002</v>
      </c>
      <c r="CH5" s="25">
        <v>69.742000000000004</v>
      </c>
      <c r="CI5" s="25">
        <v>58.749000000000002</v>
      </c>
      <c r="CJ5" s="25">
        <v>37.588000000000001</v>
      </c>
      <c r="CK5" s="25">
        <v>47.613999999999997</v>
      </c>
      <c r="CL5" s="25">
        <v>25.321999999999999</v>
      </c>
      <c r="CM5" s="25">
        <v>24.556999999999999</v>
      </c>
      <c r="CN5" s="25">
        <v>81.471000000000004</v>
      </c>
      <c r="CO5" s="25">
        <v>38.118000000000002</v>
      </c>
      <c r="CP5" s="25">
        <v>108.396</v>
      </c>
      <c r="CQ5" s="25">
        <v>116.825</v>
      </c>
      <c r="CR5" s="25">
        <v>130.63300000000001</v>
      </c>
      <c r="CS5" s="25">
        <v>118.00700000000001</v>
      </c>
      <c r="CT5" s="26"/>
      <c r="CU5" s="26"/>
      <c r="CV5" s="26"/>
      <c r="CW5" s="27"/>
      <c r="CX5" s="28">
        <f t="array" ref="CX5">SUMPRODUCT(B5:CW5*0.25)</f>
        <v>2127.2452500000004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200.19</v>
      </c>
      <c r="C8" s="37">
        <v>184.31</v>
      </c>
      <c r="D8" s="37">
        <v>191.98</v>
      </c>
      <c r="E8" s="37">
        <v>184.14</v>
      </c>
      <c r="F8" s="37">
        <v>190.48</v>
      </c>
      <c r="G8" s="37">
        <v>182.48</v>
      </c>
      <c r="H8" s="37">
        <v>183.26</v>
      </c>
      <c r="I8" s="37">
        <v>172.71</v>
      </c>
      <c r="J8" s="37">
        <v>181.56</v>
      </c>
      <c r="K8" s="37">
        <v>175.4</v>
      </c>
      <c r="L8" s="37">
        <v>171.89</v>
      </c>
      <c r="M8" s="37">
        <v>174.99</v>
      </c>
      <c r="N8" s="37">
        <v>154.30000000000001</v>
      </c>
      <c r="O8" s="37">
        <v>150.22</v>
      </c>
      <c r="P8" s="37">
        <v>169.95</v>
      </c>
      <c r="Q8" s="37">
        <v>159.68</v>
      </c>
      <c r="R8" s="37">
        <v>174.26</v>
      </c>
      <c r="S8" s="37">
        <v>165.49</v>
      </c>
      <c r="T8" s="37">
        <v>170.24</v>
      </c>
      <c r="U8" s="37">
        <v>175.37</v>
      </c>
      <c r="V8" s="37">
        <v>168.39</v>
      </c>
      <c r="W8" s="37">
        <v>163.44999999999999</v>
      </c>
      <c r="X8" s="37">
        <v>164.26</v>
      </c>
      <c r="Y8" s="37">
        <v>156.09</v>
      </c>
      <c r="Z8" s="37">
        <v>177.02</v>
      </c>
      <c r="AA8" s="37">
        <v>182.24</v>
      </c>
      <c r="AB8" s="37">
        <v>153.66999999999999</v>
      </c>
      <c r="AC8" s="37">
        <v>127.46</v>
      </c>
      <c r="AD8" s="37">
        <v>179.97</v>
      </c>
      <c r="AE8" s="37">
        <v>139.21</v>
      </c>
      <c r="AF8" s="37">
        <v>110.9</v>
      </c>
      <c r="AG8" s="37">
        <v>65.010000000000005</v>
      </c>
      <c r="AH8" s="37">
        <v>122.83</v>
      </c>
      <c r="AI8" s="37">
        <v>92.85</v>
      </c>
      <c r="AJ8" s="37">
        <v>6.41</v>
      </c>
      <c r="AK8" s="37">
        <v>-2.09</v>
      </c>
      <c r="AL8" s="37">
        <v>1.99</v>
      </c>
      <c r="AM8" s="37">
        <v>0.68</v>
      </c>
      <c r="AN8" s="37">
        <v>0.01</v>
      </c>
      <c r="AO8" s="37">
        <v>1.08</v>
      </c>
      <c r="AP8" s="37">
        <v>0</v>
      </c>
      <c r="AQ8" s="37">
        <v>0</v>
      </c>
      <c r="AR8" s="37">
        <v>0</v>
      </c>
      <c r="AS8" s="37">
        <v>0</v>
      </c>
      <c r="AT8" s="37">
        <v>0</v>
      </c>
      <c r="AU8" s="37">
        <v>0</v>
      </c>
      <c r="AV8" s="37">
        <v>0.85</v>
      </c>
      <c r="AW8" s="37">
        <v>1.55</v>
      </c>
      <c r="AX8" s="37">
        <v>2.97</v>
      </c>
      <c r="AY8" s="37">
        <v>4.51</v>
      </c>
      <c r="AZ8" s="37">
        <v>2.36</v>
      </c>
      <c r="BA8" s="37">
        <v>3.05</v>
      </c>
      <c r="BB8" s="37">
        <v>2.23</v>
      </c>
      <c r="BC8" s="37">
        <v>2.2400000000000002</v>
      </c>
      <c r="BD8" s="37">
        <v>2.65</v>
      </c>
      <c r="BE8" s="37">
        <v>2.25</v>
      </c>
      <c r="BF8" s="37">
        <v>1.91</v>
      </c>
      <c r="BG8" s="37">
        <v>2.2400000000000002</v>
      </c>
      <c r="BH8" s="37">
        <v>1.88</v>
      </c>
      <c r="BI8" s="37">
        <v>3.73</v>
      </c>
      <c r="BJ8" s="37">
        <v>1.42</v>
      </c>
      <c r="BK8" s="37">
        <v>1.54</v>
      </c>
      <c r="BL8" s="37">
        <v>1.77</v>
      </c>
      <c r="BM8" s="37">
        <v>8.32</v>
      </c>
      <c r="BN8" s="37">
        <v>6.06</v>
      </c>
      <c r="BO8" s="37">
        <v>16.8</v>
      </c>
      <c r="BP8" s="37">
        <v>64.349999999999994</v>
      </c>
      <c r="BQ8" s="37">
        <v>155.13</v>
      </c>
      <c r="BR8" s="37">
        <v>124.32</v>
      </c>
      <c r="BS8" s="37">
        <v>167.7</v>
      </c>
      <c r="BT8" s="37">
        <v>197.46</v>
      </c>
      <c r="BU8" s="37">
        <v>203</v>
      </c>
      <c r="BV8" s="37">
        <v>214.61</v>
      </c>
      <c r="BW8" s="37">
        <v>207.6</v>
      </c>
      <c r="BX8" s="37">
        <v>206.35</v>
      </c>
      <c r="BY8" s="37">
        <v>212.69</v>
      </c>
      <c r="BZ8" s="37">
        <v>197.05</v>
      </c>
      <c r="CA8" s="37">
        <v>198.1</v>
      </c>
      <c r="CB8" s="37">
        <v>197.47</v>
      </c>
      <c r="CC8" s="37">
        <v>207.87</v>
      </c>
      <c r="CD8" s="37">
        <v>206.94</v>
      </c>
      <c r="CE8" s="37">
        <v>203.11</v>
      </c>
      <c r="CF8" s="37">
        <v>215.23</v>
      </c>
      <c r="CG8" s="37">
        <v>232.41</v>
      </c>
      <c r="CH8" s="37">
        <v>198.75</v>
      </c>
      <c r="CI8" s="37">
        <v>199.32</v>
      </c>
      <c r="CJ8" s="37">
        <v>221.48</v>
      </c>
      <c r="CK8" s="37">
        <v>197.29</v>
      </c>
      <c r="CL8" s="37">
        <v>200.01</v>
      </c>
      <c r="CM8" s="37">
        <v>198.86</v>
      </c>
      <c r="CN8" s="37">
        <v>212.78</v>
      </c>
      <c r="CO8" s="37">
        <v>207.57</v>
      </c>
      <c r="CP8" s="37">
        <v>208.52</v>
      </c>
      <c r="CQ8" s="37">
        <v>201.8</v>
      </c>
      <c r="CR8" s="37">
        <v>189.9</v>
      </c>
      <c r="CS8" s="37">
        <v>190.7</v>
      </c>
      <c r="CT8" s="38"/>
      <c r="CU8" s="38"/>
      <c r="CV8" s="38"/>
      <c r="CW8" s="39"/>
      <c r="CX8" s="40">
        <f>IF(SUM(B8:CW8)&lt;&gt;0,AVERAGEIF(B8:CW8,"&lt;&gt;"""),"")</f>
        <v>119.09406250000002</v>
      </c>
    </row>
    <row r="9" spans="1:102" ht="24.95" customHeight="1" thickBot="1" x14ac:dyDescent="0.25">
      <c r="A9" s="41" t="s">
        <v>6</v>
      </c>
      <c r="B9" s="42">
        <v>190.155</v>
      </c>
      <c r="C9" s="43">
        <v>190.155</v>
      </c>
      <c r="D9" s="43">
        <v>190.155</v>
      </c>
      <c r="E9" s="43">
        <v>190.155</v>
      </c>
      <c r="F9" s="43">
        <v>182.23249999999999</v>
      </c>
      <c r="G9" s="43">
        <v>182.23249999999999</v>
      </c>
      <c r="H9" s="43">
        <v>182.23249999999999</v>
      </c>
      <c r="I9" s="43">
        <v>182.23249999999999</v>
      </c>
      <c r="J9" s="43">
        <v>175.96</v>
      </c>
      <c r="K9" s="43">
        <v>175.96</v>
      </c>
      <c r="L9" s="43">
        <v>175.96</v>
      </c>
      <c r="M9" s="43">
        <v>175.96</v>
      </c>
      <c r="N9" s="43">
        <v>158.53749999999999</v>
      </c>
      <c r="O9" s="43">
        <v>158.53749999999999</v>
      </c>
      <c r="P9" s="43">
        <v>158.53749999999999</v>
      </c>
      <c r="Q9" s="43">
        <v>158.53749999999999</v>
      </c>
      <c r="R9" s="43">
        <v>171.34</v>
      </c>
      <c r="S9" s="43">
        <v>171.34</v>
      </c>
      <c r="T9" s="43">
        <v>171.34</v>
      </c>
      <c r="U9" s="43">
        <v>171.34</v>
      </c>
      <c r="V9" s="43">
        <v>163.04750000000001</v>
      </c>
      <c r="W9" s="43">
        <v>163.04750000000001</v>
      </c>
      <c r="X9" s="43">
        <v>163.04750000000001</v>
      </c>
      <c r="Y9" s="43">
        <v>163.04750000000001</v>
      </c>
      <c r="Z9" s="43">
        <v>160.0975</v>
      </c>
      <c r="AA9" s="43">
        <v>160.0975</v>
      </c>
      <c r="AB9" s="43">
        <v>160.0975</v>
      </c>
      <c r="AC9" s="43">
        <v>160.0975</v>
      </c>
      <c r="AD9" s="43">
        <v>123.77249999999999</v>
      </c>
      <c r="AE9" s="43">
        <v>123.77249999999999</v>
      </c>
      <c r="AF9" s="43">
        <v>123.77249999999999</v>
      </c>
      <c r="AG9" s="43">
        <v>123.77249999999999</v>
      </c>
      <c r="AH9" s="43">
        <v>55</v>
      </c>
      <c r="AI9" s="43">
        <v>55</v>
      </c>
      <c r="AJ9" s="43">
        <v>55</v>
      </c>
      <c r="AK9" s="43">
        <v>55</v>
      </c>
      <c r="AL9" s="43">
        <v>0.94</v>
      </c>
      <c r="AM9" s="43">
        <v>0.94</v>
      </c>
      <c r="AN9" s="43">
        <v>0.94</v>
      </c>
      <c r="AO9" s="43">
        <v>0.94</v>
      </c>
      <c r="AP9" s="43">
        <v>0</v>
      </c>
      <c r="AQ9" s="43">
        <v>0</v>
      </c>
      <c r="AR9" s="43">
        <v>0</v>
      </c>
      <c r="AS9" s="43">
        <v>0</v>
      </c>
      <c r="AT9" s="43">
        <v>0.6</v>
      </c>
      <c r="AU9" s="43">
        <v>0.6</v>
      </c>
      <c r="AV9" s="43">
        <v>0.6</v>
      </c>
      <c r="AW9" s="43">
        <v>0.6</v>
      </c>
      <c r="AX9" s="43">
        <v>3.2225000000000001</v>
      </c>
      <c r="AY9" s="43">
        <v>3.2225000000000001</v>
      </c>
      <c r="AZ9" s="43">
        <v>3.2225000000000001</v>
      </c>
      <c r="BA9" s="43">
        <v>3.2225000000000001</v>
      </c>
      <c r="BB9" s="43">
        <v>2.3424999999999998</v>
      </c>
      <c r="BC9" s="43">
        <v>2.3424999999999998</v>
      </c>
      <c r="BD9" s="43">
        <v>2.3424999999999998</v>
      </c>
      <c r="BE9" s="43">
        <v>2.3424999999999998</v>
      </c>
      <c r="BF9" s="43">
        <v>2.44</v>
      </c>
      <c r="BG9" s="43">
        <v>2.44</v>
      </c>
      <c r="BH9" s="43">
        <v>2.44</v>
      </c>
      <c r="BI9" s="43">
        <v>2.44</v>
      </c>
      <c r="BJ9" s="43">
        <v>3.2625000000000002</v>
      </c>
      <c r="BK9" s="43">
        <v>3.2625000000000002</v>
      </c>
      <c r="BL9" s="43">
        <v>3.2625000000000002</v>
      </c>
      <c r="BM9" s="43">
        <v>3.2625000000000002</v>
      </c>
      <c r="BN9" s="43">
        <v>60.585000000000001</v>
      </c>
      <c r="BO9" s="43">
        <v>60.585000000000001</v>
      </c>
      <c r="BP9" s="43">
        <v>60.585000000000001</v>
      </c>
      <c r="BQ9" s="43">
        <v>60.585000000000001</v>
      </c>
      <c r="BR9" s="43">
        <v>173.12</v>
      </c>
      <c r="BS9" s="43">
        <v>173.12</v>
      </c>
      <c r="BT9" s="43">
        <v>173.12</v>
      </c>
      <c r="BU9" s="43">
        <v>173.12</v>
      </c>
      <c r="BV9" s="43">
        <v>210.3125</v>
      </c>
      <c r="BW9" s="43">
        <v>210.3125</v>
      </c>
      <c r="BX9" s="43">
        <v>210.3125</v>
      </c>
      <c r="BY9" s="43">
        <v>210.3125</v>
      </c>
      <c r="BZ9" s="43">
        <v>200.1225</v>
      </c>
      <c r="CA9" s="43">
        <v>200.1225</v>
      </c>
      <c r="CB9" s="43">
        <v>200.1225</v>
      </c>
      <c r="CC9" s="43">
        <v>200.1225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204.21</v>
      </c>
      <c r="CI9" s="43">
        <v>204.21</v>
      </c>
      <c r="CJ9" s="43">
        <v>204.21</v>
      </c>
      <c r="CK9" s="43">
        <v>204.21</v>
      </c>
      <c r="CL9" s="43">
        <v>204.80500000000001</v>
      </c>
      <c r="CM9" s="43">
        <v>204.80500000000001</v>
      </c>
      <c r="CN9" s="43">
        <v>204.80500000000001</v>
      </c>
      <c r="CO9" s="43">
        <v>204.80500000000001</v>
      </c>
      <c r="CP9" s="43">
        <v>197.73</v>
      </c>
      <c r="CQ9" s="43">
        <v>197.73</v>
      </c>
      <c r="CR9" s="43">
        <v>197.73</v>
      </c>
      <c r="CS9" s="43">
        <v>197.73</v>
      </c>
      <c r="CT9" s="44"/>
      <c r="CU9" s="44"/>
      <c r="CV9" s="44"/>
      <c r="CW9" s="45"/>
      <c r="CX9" s="46">
        <f>IF(SUM(B9:CW9)&lt;&gt;0,AVERAGEIF(B9:CW9,"&lt;&gt;"""),"")</f>
        <v>119.09406249999995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>
        <v>28.815999999999999</v>
      </c>
      <c r="AH13" s="65"/>
      <c r="AI13" s="65"/>
      <c r="AJ13" s="65">
        <v>60</v>
      </c>
      <c r="AK13" s="65">
        <v>60</v>
      </c>
      <c r="AL13" s="65">
        <v>60</v>
      </c>
      <c r="AM13" s="65">
        <v>60</v>
      </c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3.3610000000000002</v>
      </c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68.044250000000005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41.720999999999997</v>
      </c>
      <c r="C15" s="71">
        <v>57.68</v>
      </c>
      <c r="D15" s="71">
        <v>76.825999999999993</v>
      </c>
      <c r="E15" s="71">
        <v>63.314</v>
      </c>
      <c r="F15" s="71">
        <v>50.039000000000001</v>
      </c>
      <c r="G15" s="71">
        <v>49.04</v>
      </c>
      <c r="H15" s="71">
        <v>49.808</v>
      </c>
      <c r="I15" s="71">
        <v>22.663</v>
      </c>
      <c r="J15" s="71">
        <v>42.338000000000001</v>
      </c>
      <c r="K15" s="71">
        <v>52.305</v>
      </c>
      <c r="L15" s="71">
        <v>50.689</v>
      </c>
      <c r="M15" s="71">
        <v>14.081</v>
      </c>
      <c r="N15" s="71">
        <v>20.43</v>
      </c>
      <c r="O15" s="71">
        <v>34.569000000000003</v>
      </c>
      <c r="P15" s="71">
        <v>18.626999999999999</v>
      </c>
      <c r="Q15" s="71">
        <v>35.749000000000002</v>
      </c>
      <c r="R15" s="71">
        <v>75.311999999999998</v>
      </c>
      <c r="S15" s="71">
        <v>79.103999999999999</v>
      </c>
      <c r="T15" s="71">
        <v>51.826999999999998</v>
      </c>
      <c r="U15" s="71">
        <v>53.058</v>
      </c>
      <c r="V15" s="71">
        <v>32.707999999999998</v>
      </c>
      <c r="W15" s="71">
        <v>25.225999999999999</v>
      </c>
      <c r="X15" s="71">
        <v>16.28</v>
      </c>
      <c r="Y15" s="71">
        <v>23.225000000000001</v>
      </c>
      <c r="Z15" s="71">
        <v>60.877000000000002</v>
      </c>
      <c r="AA15" s="71">
        <v>58.287999999999997</v>
      </c>
      <c r="AB15" s="71">
        <v>99.691000000000003</v>
      </c>
      <c r="AC15" s="71">
        <v>67.433999999999997</v>
      </c>
      <c r="AD15" s="71">
        <v>25.533999999999999</v>
      </c>
      <c r="AE15" s="71">
        <v>54.787999999999997</v>
      </c>
      <c r="AF15" s="71">
        <v>69.570999999999998</v>
      </c>
      <c r="AG15" s="71">
        <v>76.504000000000005</v>
      </c>
      <c r="AH15" s="71">
        <v>84.186999999999998</v>
      </c>
      <c r="AI15" s="71">
        <v>124.145</v>
      </c>
      <c r="AJ15" s="71">
        <v>181.023</v>
      </c>
      <c r="AK15" s="71">
        <v>220.08699999999999</v>
      </c>
      <c r="AL15" s="71">
        <v>182.97399999999999</v>
      </c>
      <c r="AM15" s="71">
        <v>162.154</v>
      </c>
      <c r="AN15" s="71">
        <v>105.691</v>
      </c>
      <c r="AO15" s="71">
        <v>145.96100000000001</v>
      </c>
      <c r="AP15" s="71">
        <v>91.513999999999996</v>
      </c>
      <c r="AQ15" s="71">
        <v>80.206000000000003</v>
      </c>
      <c r="AR15" s="71">
        <v>57.154000000000003</v>
      </c>
      <c r="AS15" s="71">
        <v>52.945</v>
      </c>
      <c r="AT15" s="71">
        <v>56.72</v>
      </c>
      <c r="AU15" s="71">
        <v>49.984000000000002</v>
      </c>
      <c r="AV15" s="71">
        <v>49.216999999999999</v>
      </c>
      <c r="AW15" s="71">
        <v>49.725000000000001</v>
      </c>
      <c r="AX15" s="71">
        <v>68.369</v>
      </c>
      <c r="AY15" s="71">
        <v>66.557000000000002</v>
      </c>
      <c r="AZ15" s="71">
        <v>57.314999999999998</v>
      </c>
      <c r="BA15" s="71">
        <v>61.203000000000003</v>
      </c>
      <c r="BB15" s="71">
        <v>73.39</v>
      </c>
      <c r="BC15" s="71">
        <v>81.954999999999998</v>
      </c>
      <c r="BD15" s="71">
        <v>77.838999999999999</v>
      </c>
      <c r="BE15" s="71">
        <v>71.278000000000006</v>
      </c>
      <c r="BF15" s="71">
        <v>61.57</v>
      </c>
      <c r="BG15" s="71">
        <v>70.811000000000007</v>
      </c>
      <c r="BH15" s="71">
        <v>58.679000000000002</v>
      </c>
      <c r="BI15" s="71">
        <v>81.102000000000004</v>
      </c>
      <c r="BJ15" s="71">
        <v>37.558</v>
      </c>
      <c r="BK15" s="71">
        <v>36.689</v>
      </c>
      <c r="BL15" s="71">
        <v>31.872</v>
      </c>
      <c r="BM15" s="71">
        <v>36.908999999999999</v>
      </c>
      <c r="BN15" s="71">
        <v>44.23</v>
      </c>
      <c r="BO15" s="71">
        <v>56.101999999999997</v>
      </c>
      <c r="BP15" s="71">
        <v>88.031999999999996</v>
      </c>
      <c r="BQ15" s="71">
        <v>93.385999999999996</v>
      </c>
      <c r="BR15" s="71">
        <v>52.648000000000003</v>
      </c>
      <c r="BS15" s="71">
        <v>52.709000000000003</v>
      </c>
      <c r="BT15" s="71">
        <v>60.970999999999997</v>
      </c>
      <c r="BU15" s="71">
        <v>32.829000000000001</v>
      </c>
      <c r="BV15" s="71">
        <v>37.253999999999998</v>
      </c>
      <c r="BW15" s="71">
        <v>32.521999999999998</v>
      </c>
      <c r="BX15" s="71">
        <v>31.201000000000001</v>
      </c>
      <c r="BY15" s="71">
        <v>59.460999999999999</v>
      </c>
      <c r="BZ15" s="71">
        <v>40.101999999999997</v>
      </c>
      <c r="CA15" s="71">
        <v>45.688000000000002</v>
      </c>
      <c r="CB15" s="71">
        <v>41.322000000000003</v>
      </c>
      <c r="CC15" s="71">
        <v>26.881</v>
      </c>
      <c r="CD15" s="71">
        <v>36.317999999999998</v>
      </c>
      <c r="CE15" s="71">
        <v>36.523000000000003</v>
      </c>
      <c r="CF15" s="71">
        <v>33.896999999999998</v>
      </c>
      <c r="CG15" s="71">
        <v>27.527999999999999</v>
      </c>
      <c r="CH15" s="71">
        <v>36.142000000000003</v>
      </c>
      <c r="CI15" s="71">
        <v>34.667000000000002</v>
      </c>
      <c r="CJ15" s="71">
        <v>25.67</v>
      </c>
      <c r="CK15" s="71">
        <v>22.521999999999998</v>
      </c>
      <c r="CL15" s="71">
        <v>22.25</v>
      </c>
      <c r="CM15" s="71">
        <v>23.856999999999999</v>
      </c>
      <c r="CN15" s="71">
        <v>20.911999999999999</v>
      </c>
      <c r="CO15" s="71">
        <v>28.003</v>
      </c>
      <c r="CP15" s="71">
        <v>35.970999999999997</v>
      </c>
      <c r="CQ15" s="71">
        <v>40.802</v>
      </c>
      <c r="CR15" s="71">
        <v>43.732999999999997</v>
      </c>
      <c r="CS15" s="71">
        <v>38.100999999999999</v>
      </c>
      <c r="CT15" s="72"/>
      <c r="CU15" s="72"/>
      <c r="CV15" s="72"/>
      <c r="CW15" s="73"/>
      <c r="CX15" s="74">
        <f t="array" ref="CX15">SUMPRODUCT(B15:CW15*0.25)</f>
        <v>1379.5807499999999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>
        <v>22.3</v>
      </c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>
        <v>71.7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>
        <v>9.4130000000000003</v>
      </c>
      <c r="BZ17" s="71">
        <v>11.116</v>
      </c>
      <c r="CA17" s="71">
        <v>30.704999999999998</v>
      </c>
      <c r="CB17" s="71">
        <v>13.224</v>
      </c>
      <c r="CC17" s="71">
        <v>6.7480000000000002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>
        <v>55.19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55.09899999999999</v>
      </c>
    </row>
    <row r="18" spans="1:102" ht="30" customHeight="1" thickBot="1" x14ac:dyDescent="0.25">
      <c r="A18" s="75" t="s">
        <v>15</v>
      </c>
      <c r="B18" s="76">
        <f>SUM(B11:B17)</f>
        <v>41.720999999999997</v>
      </c>
      <c r="C18" s="77">
        <f t="shared" ref="C18:BN18" si="0">SUM(C11:C17)</f>
        <v>57.68</v>
      </c>
      <c r="D18" s="77">
        <f t="shared" si="0"/>
        <v>76.825999999999993</v>
      </c>
      <c r="E18" s="77">
        <f t="shared" si="0"/>
        <v>63.314</v>
      </c>
      <c r="F18" s="77">
        <f t="shared" si="0"/>
        <v>50.039000000000001</v>
      </c>
      <c r="G18" s="77">
        <f t="shared" si="0"/>
        <v>49.04</v>
      </c>
      <c r="H18" s="77">
        <f t="shared" si="0"/>
        <v>49.808</v>
      </c>
      <c r="I18" s="77">
        <f t="shared" si="0"/>
        <v>22.663</v>
      </c>
      <c r="J18" s="77">
        <f t="shared" si="0"/>
        <v>42.338000000000001</v>
      </c>
      <c r="K18" s="77">
        <f t="shared" si="0"/>
        <v>52.305</v>
      </c>
      <c r="L18" s="77">
        <f t="shared" si="0"/>
        <v>50.689</v>
      </c>
      <c r="M18" s="77">
        <f t="shared" si="0"/>
        <v>14.081</v>
      </c>
      <c r="N18" s="77">
        <f t="shared" si="0"/>
        <v>20.43</v>
      </c>
      <c r="O18" s="77">
        <f t="shared" si="0"/>
        <v>56.869</v>
      </c>
      <c r="P18" s="77">
        <f t="shared" si="0"/>
        <v>18.626999999999999</v>
      </c>
      <c r="Q18" s="77">
        <f t="shared" si="0"/>
        <v>35.749000000000002</v>
      </c>
      <c r="R18" s="77">
        <f t="shared" si="0"/>
        <v>75.311999999999998</v>
      </c>
      <c r="S18" s="77">
        <f t="shared" si="0"/>
        <v>79.103999999999999</v>
      </c>
      <c r="T18" s="77">
        <f t="shared" si="0"/>
        <v>51.826999999999998</v>
      </c>
      <c r="U18" s="77">
        <f t="shared" si="0"/>
        <v>53.058</v>
      </c>
      <c r="V18" s="77">
        <f t="shared" si="0"/>
        <v>32.707999999999998</v>
      </c>
      <c r="W18" s="77">
        <f t="shared" si="0"/>
        <v>25.225999999999999</v>
      </c>
      <c r="X18" s="77">
        <f t="shared" si="0"/>
        <v>16.28</v>
      </c>
      <c r="Y18" s="77">
        <f t="shared" si="0"/>
        <v>23.225000000000001</v>
      </c>
      <c r="Z18" s="77">
        <f t="shared" si="0"/>
        <v>60.877000000000002</v>
      </c>
      <c r="AA18" s="77">
        <f t="shared" si="0"/>
        <v>58.287999999999997</v>
      </c>
      <c r="AB18" s="77">
        <f t="shared" si="0"/>
        <v>99.691000000000003</v>
      </c>
      <c r="AC18" s="77">
        <f t="shared" si="0"/>
        <v>139.13400000000001</v>
      </c>
      <c r="AD18" s="77">
        <f t="shared" si="0"/>
        <v>25.533999999999999</v>
      </c>
      <c r="AE18" s="77">
        <f t="shared" si="0"/>
        <v>54.787999999999997</v>
      </c>
      <c r="AF18" s="77">
        <f t="shared" si="0"/>
        <v>69.570999999999998</v>
      </c>
      <c r="AG18" s="77">
        <f t="shared" si="0"/>
        <v>105.32000000000001</v>
      </c>
      <c r="AH18" s="77">
        <f t="shared" si="0"/>
        <v>84.186999999999998</v>
      </c>
      <c r="AI18" s="77">
        <f t="shared" si="0"/>
        <v>124.145</v>
      </c>
      <c r="AJ18" s="77">
        <f t="shared" si="0"/>
        <v>241.023</v>
      </c>
      <c r="AK18" s="77">
        <f t="shared" si="0"/>
        <v>280.08699999999999</v>
      </c>
      <c r="AL18" s="77">
        <f t="shared" si="0"/>
        <v>242.97399999999999</v>
      </c>
      <c r="AM18" s="77">
        <f t="shared" si="0"/>
        <v>222.154</v>
      </c>
      <c r="AN18" s="77">
        <f t="shared" si="0"/>
        <v>105.691</v>
      </c>
      <c r="AO18" s="77">
        <f t="shared" si="0"/>
        <v>145.96100000000001</v>
      </c>
      <c r="AP18" s="77">
        <f t="shared" si="0"/>
        <v>91.513999999999996</v>
      </c>
      <c r="AQ18" s="77">
        <f t="shared" si="0"/>
        <v>80.206000000000003</v>
      </c>
      <c r="AR18" s="77">
        <f t="shared" si="0"/>
        <v>57.154000000000003</v>
      </c>
      <c r="AS18" s="77">
        <f t="shared" si="0"/>
        <v>52.945</v>
      </c>
      <c r="AT18" s="77">
        <f t="shared" si="0"/>
        <v>56.72</v>
      </c>
      <c r="AU18" s="77">
        <f t="shared" si="0"/>
        <v>49.984000000000002</v>
      </c>
      <c r="AV18" s="77">
        <f t="shared" si="0"/>
        <v>49.216999999999999</v>
      </c>
      <c r="AW18" s="77">
        <f t="shared" si="0"/>
        <v>49.725000000000001</v>
      </c>
      <c r="AX18" s="77">
        <f t="shared" si="0"/>
        <v>68.369</v>
      </c>
      <c r="AY18" s="77">
        <f t="shared" si="0"/>
        <v>66.557000000000002</v>
      </c>
      <c r="AZ18" s="77">
        <f t="shared" si="0"/>
        <v>57.314999999999998</v>
      </c>
      <c r="BA18" s="77">
        <f t="shared" si="0"/>
        <v>61.203000000000003</v>
      </c>
      <c r="BB18" s="77">
        <f t="shared" si="0"/>
        <v>73.39</v>
      </c>
      <c r="BC18" s="77">
        <f t="shared" si="0"/>
        <v>81.954999999999998</v>
      </c>
      <c r="BD18" s="77">
        <f t="shared" si="0"/>
        <v>77.838999999999999</v>
      </c>
      <c r="BE18" s="77">
        <f t="shared" si="0"/>
        <v>71.278000000000006</v>
      </c>
      <c r="BF18" s="77">
        <f t="shared" si="0"/>
        <v>61.57</v>
      </c>
      <c r="BG18" s="77">
        <f t="shared" si="0"/>
        <v>70.811000000000007</v>
      </c>
      <c r="BH18" s="77">
        <f t="shared" si="0"/>
        <v>58.679000000000002</v>
      </c>
      <c r="BI18" s="77">
        <f t="shared" si="0"/>
        <v>81.102000000000004</v>
      </c>
      <c r="BJ18" s="77">
        <f t="shared" si="0"/>
        <v>37.558</v>
      </c>
      <c r="BK18" s="77">
        <f t="shared" si="0"/>
        <v>36.689</v>
      </c>
      <c r="BL18" s="77">
        <f t="shared" si="0"/>
        <v>31.872</v>
      </c>
      <c r="BM18" s="77">
        <f t="shared" si="0"/>
        <v>36.908999999999999</v>
      </c>
      <c r="BN18" s="77">
        <f t="shared" si="0"/>
        <v>47.590999999999994</v>
      </c>
      <c r="BO18" s="77">
        <f t="shared" ref="BO18:CW18" si="1">SUM(BO11:BO17)</f>
        <v>56.101999999999997</v>
      </c>
      <c r="BP18" s="77">
        <f t="shared" si="1"/>
        <v>88.031999999999996</v>
      </c>
      <c r="BQ18" s="77">
        <f t="shared" si="1"/>
        <v>93.385999999999996</v>
      </c>
      <c r="BR18" s="77">
        <f t="shared" si="1"/>
        <v>52.648000000000003</v>
      </c>
      <c r="BS18" s="77">
        <f t="shared" si="1"/>
        <v>52.709000000000003</v>
      </c>
      <c r="BT18" s="77">
        <f t="shared" si="1"/>
        <v>60.970999999999997</v>
      </c>
      <c r="BU18" s="77">
        <f t="shared" si="1"/>
        <v>32.829000000000001</v>
      </c>
      <c r="BV18" s="77">
        <f t="shared" si="1"/>
        <v>37.253999999999998</v>
      </c>
      <c r="BW18" s="77">
        <f t="shared" si="1"/>
        <v>32.521999999999998</v>
      </c>
      <c r="BX18" s="77">
        <f t="shared" si="1"/>
        <v>31.201000000000001</v>
      </c>
      <c r="BY18" s="77">
        <f t="shared" si="1"/>
        <v>68.873999999999995</v>
      </c>
      <c r="BZ18" s="77">
        <f t="shared" si="1"/>
        <v>51.217999999999996</v>
      </c>
      <c r="CA18" s="77">
        <f t="shared" si="1"/>
        <v>76.393000000000001</v>
      </c>
      <c r="CB18" s="77">
        <f t="shared" si="1"/>
        <v>54.546000000000006</v>
      </c>
      <c r="CC18" s="77">
        <f t="shared" si="1"/>
        <v>33.628999999999998</v>
      </c>
      <c r="CD18" s="77">
        <f t="shared" si="1"/>
        <v>36.317999999999998</v>
      </c>
      <c r="CE18" s="77">
        <f t="shared" si="1"/>
        <v>36.523000000000003</v>
      </c>
      <c r="CF18" s="77">
        <f t="shared" si="1"/>
        <v>33.896999999999998</v>
      </c>
      <c r="CG18" s="77">
        <f t="shared" si="1"/>
        <v>27.527999999999999</v>
      </c>
      <c r="CH18" s="77">
        <f t="shared" si="1"/>
        <v>36.142000000000003</v>
      </c>
      <c r="CI18" s="77">
        <f t="shared" si="1"/>
        <v>34.667000000000002</v>
      </c>
      <c r="CJ18" s="77">
        <f t="shared" si="1"/>
        <v>25.67</v>
      </c>
      <c r="CK18" s="77">
        <f t="shared" si="1"/>
        <v>22.521999999999998</v>
      </c>
      <c r="CL18" s="77">
        <f t="shared" si="1"/>
        <v>22.25</v>
      </c>
      <c r="CM18" s="77">
        <f t="shared" si="1"/>
        <v>23.856999999999999</v>
      </c>
      <c r="CN18" s="77">
        <f t="shared" si="1"/>
        <v>76.102000000000004</v>
      </c>
      <c r="CO18" s="77">
        <f t="shared" si="1"/>
        <v>28.003</v>
      </c>
      <c r="CP18" s="77">
        <f t="shared" si="1"/>
        <v>35.970999999999997</v>
      </c>
      <c r="CQ18" s="77">
        <f t="shared" si="1"/>
        <v>40.802</v>
      </c>
      <c r="CR18" s="77">
        <f t="shared" si="1"/>
        <v>43.732999999999997</v>
      </c>
      <c r="CS18" s="77">
        <f t="shared" si="1"/>
        <v>38.100999999999999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1502.7239999999997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>
        <v>2.2999999999999998</v>
      </c>
      <c r="AQ21" s="88">
        <v>2.2999999999999998</v>
      </c>
      <c r="AR21" s="88">
        <v>2.2999999999999998</v>
      </c>
      <c r="AS21" s="88">
        <v>2.2999999999999998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4.8</v>
      </c>
      <c r="BC21" s="88">
        <v>4.8</v>
      </c>
      <c r="BD21" s="88">
        <v>4.8</v>
      </c>
      <c r="BE21" s="88">
        <v>4.8</v>
      </c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>
        <v>4.32</v>
      </c>
      <c r="C22" s="94">
        <v>4.8</v>
      </c>
      <c r="D22" s="94">
        <v>4.8479999999999999</v>
      </c>
      <c r="E22" s="94">
        <v>4.4480000000000004</v>
      </c>
      <c r="F22" s="94"/>
      <c r="G22" s="94"/>
      <c r="H22" s="94"/>
      <c r="I22" s="94"/>
      <c r="J22" s="94">
        <v>2.4</v>
      </c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>
        <v>2.4</v>
      </c>
      <c r="AC22" s="94"/>
      <c r="AD22" s="94"/>
      <c r="AE22" s="94"/>
      <c r="AF22" s="94"/>
      <c r="AG22" s="94"/>
      <c r="AH22" s="94"/>
      <c r="AI22" s="94"/>
      <c r="AJ22" s="94">
        <v>1.6</v>
      </c>
      <c r="AK22" s="94">
        <v>1.6</v>
      </c>
      <c r="AL22" s="94"/>
      <c r="AM22" s="94"/>
      <c r="AN22" s="94">
        <v>4</v>
      </c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>
        <v>7</v>
      </c>
      <c r="BP22" s="94"/>
      <c r="BQ22" s="94"/>
      <c r="BR22" s="94">
        <v>1.8</v>
      </c>
      <c r="BS22" s="94"/>
      <c r="BT22" s="94"/>
      <c r="BU22" s="94"/>
      <c r="BV22" s="94">
        <v>9.4670000000000005</v>
      </c>
      <c r="BW22" s="94"/>
      <c r="BX22" s="94"/>
      <c r="BY22" s="94"/>
      <c r="BZ22" s="94"/>
      <c r="CA22" s="94"/>
      <c r="CB22" s="94"/>
      <c r="CC22" s="94">
        <v>2.8</v>
      </c>
      <c r="CD22" s="94"/>
      <c r="CE22" s="94"/>
      <c r="CF22" s="94"/>
      <c r="CG22" s="94">
        <v>4.8890000000000002</v>
      </c>
      <c r="CH22" s="94"/>
      <c r="CI22" s="94"/>
      <c r="CJ22" s="94">
        <v>4.6959999999999997</v>
      </c>
      <c r="CK22" s="94">
        <v>1.276</v>
      </c>
      <c r="CL22" s="94">
        <v>1.1719999999999999</v>
      </c>
      <c r="CM22" s="94"/>
      <c r="CN22" s="94"/>
      <c r="CO22" s="94"/>
      <c r="CP22" s="94"/>
      <c r="CQ22" s="94"/>
      <c r="CR22" s="94">
        <v>10</v>
      </c>
      <c r="CS22" s="94"/>
      <c r="CT22" s="95"/>
      <c r="CU22" s="95"/>
      <c r="CV22" s="95"/>
      <c r="CW22" s="96"/>
      <c r="CX22" s="97">
        <f t="array" ref="CX22">SUMPRODUCT(B22:CW22*0.25)</f>
        <v>18.378999999999998</v>
      </c>
    </row>
    <row r="23" spans="1:102" ht="24.95" customHeight="1" x14ac:dyDescent="0.2">
      <c r="A23" s="92" t="s">
        <v>19</v>
      </c>
      <c r="B23" s="98">
        <v>68.543999999999997</v>
      </c>
      <c r="C23" s="99">
        <v>35.207999999999998</v>
      </c>
      <c r="D23" s="99">
        <v>27.085999999999999</v>
      </c>
      <c r="E23" s="99">
        <v>32.509</v>
      </c>
      <c r="F23" s="99">
        <v>21.783999999999999</v>
      </c>
      <c r="G23" s="99">
        <v>26.2</v>
      </c>
      <c r="H23" s="99">
        <v>25.07</v>
      </c>
      <c r="I23" s="99"/>
      <c r="J23" s="99">
        <v>11.68</v>
      </c>
      <c r="K23" s="99">
        <v>23.195</v>
      </c>
      <c r="L23" s="99">
        <v>16.812000000000001</v>
      </c>
      <c r="M23" s="99"/>
      <c r="N23" s="99"/>
      <c r="O23" s="99">
        <v>1.1080000000000001</v>
      </c>
      <c r="P23" s="99">
        <v>3.76</v>
      </c>
      <c r="Q23" s="99"/>
      <c r="R23" s="99">
        <v>37.65</v>
      </c>
      <c r="S23" s="99">
        <v>9.5820000000000007</v>
      </c>
      <c r="T23" s="99">
        <v>5.5810000000000004</v>
      </c>
      <c r="U23" s="99">
        <v>3.1</v>
      </c>
      <c r="V23" s="99">
        <v>2.2000000000000002</v>
      </c>
      <c r="W23" s="99">
        <v>0.7</v>
      </c>
      <c r="X23" s="99">
        <v>1.7010000000000001</v>
      </c>
      <c r="Y23" s="99">
        <v>0.7</v>
      </c>
      <c r="Z23" s="99">
        <v>23.884</v>
      </c>
      <c r="AA23" s="99">
        <v>11.52</v>
      </c>
      <c r="AB23" s="99">
        <v>18.391999999999999</v>
      </c>
      <c r="AC23" s="99">
        <v>7.3390000000000004</v>
      </c>
      <c r="AD23" s="99">
        <v>0.7</v>
      </c>
      <c r="AE23" s="99">
        <v>9.5939999999999994</v>
      </c>
      <c r="AF23" s="99">
        <v>7.7439999999999998</v>
      </c>
      <c r="AG23" s="99">
        <v>0.7</v>
      </c>
      <c r="AH23" s="99">
        <v>17.093</v>
      </c>
      <c r="AI23" s="99">
        <v>34.200000000000003</v>
      </c>
      <c r="AJ23" s="99">
        <v>8.4</v>
      </c>
      <c r="AK23" s="99">
        <v>7.0960000000000001</v>
      </c>
      <c r="AL23" s="99">
        <v>13.05</v>
      </c>
      <c r="AM23" s="99">
        <v>3.9119999999999999</v>
      </c>
      <c r="AN23" s="99">
        <v>9.9</v>
      </c>
      <c r="AO23" s="99"/>
      <c r="AP23" s="99"/>
      <c r="AQ23" s="99">
        <v>0.22800000000000001</v>
      </c>
      <c r="AR23" s="99"/>
      <c r="AS23" s="99"/>
      <c r="AT23" s="99"/>
      <c r="AU23" s="99"/>
      <c r="AV23" s="99"/>
      <c r="AW23" s="99"/>
      <c r="AX23" s="99"/>
      <c r="AY23" s="99">
        <v>0.224</v>
      </c>
      <c r="AZ23" s="99">
        <v>0.224</v>
      </c>
      <c r="BA23" s="99">
        <v>0.22500000000000001</v>
      </c>
      <c r="BB23" s="99"/>
      <c r="BC23" s="99">
        <v>0.22800000000000001</v>
      </c>
      <c r="BD23" s="99">
        <v>0.45600000000000002</v>
      </c>
      <c r="BE23" s="99">
        <v>0.22800000000000001</v>
      </c>
      <c r="BF23" s="99">
        <v>0.45800000000000002</v>
      </c>
      <c r="BG23" s="99">
        <v>0.45800000000000002</v>
      </c>
      <c r="BH23" s="99">
        <v>0.45800000000000002</v>
      </c>
      <c r="BI23" s="99">
        <v>0.45800000000000002</v>
      </c>
      <c r="BJ23" s="99"/>
      <c r="BK23" s="99"/>
      <c r="BL23" s="99"/>
      <c r="BM23" s="99">
        <v>0.23200000000000001</v>
      </c>
      <c r="BN23" s="99"/>
      <c r="BO23" s="99"/>
      <c r="BP23" s="99"/>
      <c r="BQ23" s="99">
        <v>4</v>
      </c>
      <c r="BR23" s="99">
        <v>0.7</v>
      </c>
      <c r="BS23" s="99">
        <v>0.7</v>
      </c>
      <c r="BT23" s="99">
        <v>7.8070000000000004</v>
      </c>
      <c r="BU23" s="99">
        <v>3.2</v>
      </c>
      <c r="BV23" s="99">
        <v>7.8710000000000004</v>
      </c>
      <c r="BW23" s="99">
        <v>1.77</v>
      </c>
      <c r="BX23" s="99">
        <v>0.7</v>
      </c>
      <c r="BY23" s="99">
        <v>3.7</v>
      </c>
      <c r="BZ23" s="99">
        <v>10.452999999999999</v>
      </c>
      <c r="CA23" s="99">
        <v>16.312999999999999</v>
      </c>
      <c r="CB23" s="99">
        <v>12.353999999999999</v>
      </c>
      <c r="CC23" s="99">
        <v>11.708</v>
      </c>
      <c r="CD23" s="99">
        <v>10.451000000000001</v>
      </c>
      <c r="CE23" s="99">
        <v>24.541</v>
      </c>
      <c r="CF23" s="99">
        <v>7.3719999999999999</v>
      </c>
      <c r="CG23" s="99">
        <v>3.5</v>
      </c>
      <c r="CH23" s="99">
        <v>33.6</v>
      </c>
      <c r="CI23" s="99">
        <v>24.082000000000001</v>
      </c>
      <c r="CJ23" s="99">
        <v>7.2220000000000004</v>
      </c>
      <c r="CK23" s="99">
        <v>1.8160000000000001</v>
      </c>
      <c r="CL23" s="99">
        <v>1.9</v>
      </c>
      <c r="CM23" s="99">
        <v>0.7</v>
      </c>
      <c r="CN23" s="99">
        <v>5.3689999999999998</v>
      </c>
      <c r="CO23" s="99">
        <v>10.115</v>
      </c>
      <c r="CP23" s="99">
        <v>14.125</v>
      </c>
      <c r="CQ23" s="99">
        <v>17.722999999999999</v>
      </c>
      <c r="CR23" s="99">
        <v>18.600000000000001</v>
      </c>
      <c r="CS23" s="99">
        <v>21.606000000000002</v>
      </c>
      <c r="CT23" s="100"/>
      <c r="CU23" s="100"/>
      <c r="CV23" s="100"/>
      <c r="CW23" s="96"/>
      <c r="CX23" s="97">
        <f t="array" ref="CX23">SUMPRODUCT(B23:CW23*0.25)</f>
        <v>203.89225000000002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72.864000000000004</v>
      </c>
      <c r="C28" s="107">
        <f t="shared" ref="C28:BN28" si="2">SUM(C21:C27)</f>
        <v>40.007999999999996</v>
      </c>
      <c r="D28" s="107">
        <f t="shared" si="2"/>
        <v>31.933999999999997</v>
      </c>
      <c r="E28" s="107">
        <f t="shared" si="2"/>
        <v>36.957000000000001</v>
      </c>
      <c r="F28" s="107">
        <f t="shared" si="2"/>
        <v>21.783999999999999</v>
      </c>
      <c r="G28" s="107">
        <f t="shared" si="2"/>
        <v>26.2</v>
      </c>
      <c r="H28" s="107">
        <f t="shared" si="2"/>
        <v>25.07</v>
      </c>
      <c r="I28" s="107">
        <f t="shared" si="2"/>
        <v>0</v>
      </c>
      <c r="J28" s="107">
        <f t="shared" si="2"/>
        <v>14.08</v>
      </c>
      <c r="K28" s="107">
        <f t="shared" si="2"/>
        <v>23.195</v>
      </c>
      <c r="L28" s="107">
        <f t="shared" si="2"/>
        <v>16.812000000000001</v>
      </c>
      <c r="M28" s="107">
        <f t="shared" si="2"/>
        <v>0</v>
      </c>
      <c r="N28" s="107">
        <f t="shared" si="2"/>
        <v>0</v>
      </c>
      <c r="O28" s="107">
        <f t="shared" si="2"/>
        <v>1.1080000000000001</v>
      </c>
      <c r="P28" s="107">
        <f t="shared" si="2"/>
        <v>3.76</v>
      </c>
      <c r="Q28" s="107">
        <f t="shared" si="2"/>
        <v>0</v>
      </c>
      <c r="R28" s="107">
        <f t="shared" si="2"/>
        <v>37.65</v>
      </c>
      <c r="S28" s="107">
        <f t="shared" si="2"/>
        <v>9.5820000000000007</v>
      </c>
      <c r="T28" s="107">
        <f t="shared" si="2"/>
        <v>5.5810000000000004</v>
      </c>
      <c r="U28" s="107">
        <f t="shared" si="2"/>
        <v>3.1</v>
      </c>
      <c r="V28" s="107">
        <f t="shared" si="2"/>
        <v>2.2000000000000002</v>
      </c>
      <c r="W28" s="107">
        <f t="shared" si="2"/>
        <v>0.7</v>
      </c>
      <c r="X28" s="107">
        <f t="shared" si="2"/>
        <v>1.7010000000000001</v>
      </c>
      <c r="Y28" s="107">
        <f t="shared" si="2"/>
        <v>0.7</v>
      </c>
      <c r="Z28" s="107">
        <f t="shared" si="2"/>
        <v>23.884</v>
      </c>
      <c r="AA28" s="107">
        <f t="shared" si="2"/>
        <v>11.52</v>
      </c>
      <c r="AB28" s="107">
        <f t="shared" si="2"/>
        <v>20.791999999999998</v>
      </c>
      <c r="AC28" s="107">
        <f t="shared" si="2"/>
        <v>7.3390000000000004</v>
      </c>
      <c r="AD28" s="107">
        <f t="shared" si="2"/>
        <v>0.7</v>
      </c>
      <c r="AE28" s="107">
        <f t="shared" si="2"/>
        <v>9.5939999999999994</v>
      </c>
      <c r="AF28" s="107">
        <f t="shared" si="2"/>
        <v>7.7439999999999998</v>
      </c>
      <c r="AG28" s="107">
        <f t="shared" si="2"/>
        <v>0.7</v>
      </c>
      <c r="AH28" s="107">
        <f t="shared" si="2"/>
        <v>17.093</v>
      </c>
      <c r="AI28" s="107">
        <f t="shared" si="2"/>
        <v>34.200000000000003</v>
      </c>
      <c r="AJ28" s="107">
        <f t="shared" si="2"/>
        <v>10</v>
      </c>
      <c r="AK28" s="107">
        <f t="shared" si="2"/>
        <v>8.6959999999999997</v>
      </c>
      <c r="AL28" s="107">
        <f t="shared" si="2"/>
        <v>13.05</v>
      </c>
      <c r="AM28" s="107">
        <f t="shared" si="2"/>
        <v>3.9119999999999999</v>
      </c>
      <c r="AN28" s="107">
        <f t="shared" si="2"/>
        <v>13.9</v>
      </c>
      <c r="AO28" s="107">
        <f t="shared" si="2"/>
        <v>0</v>
      </c>
      <c r="AP28" s="107">
        <f t="shared" si="2"/>
        <v>2.2999999999999998</v>
      </c>
      <c r="AQ28" s="107">
        <f t="shared" si="2"/>
        <v>2.528</v>
      </c>
      <c r="AR28" s="107">
        <f t="shared" si="2"/>
        <v>2.2999999999999998</v>
      </c>
      <c r="AS28" s="107">
        <f t="shared" si="2"/>
        <v>2.2999999999999998</v>
      </c>
      <c r="AT28" s="107">
        <f t="shared" si="2"/>
        <v>2.1</v>
      </c>
      <c r="AU28" s="107">
        <f t="shared" si="2"/>
        <v>2.1</v>
      </c>
      <c r="AV28" s="107">
        <f t="shared" si="2"/>
        <v>2.1</v>
      </c>
      <c r="AW28" s="107">
        <f t="shared" si="2"/>
        <v>2.1</v>
      </c>
      <c r="AX28" s="107">
        <f t="shared" si="2"/>
        <v>2.1</v>
      </c>
      <c r="AY28" s="107">
        <f t="shared" si="2"/>
        <v>2.3240000000000003</v>
      </c>
      <c r="AZ28" s="107">
        <f t="shared" si="2"/>
        <v>2.3240000000000003</v>
      </c>
      <c r="BA28" s="107">
        <f t="shared" si="2"/>
        <v>2.3250000000000002</v>
      </c>
      <c r="BB28" s="107">
        <f t="shared" si="2"/>
        <v>4.8</v>
      </c>
      <c r="BC28" s="107">
        <f t="shared" si="2"/>
        <v>5.0279999999999996</v>
      </c>
      <c r="BD28" s="107">
        <f t="shared" si="2"/>
        <v>5.2560000000000002</v>
      </c>
      <c r="BE28" s="107">
        <f t="shared" si="2"/>
        <v>5.0279999999999996</v>
      </c>
      <c r="BF28" s="107">
        <f t="shared" si="2"/>
        <v>0.45800000000000002</v>
      </c>
      <c r="BG28" s="107">
        <f t="shared" si="2"/>
        <v>0.45800000000000002</v>
      </c>
      <c r="BH28" s="107">
        <f t="shared" si="2"/>
        <v>0.45800000000000002</v>
      </c>
      <c r="BI28" s="107">
        <f t="shared" si="2"/>
        <v>0.45800000000000002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0.23200000000000001</v>
      </c>
      <c r="BN28" s="107">
        <f t="shared" si="2"/>
        <v>0</v>
      </c>
      <c r="BO28" s="107">
        <f t="shared" ref="BO28:CW28" si="3">SUM(BO21:BO27)</f>
        <v>7</v>
      </c>
      <c r="BP28" s="107">
        <f t="shared" si="3"/>
        <v>0</v>
      </c>
      <c r="BQ28" s="107">
        <f t="shared" si="3"/>
        <v>4</v>
      </c>
      <c r="BR28" s="107">
        <f t="shared" si="3"/>
        <v>2.5</v>
      </c>
      <c r="BS28" s="107">
        <f t="shared" si="3"/>
        <v>0.7</v>
      </c>
      <c r="BT28" s="107">
        <f t="shared" si="3"/>
        <v>7.8070000000000004</v>
      </c>
      <c r="BU28" s="107">
        <f t="shared" si="3"/>
        <v>3.2</v>
      </c>
      <c r="BV28" s="107">
        <f t="shared" si="3"/>
        <v>17.338000000000001</v>
      </c>
      <c r="BW28" s="107">
        <f t="shared" si="3"/>
        <v>1.77</v>
      </c>
      <c r="BX28" s="107">
        <f t="shared" si="3"/>
        <v>0.7</v>
      </c>
      <c r="BY28" s="107">
        <f t="shared" si="3"/>
        <v>3.7</v>
      </c>
      <c r="BZ28" s="107">
        <f t="shared" si="3"/>
        <v>10.452999999999999</v>
      </c>
      <c r="CA28" s="107">
        <f t="shared" si="3"/>
        <v>16.312999999999999</v>
      </c>
      <c r="CB28" s="107">
        <f t="shared" si="3"/>
        <v>12.353999999999999</v>
      </c>
      <c r="CC28" s="107">
        <f t="shared" si="3"/>
        <v>14.507999999999999</v>
      </c>
      <c r="CD28" s="107">
        <f t="shared" si="3"/>
        <v>10.451000000000001</v>
      </c>
      <c r="CE28" s="107">
        <f t="shared" si="3"/>
        <v>24.541</v>
      </c>
      <c r="CF28" s="107">
        <f t="shared" si="3"/>
        <v>7.3719999999999999</v>
      </c>
      <c r="CG28" s="107">
        <f t="shared" si="3"/>
        <v>8.3889999999999993</v>
      </c>
      <c r="CH28" s="107">
        <f t="shared" si="3"/>
        <v>33.6</v>
      </c>
      <c r="CI28" s="107">
        <f t="shared" si="3"/>
        <v>24.082000000000001</v>
      </c>
      <c r="CJ28" s="107">
        <f t="shared" si="3"/>
        <v>11.917999999999999</v>
      </c>
      <c r="CK28" s="107">
        <f t="shared" si="3"/>
        <v>3.0920000000000001</v>
      </c>
      <c r="CL28" s="107">
        <f t="shared" si="3"/>
        <v>3.0720000000000001</v>
      </c>
      <c r="CM28" s="107">
        <f t="shared" si="3"/>
        <v>0.7</v>
      </c>
      <c r="CN28" s="107">
        <f t="shared" si="3"/>
        <v>5.3689999999999998</v>
      </c>
      <c r="CO28" s="107">
        <f t="shared" si="3"/>
        <v>10.115</v>
      </c>
      <c r="CP28" s="107">
        <f t="shared" si="3"/>
        <v>14.125</v>
      </c>
      <c r="CQ28" s="107">
        <f t="shared" si="3"/>
        <v>17.722999999999999</v>
      </c>
      <c r="CR28" s="107">
        <f t="shared" si="3"/>
        <v>28.6</v>
      </c>
      <c r="CS28" s="107">
        <f t="shared" si="3"/>
        <v>21.606000000000002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233.57125000000002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114.58499999999999</v>
      </c>
      <c r="C32" s="94">
        <v>97.688000000000002</v>
      </c>
      <c r="D32" s="94">
        <v>108.76</v>
      </c>
      <c r="E32" s="94">
        <v>100.271</v>
      </c>
      <c r="F32" s="94">
        <v>71.822999999999993</v>
      </c>
      <c r="G32" s="94">
        <v>75.239999999999995</v>
      </c>
      <c r="H32" s="94">
        <v>74.878</v>
      </c>
      <c r="I32" s="94">
        <v>22.663</v>
      </c>
      <c r="J32" s="94">
        <v>56.417999999999999</v>
      </c>
      <c r="K32" s="94">
        <v>75.5</v>
      </c>
      <c r="L32" s="94">
        <v>67.501000000000005</v>
      </c>
      <c r="M32" s="94">
        <v>14.081</v>
      </c>
      <c r="N32" s="94">
        <v>20.43</v>
      </c>
      <c r="O32" s="94">
        <v>57.976999999999997</v>
      </c>
      <c r="P32" s="94">
        <v>22.387</v>
      </c>
      <c r="Q32" s="94">
        <v>35.749000000000002</v>
      </c>
      <c r="R32" s="94">
        <v>112.962</v>
      </c>
      <c r="S32" s="94">
        <v>88.686000000000007</v>
      </c>
      <c r="T32" s="94">
        <v>57.408000000000001</v>
      </c>
      <c r="U32" s="94">
        <v>56.158000000000001</v>
      </c>
      <c r="V32" s="94">
        <v>34.908000000000001</v>
      </c>
      <c r="W32" s="94">
        <v>25.925999999999998</v>
      </c>
      <c r="X32" s="94">
        <v>17.981000000000002</v>
      </c>
      <c r="Y32" s="94">
        <v>23.925000000000001</v>
      </c>
      <c r="Z32" s="94">
        <v>84.760999999999996</v>
      </c>
      <c r="AA32" s="94">
        <v>69.808000000000007</v>
      </c>
      <c r="AB32" s="94">
        <v>120.483</v>
      </c>
      <c r="AC32" s="94">
        <v>146.47300000000001</v>
      </c>
      <c r="AD32" s="94">
        <v>26.234000000000002</v>
      </c>
      <c r="AE32" s="94">
        <v>64.382000000000005</v>
      </c>
      <c r="AF32" s="94">
        <v>77.314999999999998</v>
      </c>
      <c r="AG32" s="94">
        <v>106.02</v>
      </c>
      <c r="AH32" s="94">
        <v>101.28</v>
      </c>
      <c r="AI32" s="94">
        <v>158.345</v>
      </c>
      <c r="AJ32" s="94">
        <v>251.023</v>
      </c>
      <c r="AK32" s="94">
        <v>288.78300000000002</v>
      </c>
      <c r="AL32" s="94">
        <v>256.024</v>
      </c>
      <c r="AM32" s="94">
        <v>226.066</v>
      </c>
      <c r="AN32" s="94">
        <v>119.59099999999999</v>
      </c>
      <c r="AO32" s="94">
        <v>145.96100000000001</v>
      </c>
      <c r="AP32" s="94">
        <v>93.813999999999993</v>
      </c>
      <c r="AQ32" s="94">
        <v>82.733999999999995</v>
      </c>
      <c r="AR32" s="94">
        <v>59.454000000000001</v>
      </c>
      <c r="AS32" s="94">
        <v>55.244999999999997</v>
      </c>
      <c r="AT32" s="94">
        <v>58.82</v>
      </c>
      <c r="AU32" s="94">
        <v>52.084000000000003</v>
      </c>
      <c r="AV32" s="94">
        <v>51.317</v>
      </c>
      <c r="AW32" s="94">
        <v>51.825000000000003</v>
      </c>
      <c r="AX32" s="94">
        <v>70.468999999999994</v>
      </c>
      <c r="AY32" s="94">
        <v>68.881</v>
      </c>
      <c r="AZ32" s="94">
        <v>59.639000000000003</v>
      </c>
      <c r="BA32" s="94">
        <v>63.527999999999999</v>
      </c>
      <c r="BB32" s="94">
        <v>78.19</v>
      </c>
      <c r="BC32" s="94">
        <v>86.983000000000004</v>
      </c>
      <c r="BD32" s="94">
        <v>83.094999999999999</v>
      </c>
      <c r="BE32" s="94">
        <v>76.305999999999997</v>
      </c>
      <c r="BF32" s="94">
        <v>62.027999999999999</v>
      </c>
      <c r="BG32" s="94">
        <v>71.269000000000005</v>
      </c>
      <c r="BH32" s="94">
        <v>59.137</v>
      </c>
      <c r="BI32" s="94">
        <v>81.56</v>
      </c>
      <c r="BJ32" s="94">
        <v>37.558</v>
      </c>
      <c r="BK32" s="94">
        <v>36.689</v>
      </c>
      <c r="BL32" s="94">
        <v>31.872</v>
      </c>
      <c r="BM32" s="94">
        <v>37.140999999999998</v>
      </c>
      <c r="BN32" s="94">
        <v>47.591000000000001</v>
      </c>
      <c r="BO32" s="94">
        <v>63.101999999999997</v>
      </c>
      <c r="BP32" s="94">
        <v>88.031999999999996</v>
      </c>
      <c r="BQ32" s="94">
        <v>97.385999999999996</v>
      </c>
      <c r="BR32" s="94">
        <v>55.148000000000003</v>
      </c>
      <c r="BS32" s="94">
        <v>53.408999999999999</v>
      </c>
      <c r="BT32" s="94">
        <v>68.778000000000006</v>
      </c>
      <c r="BU32" s="94">
        <v>36.029000000000003</v>
      </c>
      <c r="BV32" s="94">
        <v>54.591999999999999</v>
      </c>
      <c r="BW32" s="94">
        <v>34.292000000000002</v>
      </c>
      <c r="BX32" s="94">
        <v>31.901</v>
      </c>
      <c r="BY32" s="94">
        <v>72.573999999999998</v>
      </c>
      <c r="BZ32" s="94">
        <v>61.670999999999999</v>
      </c>
      <c r="CA32" s="94">
        <v>92.706000000000003</v>
      </c>
      <c r="CB32" s="94">
        <v>66.900000000000006</v>
      </c>
      <c r="CC32" s="94">
        <v>48.137</v>
      </c>
      <c r="CD32" s="94">
        <v>46.768999999999998</v>
      </c>
      <c r="CE32" s="94">
        <v>61.064</v>
      </c>
      <c r="CF32" s="94">
        <v>41.268999999999998</v>
      </c>
      <c r="CG32" s="94">
        <v>35.917000000000002</v>
      </c>
      <c r="CH32" s="94">
        <v>69.742000000000004</v>
      </c>
      <c r="CI32" s="94">
        <v>58.749000000000002</v>
      </c>
      <c r="CJ32" s="94">
        <v>37.588000000000001</v>
      </c>
      <c r="CK32" s="94">
        <v>25.614000000000001</v>
      </c>
      <c r="CL32" s="94">
        <v>25.321999999999999</v>
      </c>
      <c r="CM32" s="94">
        <v>24.556999999999999</v>
      </c>
      <c r="CN32" s="94">
        <v>81.471000000000004</v>
      </c>
      <c r="CO32" s="94">
        <v>38.118000000000002</v>
      </c>
      <c r="CP32" s="94">
        <v>50.095999999999997</v>
      </c>
      <c r="CQ32" s="94">
        <v>58.524999999999999</v>
      </c>
      <c r="CR32" s="94">
        <v>72.332999999999998</v>
      </c>
      <c r="CS32" s="94">
        <v>59.707000000000001</v>
      </c>
      <c r="CT32" s="95"/>
      <c r="CU32" s="95"/>
      <c r="CV32" s="95"/>
      <c r="CW32" s="96"/>
      <c r="CX32" s="97">
        <f t="array" ref="CX32">SUMPRODUCT(B32:CW32*0.25)</f>
        <v>1736.2952499999999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114.58499999999999</v>
      </c>
      <c r="C34" s="77">
        <f t="shared" ref="C34:BN34" si="4">SUM(C31:C33)</f>
        <v>97.688000000000002</v>
      </c>
      <c r="D34" s="77">
        <f t="shared" si="4"/>
        <v>108.76</v>
      </c>
      <c r="E34" s="77">
        <f t="shared" si="4"/>
        <v>100.271</v>
      </c>
      <c r="F34" s="77">
        <f t="shared" si="4"/>
        <v>71.822999999999993</v>
      </c>
      <c r="G34" s="77">
        <f t="shared" si="4"/>
        <v>75.239999999999995</v>
      </c>
      <c r="H34" s="77">
        <f t="shared" si="4"/>
        <v>74.878</v>
      </c>
      <c r="I34" s="77">
        <f t="shared" si="4"/>
        <v>22.663</v>
      </c>
      <c r="J34" s="77">
        <f t="shared" si="4"/>
        <v>56.417999999999999</v>
      </c>
      <c r="K34" s="77">
        <f t="shared" si="4"/>
        <v>75.5</v>
      </c>
      <c r="L34" s="77">
        <f t="shared" si="4"/>
        <v>67.501000000000005</v>
      </c>
      <c r="M34" s="77">
        <f t="shared" si="4"/>
        <v>14.081</v>
      </c>
      <c r="N34" s="77">
        <f t="shared" si="4"/>
        <v>20.43</v>
      </c>
      <c r="O34" s="77">
        <f t="shared" si="4"/>
        <v>57.976999999999997</v>
      </c>
      <c r="P34" s="77">
        <f t="shared" si="4"/>
        <v>22.387</v>
      </c>
      <c r="Q34" s="77">
        <f t="shared" si="4"/>
        <v>35.749000000000002</v>
      </c>
      <c r="R34" s="77">
        <f t="shared" si="4"/>
        <v>112.962</v>
      </c>
      <c r="S34" s="77">
        <f t="shared" si="4"/>
        <v>88.686000000000007</v>
      </c>
      <c r="T34" s="77">
        <f t="shared" si="4"/>
        <v>57.408000000000001</v>
      </c>
      <c r="U34" s="77">
        <f t="shared" si="4"/>
        <v>56.158000000000001</v>
      </c>
      <c r="V34" s="77">
        <f t="shared" si="4"/>
        <v>34.908000000000001</v>
      </c>
      <c r="W34" s="77">
        <f t="shared" si="4"/>
        <v>25.925999999999998</v>
      </c>
      <c r="X34" s="77">
        <f t="shared" si="4"/>
        <v>17.981000000000002</v>
      </c>
      <c r="Y34" s="77">
        <f t="shared" si="4"/>
        <v>23.925000000000001</v>
      </c>
      <c r="Z34" s="77">
        <f t="shared" si="4"/>
        <v>84.760999999999996</v>
      </c>
      <c r="AA34" s="77">
        <f t="shared" si="4"/>
        <v>69.808000000000007</v>
      </c>
      <c r="AB34" s="77">
        <f t="shared" si="4"/>
        <v>120.483</v>
      </c>
      <c r="AC34" s="77">
        <f t="shared" si="4"/>
        <v>146.47300000000001</v>
      </c>
      <c r="AD34" s="77">
        <f t="shared" si="4"/>
        <v>26.234000000000002</v>
      </c>
      <c r="AE34" s="77">
        <f t="shared" si="4"/>
        <v>64.382000000000005</v>
      </c>
      <c r="AF34" s="77">
        <f t="shared" si="4"/>
        <v>77.314999999999998</v>
      </c>
      <c r="AG34" s="77">
        <f t="shared" si="4"/>
        <v>106.02</v>
      </c>
      <c r="AH34" s="77">
        <f t="shared" si="4"/>
        <v>101.28</v>
      </c>
      <c r="AI34" s="77">
        <f t="shared" si="4"/>
        <v>158.345</v>
      </c>
      <c r="AJ34" s="77">
        <f t="shared" si="4"/>
        <v>251.023</v>
      </c>
      <c r="AK34" s="77">
        <f t="shared" si="4"/>
        <v>288.78300000000002</v>
      </c>
      <c r="AL34" s="77">
        <f t="shared" si="4"/>
        <v>256.024</v>
      </c>
      <c r="AM34" s="77">
        <f t="shared" si="4"/>
        <v>226.066</v>
      </c>
      <c r="AN34" s="77">
        <f t="shared" si="4"/>
        <v>119.59099999999999</v>
      </c>
      <c r="AO34" s="77">
        <f t="shared" si="4"/>
        <v>145.96100000000001</v>
      </c>
      <c r="AP34" s="77">
        <f t="shared" si="4"/>
        <v>93.813999999999993</v>
      </c>
      <c r="AQ34" s="77">
        <f t="shared" si="4"/>
        <v>82.733999999999995</v>
      </c>
      <c r="AR34" s="77">
        <f t="shared" si="4"/>
        <v>59.454000000000001</v>
      </c>
      <c r="AS34" s="77">
        <f t="shared" si="4"/>
        <v>55.244999999999997</v>
      </c>
      <c r="AT34" s="77">
        <f t="shared" si="4"/>
        <v>58.82</v>
      </c>
      <c r="AU34" s="77">
        <f t="shared" si="4"/>
        <v>52.084000000000003</v>
      </c>
      <c r="AV34" s="77">
        <f t="shared" si="4"/>
        <v>51.317</v>
      </c>
      <c r="AW34" s="77">
        <f t="shared" si="4"/>
        <v>51.825000000000003</v>
      </c>
      <c r="AX34" s="77">
        <f t="shared" si="4"/>
        <v>70.468999999999994</v>
      </c>
      <c r="AY34" s="77">
        <f t="shared" si="4"/>
        <v>68.881</v>
      </c>
      <c r="AZ34" s="77">
        <f t="shared" si="4"/>
        <v>59.639000000000003</v>
      </c>
      <c r="BA34" s="77">
        <f t="shared" si="4"/>
        <v>63.527999999999999</v>
      </c>
      <c r="BB34" s="77">
        <f t="shared" si="4"/>
        <v>78.19</v>
      </c>
      <c r="BC34" s="77">
        <f t="shared" si="4"/>
        <v>86.983000000000004</v>
      </c>
      <c r="BD34" s="77">
        <f t="shared" si="4"/>
        <v>83.094999999999999</v>
      </c>
      <c r="BE34" s="77">
        <f t="shared" si="4"/>
        <v>76.305999999999997</v>
      </c>
      <c r="BF34" s="77">
        <f t="shared" si="4"/>
        <v>62.027999999999999</v>
      </c>
      <c r="BG34" s="77">
        <f t="shared" si="4"/>
        <v>71.269000000000005</v>
      </c>
      <c r="BH34" s="77">
        <f t="shared" si="4"/>
        <v>59.137</v>
      </c>
      <c r="BI34" s="77">
        <f t="shared" si="4"/>
        <v>81.56</v>
      </c>
      <c r="BJ34" s="77">
        <f t="shared" si="4"/>
        <v>37.558</v>
      </c>
      <c r="BK34" s="77">
        <f t="shared" si="4"/>
        <v>36.689</v>
      </c>
      <c r="BL34" s="77">
        <f t="shared" si="4"/>
        <v>31.872</v>
      </c>
      <c r="BM34" s="77">
        <f t="shared" si="4"/>
        <v>37.140999999999998</v>
      </c>
      <c r="BN34" s="77">
        <f t="shared" si="4"/>
        <v>47.591000000000001</v>
      </c>
      <c r="BO34" s="77">
        <f t="shared" ref="BO34:CW34" si="5">SUM(BO31:BO33)</f>
        <v>63.101999999999997</v>
      </c>
      <c r="BP34" s="77">
        <f t="shared" si="5"/>
        <v>88.031999999999996</v>
      </c>
      <c r="BQ34" s="77">
        <f t="shared" si="5"/>
        <v>97.385999999999996</v>
      </c>
      <c r="BR34" s="77">
        <f t="shared" si="5"/>
        <v>55.148000000000003</v>
      </c>
      <c r="BS34" s="77">
        <f t="shared" si="5"/>
        <v>53.408999999999999</v>
      </c>
      <c r="BT34" s="77">
        <f t="shared" si="5"/>
        <v>68.778000000000006</v>
      </c>
      <c r="BU34" s="77">
        <f t="shared" si="5"/>
        <v>36.029000000000003</v>
      </c>
      <c r="BV34" s="77">
        <f t="shared" si="5"/>
        <v>54.591999999999999</v>
      </c>
      <c r="BW34" s="77">
        <f t="shared" si="5"/>
        <v>34.292000000000002</v>
      </c>
      <c r="BX34" s="77">
        <f t="shared" si="5"/>
        <v>31.901</v>
      </c>
      <c r="BY34" s="77">
        <f t="shared" si="5"/>
        <v>72.573999999999998</v>
      </c>
      <c r="BZ34" s="77">
        <f t="shared" si="5"/>
        <v>61.670999999999999</v>
      </c>
      <c r="CA34" s="77">
        <f t="shared" si="5"/>
        <v>92.706000000000003</v>
      </c>
      <c r="CB34" s="77">
        <f t="shared" si="5"/>
        <v>66.900000000000006</v>
      </c>
      <c r="CC34" s="77">
        <f t="shared" si="5"/>
        <v>48.137</v>
      </c>
      <c r="CD34" s="77">
        <f t="shared" si="5"/>
        <v>46.768999999999998</v>
      </c>
      <c r="CE34" s="77">
        <f t="shared" si="5"/>
        <v>61.064</v>
      </c>
      <c r="CF34" s="77">
        <f t="shared" si="5"/>
        <v>41.268999999999998</v>
      </c>
      <c r="CG34" s="77">
        <f t="shared" si="5"/>
        <v>35.917000000000002</v>
      </c>
      <c r="CH34" s="77">
        <f t="shared" si="5"/>
        <v>69.742000000000004</v>
      </c>
      <c r="CI34" s="77">
        <f t="shared" si="5"/>
        <v>58.749000000000002</v>
      </c>
      <c r="CJ34" s="77">
        <f t="shared" si="5"/>
        <v>37.588000000000001</v>
      </c>
      <c r="CK34" s="77">
        <f t="shared" si="5"/>
        <v>25.614000000000001</v>
      </c>
      <c r="CL34" s="77">
        <f t="shared" si="5"/>
        <v>25.321999999999999</v>
      </c>
      <c r="CM34" s="77">
        <f t="shared" si="5"/>
        <v>24.556999999999999</v>
      </c>
      <c r="CN34" s="77">
        <f t="shared" si="5"/>
        <v>81.471000000000004</v>
      </c>
      <c r="CO34" s="77">
        <f t="shared" si="5"/>
        <v>38.118000000000002</v>
      </c>
      <c r="CP34" s="77">
        <f t="shared" si="5"/>
        <v>50.095999999999997</v>
      </c>
      <c r="CQ34" s="77">
        <f t="shared" si="5"/>
        <v>58.524999999999999</v>
      </c>
      <c r="CR34" s="77">
        <f t="shared" si="5"/>
        <v>72.332999999999998</v>
      </c>
      <c r="CS34" s="77">
        <f t="shared" si="5"/>
        <v>59.707000000000001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1736.2952499999999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10.6</v>
      </c>
      <c r="D39" s="120">
        <v>1</v>
      </c>
      <c r="E39" s="120">
        <v>9.6</v>
      </c>
      <c r="F39" s="120"/>
      <c r="G39" s="120"/>
      <c r="H39" s="120"/>
      <c r="I39" s="120"/>
      <c r="J39" s="120"/>
      <c r="K39" s="120"/>
      <c r="L39" s="120"/>
      <c r="M39" s="120">
        <v>22.2</v>
      </c>
      <c r="N39" s="120">
        <v>33.799999999999997</v>
      </c>
      <c r="O39" s="120">
        <v>37.6</v>
      </c>
      <c r="P39" s="120"/>
      <c r="Q39" s="120">
        <v>14.6</v>
      </c>
      <c r="R39" s="120"/>
      <c r="S39" s="120"/>
      <c r="T39" s="120"/>
      <c r="U39" s="120"/>
      <c r="V39" s="120">
        <v>32.700000000000003</v>
      </c>
      <c r="W39" s="120">
        <v>3.6</v>
      </c>
      <c r="X39" s="120">
        <v>4.7</v>
      </c>
      <c r="Y39" s="120"/>
      <c r="Z39" s="120"/>
      <c r="AA39" s="120"/>
      <c r="AB39" s="120"/>
      <c r="AC39" s="120"/>
      <c r="AD39" s="120">
        <v>34.200000000000003</v>
      </c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</v>
      </c>
      <c r="AY39" s="120"/>
      <c r="AZ39" s="120">
        <v>1</v>
      </c>
      <c r="BA39" s="120">
        <v>5.4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>
        <v>2.6</v>
      </c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>
        <v>22</v>
      </c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59.149999999999991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>
        <v>121.2</v>
      </c>
      <c r="G41" s="120">
        <v>121.2</v>
      </c>
      <c r="H41" s="120">
        <v>121.2</v>
      </c>
      <c r="I41" s="120">
        <v>121.2</v>
      </c>
      <c r="J41" s="120"/>
      <c r="K41" s="120"/>
      <c r="L41" s="120"/>
      <c r="M41" s="120"/>
      <c r="N41" s="120"/>
      <c r="O41" s="120"/>
      <c r="P41" s="120"/>
      <c r="Q41" s="120"/>
      <c r="R41" s="120">
        <v>60.3</v>
      </c>
      <c r="S41" s="120">
        <v>60.3</v>
      </c>
      <c r="T41" s="120">
        <v>60.3</v>
      </c>
      <c r="U41" s="120">
        <v>60.3</v>
      </c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89.2</v>
      </c>
      <c r="BS41" s="120">
        <v>89.2</v>
      </c>
      <c r="BT41" s="120">
        <v>89.2</v>
      </c>
      <c r="BU41" s="120">
        <v>89.2</v>
      </c>
      <c r="BV41" s="120">
        <v>2.8</v>
      </c>
      <c r="BW41" s="120">
        <v>2.8</v>
      </c>
      <c r="BX41" s="120">
        <v>2.8</v>
      </c>
      <c r="BY41" s="120">
        <v>2.8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58.3</v>
      </c>
      <c r="CQ41" s="120">
        <v>58.3</v>
      </c>
      <c r="CR41" s="120">
        <v>58.3</v>
      </c>
      <c r="CS41" s="120">
        <v>58.3</v>
      </c>
      <c r="CT41" s="122"/>
      <c r="CU41" s="122"/>
      <c r="CV41" s="122"/>
      <c r="CW41" s="121"/>
      <c r="CX41" s="97">
        <f t="array" ref="CX41">SUMPRODUCT(B41:CW41*0.25)</f>
        <v>331.7999999999999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10.6</v>
      </c>
      <c r="D42" s="107">
        <f t="shared" si="6"/>
        <v>1</v>
      </c>
      <c r="E42" s="107">
        <f t="shared" si="6"/>
        <v>9.6</v>
      </c>
      <c r="F42" s="107">
        <f t="shared" si="6"/>
        <v>121.2</v>
      </c>
      <c r="G42" s="107">
        <f t="shared" si="6"/>
        <v>121.2</v>
      </c>
      <c r="H42" s="107">
        <f t="shared" si="6"/>
        <v>121.2</v>
      </c>
      <c r="I42" s="107">
        <f t="shared" si="6"/>
        <v>121.2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22.2</v>
      </c>
      <c r="N42" s="107">
        <f t="shared" si="6"/>
        <v>33.799999999999997</v>
      </c>
      <c r="O42" s="107">
        <f t="shared" si="6"/>
        <v>37.6</v>
      </c>
      <c r="P42" s="107">
        <f t="shared" si="6"/>
        <v>0</v>
      </c>
      <c r="Q42" s="107">
        <f t="shared" si="6"/>
        <v>14.6</v>
      </c>
      <c r="R42" s="107">
        <f t="shared" si="6"/>
        <v>60.3</v>
      </c>
      <c r="S42" s="107">
        <f t="shared" si="6"/>
        <v>60.3</v>
      </c>
      <c r="T42" s="107">
        <f t="shared" si="6"/>
        <v>60.3</v>
      </c>
      <c r="U42" s="107">
        <f t="shared" si="6"/>
        <v>60.3</v>
      </c>
      <c r="V42" s="107">
        <f t="shared" si="6"/>
        <v>32.700000000000003</v>
      </c>
      <c r="W42" s="107">
        <f t="shared" si="6"/>
        <v>3.6</v>
      </c>
      <c r="X42" s="107">
        <f t="shared" si="6"/>
        <v>4.7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34.200000000000003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1</v>
      </c>
      <c r="AY42" s="107">
        <f t="shared" si="6"/>
        <v>0</v>
      </c>
      <c r="AZ42" s="107">
        <f t="shared" si="6"/>
        <v>1</v>
      </c>
      <c r="BA42" s="107">
        <f t="shared" si="6"/>
        <v>5.4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2.6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89.2</v>
      </c>
      <c r="BS42" s="107">
        <f t="shared" si="7"/>
        <v>89.2</v>
      </c>
      <c r="BT42" s="107">
        <f t="shared" si="7"/>
        <v>89.2</v>
      </c>
      <c r="BU42" s="107">
        <f t="shared" si="7"/>
        <v>89.2</v>
      </c>
      <c r="BV42" s="107">
        <f t="shared" si="7"/>
        <v>2.8</v>
      </c>
      <c r="BW42" s="107">
        <f t="shared" si="7"/>
        <v>2.8</v>
      </c>
      <c r="BX42" s="107">
        <f t="shared" si="7"/>
        <v>2.8</v>
      </c>
      <c r="BY42" s="107">
        <f t="shared" si="7"/>
        <v>2.8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22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58.3</v>
      </c>
      <c r="CQ42" s="107">
        <f t="shared" si="7"/>
        <v>58.3</v>
      </c>
      <c r="CR42" s="107">
        <f t="shared" si="7"/>
        <v>58.3</v>
      </c>
      <c r="CS42" s="107">
        <f t="shared" si="7"/>
        <v>58.3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390.94999999999987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10.6</v>
      </c>
      <c r="D47" s="120">
        <v>1</v>
      </c>
      <c r="E47" s="120">
        <v>9.6</v>
      </c>
      <c r="F47" s="120"/>
      <c r="G47" s="120"/>
      <c r="H47" s="120"/>
      <c r="I47" s="120"/>
      <c r="J47" s="120"/>
      <c r="K47" s="120"/>
      <c r="L47" s="120"/>
      <c r="M47" s="120">
        <v>22.2</v>
      </c>
      <c r="N47" s="120">
        <v>33.799999999999997</v>
      </c>
      <c r="O47" s="120">
        <v>37.6</v>
      </c>
      <c r="P47" s="120"/>
      <c r="Q47" s="120">
        <v>14.6</v>
      </c>
      <c r="R47" s="120"/>
      <c r="S47" s="120"/>
      <c r="T47" s="120"/>
      <c r="U47" s="120"/>
      <c r="V47" s="120">
        <v>32.700000000000003</v>
      </c>
      <c r="W47" s="120">
        <v>3.6</v>
      </c>
      <c r="X47" s="120">
        <v>4.7</v>
      </c>
      <c r="Y47" s="120"/>
      <c r="Z47" s="120"/>
      <c r="AA47" s="120"/>
      <c r="AB47" s="120"/>
      <c r="AC47" s="120"/>
      <c r="AD47" s="120">
        <v>34.200000000000003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</v>
      </c>
      <c r="AY47" s="120"/>
      <c r="AZ47" s="120">
        <v>1</v>
      </c>
      <c r="BA47" s="120">
        <v>5.4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>
        <v>2.6</v>
      </c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>
        <v>22</v>
      </c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59.149999999999991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>
        <v>121.2</v>
      </c>
      <c r="G49" s="120">
        <v>121.2</v>
      </c>
      <c r="H49" s="120">
        <v>121.2</v>
      </c>
      <c r="I49" s="120">
        <v>121.2</v>
      </c>
      <c r="J49" s="120"/>
      <c r="K49" s="120"/>
      <c r="L49" s="120"/>
      <c r="M49" s="120"/>
      <c r="N49" s="120"/>
      <c r="O49" s="120"/>
      <c r="P49" s="120"/>
      <c r="Q49" s="120"/>
      <c r="R49" s="120">
        <v>60.3</v>
      </c>
      <c r="S49" s="120">
        <v>60.3</v>
      </c>
      <c r="T49" s="120">
        <v>60.3</v>
      </c>
      <c r="U49" s="120">
        <v>60.3</v>
      </c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89.2</v>
      </c>
      <c r="BS49" s="120">
        <v>89.2</v>
      </c>
      <c r="BT49" s="120">
        <v>89.2</v>
      </c>
      <c r="BU49" s="120">
        <v>89.2</v>
      </c>
      <c r="BV49" s="120">
        <v>2.8</v>
      </c>
      <c r="BW49" s="120">
        <v>2.8</v>
      </c>
      <c r="BX49" s="120">
        <v>2.8</v>
      </c>
      <c r="BY49" s="120">
        <v>2.8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58.3</v>
      </c>
      <c r="CQ49" s="120">
        <v>58.3</v>
      </c>
      <c r="CR49" s="120">
        <v>58.3</v>
      </c>
      <c r="CS49" s="120">
        <v>58.3</v>
      </c>
      <c r="CT49" s="122"/>
      <c r="CU49" s="122"/>
      <c r="CV49" s="122"/>
      <c r="CW49" s="121"/>
      <c r="CX49" s="97">
        <f t="array" ref="CX49">SUMPRODUCT(B49:CW49*0.25)</f>
        <v>331.7999999999999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10.6</v>
      </c>
      <c r="D51" s="107">
        <f t="shared" si="8"/>
        <v>1</v>
      </c>
      <c r="E51" s="107">
        <f t="shared" si="8"/>
        <v>9.6</v>
      </c>
      <c r="F51" s="107">
        <f t="shared" si="8"/>
        <v>121.2</v>
      </c>
      <c r="G51" s="107">
        <f t="shared" si="8"/>
        <v>121.2</v>
      </c>
      <c r="H51" s="107">
        <f t="shared" si="8"/>
        <v>121.2</v>
      </c>
      <c r="I51" s="107">
        <f t="shared" si="8"/>
        <v>121.2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22.2</v>
      </c>
      <c r="N51" s="107">
        <f t="shared" si="8"/>
        <v>33.799999999999997</v>
      </c>
      <c r="O51" s="107">
        <f t="shared" si="8"/>
        <v>37.6</v>
      </c>
      <c r="P51" s="107">
        <f t="shared" si="8"/>
        <v>0</v>
      </c>
      <c r="Q51" s="107">
        <f t="shared" si="8"/>
        <v>14.6</v>
      </c>
      <c r="R51" s="107">
        <f t="shared" si="8"/>
        <v>60.3</v>
      </c>
      <c r="S51" s="107">
        <f t="shared" si="8"/>
        <v>60.3</v>
      </c>
      <c r="T51" s="107">
        <f t="shared" si="8"/>
        <v>60.3</v>
      </c>
      <c r="U51" s="107">
        <f t="shared" si="8"/>
        <v>60.3</v>
      </c>
      <c r="V51" s="107">
        <f t="shared" si="8"/>
        <v>32.700000000000003</v>
      </c>
      <c r="W51" s="107">
        <f t="shared" si="8"/>
        <v>3.6</v>
      </c>
      <c r="X51" s="107">
        <f t="shared" si="8"/>
        <v>4.7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34.200000000000003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1</v>
      </c>
      <c r="AY51" s="107">
        <f t="shared" si="8"/>
        <v>0</v>
      </c>
      <c r="AZ51" s="107">
        <f t="shared" si="8"/>
        <v>1</v>
      </c>
      <c r="BA51" s="107">
        <f t="shared" si="8"/>
        <v>5.4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2.6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89.2</v>
      </c>
      <c r="BS51" s="107">
        <f t="shared" si="9"/>
        <v>89.2</v>
      </c>
      <c r="BT51" s="107">
        <f t="shared" si="9"/>
        <v>89.2</v>
      </c>
      <c r="BU51" s="107">
        <f t="shared" si="9"/>
        <v>89.2</v>
      </c>
      <c r="BV51" s="107">
        <f t="shared" si="9"/>
        <v>2.8</v>
      </c>
      <c r="BW51" s="107">
        <f t="shared" si="9"/>
        <v>2.8</v>
      </c>
      <c r="BX51" s="107">
        <f t="shared" si="9"/>
        <v>2.8</v>
      </c>
      <c r="BY51" s="107">
        <f t="shared" si="9"/>
        <v>2.8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22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58.3</v>
      </c>
      <c r="CQ51" s="107">
        <f t="shared" si="9"/>
        <v>58.3</v>
      </c>
      <c r="CR51" s="107">
        <f t="shared" si="9"/>
        <v>58.3</v>
      </c>
      <c r="CS51" s="107">
        <f t="shared" si="9"/>
        <v>58.3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390.94999999999987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114.58500000000001</v>
      </c>
      <c r="C54" s="107">
        <f t="shared" ref="C54:BN54" si="12">C18+C28+C42</f>
        <v>108.28799999999998</v>
      </c>
      <c r="D54" s="107">
        <f t="shared" si="12"/>
        <v>109.75999999999999</v>
      </c>
      <c r="E54" s="107">
        <f t="shared" si="12"/>
        <v>109.871</v>
      </c>
      <c r="F54" s="107">
        <f t="shared" si="12"/>
        <v>193.02300000000002</v>
      </c>
      <c r="G54" s="107">
        <f t="shared" si="12"/>
        <v>196.44</v>
      </c>
      <c r="H54" s="107">
        <f t="shared" si="12"/>
        <v>196.078</v>
      </c>
      <c r="I54" s="107">
        <f t="shared" si="12"/>
        <v>143.863</v>
      </c>
      <c r="J54" s="107">
        <f t="shared" si="12"/>
        <v>56.417999999999999</v>
      </c>
      <c r="K54" s="107">
        <f t="shared" si="12"/>
        <v>75.5</v>
      </c>
      <c r="L54" s="107">
        <f t="shared" si="12"/>
        <v>67.501000000000005</v>
      </c>
      <c r="M54" s="107">
        <f t="shared" si="12"/>
        <v>36.280999999999999</v>
      </c>
      <c r="N54" s="107">
        <f t="shared" si="12"/>
        <v>54.23</v>
      </c>
      <c r="O54" s="107">
        <f t="shared" si="12"/>
        <v>95.576999999999998</v>
      </c>
      <c r="P54" s="107">
        <f t="shared" si="12"/>
        <v>22.387</v>
      </c>
      <c r="Q54" s="107">
        <f t="shared" si="12"/>
        <v>50.349000000000004</v>
      </c>
      <c r="R54" s="107">
        <f t="shared" si="12"/>
        <v>173.262</v>
      </c>
      <c r="S54" s="107">
        <f t="shared" si="12"/>
        <v>148.98599999999999</v>
      </c>
      <c r="T54" s="107">
        <f t="shared" si="12"/>
        <v>117.708</v>
      </c>
      <c r="U54" s="107">
        <f t="shared" si="12"/>
        <v>116.458</v>
      </c>
      <c r="V54" s="107">
        <f t="shared" si="12"/>
        <v>67.608000000000004</v>
      </c>
      <c r="W54" s="107">
        <f t="shared" si="12"/>
        <v>29.526</v>
      </c>
      <c r="X54" s="107">
        <f t="shared" si="12"/>
        <v>22.681000000000001</v>
      </c>
      <c r="Y54" s="107">
        <f t="shared" si="12"/>
        <v>23.925000000000001</v>
      </c>
      <c r="Z54" s="107">
        <f t="shared" si="12"/>
        <v>84.760999999999996</v>
      </c>
      <c r="AA54" s="107">
        <f t="shared" si="12"/>
        <v>69.807999999999993</v>
      </c>
      <c r="AB54" s="107">
        <f t="shared" si="12"/>
        <v>120.483</v>
      </c>
      <c r="AC54" s="107">
        <f t="shared" si="12"/>
        <v>146.47300000000001</v>
      </c>
      <c r="AD54" s="107">
        <f t="shared" si="12"/>
        <v>60.433999999999997</v>
      </c>
      <c r="AE54" s="107">
        <f t="shared" si="12"/>
        <v>64.381999999999991</v>
      </c>
      <c r="AF54" s="107">
        <f t="shared" si="12"/>
        <v>77.314999999999998</v>
      </c>
      <c r="AG54" s="107">
        <f t="shared" si="12"/>
        <v>106.02000000000001</v>
      </c>
      <c r="AH54" s="107">
        <f t="shared" si="12"/>
        <v>101.28</v>
      </c>
      <c r="AI54" s="107">
        <f t="shared" si="12"/>
        <v>158.345</v>
      </c>
      <c r="AJ54" s="107">
        <f t="shared" si="12"/>
        <v>251.023</v>
      </c>
      <c r="AK54" s="107">
        <f t="shared" si="12"/>
        <v>288.78300000000002</v>
      </c>
      <c r="AL54" s="107">
        <f t="shared" si="12"/>
        <v>256.024</v>
      </c>
      <c r="AM54" s="107">
        <f t="shared" si="12"/>
        <v>226.066</v>
      </c>
      <c r="AN54" s="107">
        <f t="shared" si="12"/>
        <v>119.59100000000001</v>
      </c>
      <c r="AO54" s="107">
        <f t="shared" si="12"/>
        <v>145.96100000000001</v>
      </c>
      <c r="AP54" s="107">
        <f t="shared" si="12"/>
        <v>93.813999999999993</v>
      </c>
      <c r="AQ54" s="107">
        <f t="shared" si="12"/>
        <v>82.734000000000009</v>
      </c>
      <c r="AR54" s="107">
        <f t="shared" si="12"/>
        <v>59.454000000000001</v>
      </c>
      <c r="AS54" s="107">
        <f t="shared" si="12"/>
        <v>55.244999999999997</v>
      </c>
      <c r="AT54" s="107">
        <f t="shared" si="12"/>
        <v>58.82</v>
      </c>
      <c r="AU54" s="107">
        <f t="shared" si="12"/>
        <v>52.084000000000003</v>
      </c>
      <c r="AV54" s="107">
        <f t="shared" si="12"/>
        <v>51.317</v>
      </c>
      <c r="AW54" s="107">
        <f t="shared" si="12"/>
        <v>51.825000000000003</v>
      </c>
      <c r="AX54" s="107">
        <f t="shared" si="12"/>
        <v>71.468999999999994</v>
      </c>
      <c r="AY54" s="107">
        <f t="shared" si="12"/>
        <v>68.881</v>
      </c>
      <c r="AZ54" s="107">
        <f t="shared" si="12"/>
        <v>60.638999999999996</v>
      </c>
      <c r="BA54" s="107">
        <f t="shared" si="12"/>
        <v>68.928000000000011</v>
      </c>
      <c r="BB54" s="107">
        <f t="shared" si="12"/>
        <v>78.19</v>
      </c>
      <c r="BC54" s="107">
        <f t="shared" si="12"/>
        <v>86.983000000000004</v>
      </c>
      <c r="BD54" s="107">
        <f t="shared" si="12"/>
        <v>83.094999999999999</v>
      </c>
      <c r="BE54" s="107">
        <f t="shared" si="12"/>
        <v>76.306000000000012</v>
      </c>
      <c r="BF54" s="107">
        <f t="shared" si="12"/>
        <v>62.027999999999999</v>
      </c>
      <c r="BG54" s="107">
        <f t="shared" si="12"/>
        <v>71.269000000000005</v>
      </c>
      <c r="BH54" s="107">
        <f t="shared" si="12"/>
        <v>59.137</v>
      </c>
      <c r="BI54" s="107">
        <f t="shared" si="12"/>
        <v>81.56</v>
      </c>
      <c r="BJ54" s="107">
        <f t="shared" si="12"/>
        <v>37.558</v>
      </c>
      <c r="BK54" s="107">
        <f t="shared" si="12"/>
        <v>36.689</v>
      </c>
      <c r="BL54" s="107">
        <f t="shared" si="12"/>
        <v>34.472000000000001</v>
      </c>
      <c r="BM54" s="107">
        <f t="shared" si="12"/>
        <v>37.140999999999998</v>
      </c>
      <c r="BN54" s="107">
        <f t="shared" si="12"/>
        <v>47.590999999999994</v>
      </c>
      <c r="BO54" s="107">
        <f t="shared" ref="BO54:CX54" si="13">BO18+BO28+BO42</f>
        <v>63.101999999999997</v>
      </c>
      <c r="BP54" s="107">
        <f t="shared" si="13"/>
        <v>88.031999999999996</v>
      </c>
      <c r="BQ54" s="107">
        <f t="shared" si="13"/>
        <v>97.385999999999996</v>
      </c>
      <c r="BR54" s="107">
        <f t="shared" si="13"/>
        <v>144.34800000000001</v>
      </c>
      <c r="BS54" s="107">
        <f t="shared" si="13"/>
        <v>142.60900000000001</v>
      </c>
      <c r="BT54" s="107">
        <f t="shared" si="13"/>
        <v>157.97800000000001</v>
      </c>
      <c r="BU54" s="107">
        <f t="shared" si="13"/>
        <v>125.22900000000001</v>
      </c>
      <c r="BV54" s="107">
        <f t="shared" si="13"/>
        <v>57.391999999999996</v>
      </c>
      <c r="BW54" s="107">
        <f t="shared" si="13"/>
        <v>37.091999999999999</v>
      </c>
      <c r="BX54" s="107">
        <f t="shared" si="13"/>
        <v>34.701000000000001</v>
      </c>
      <c r="BY54" s="107">
        <f t="shared" si="13"/>
        <v>75.373999999999995</v>
      </c>
      <c r="BZ54" s="107">
        <f t="shared" si="13"/>
        <v>61.670999999999992</v>
      </c>
      <c r="CA54" s="107">
        <f t="shared" si="13"/>
        <v>92.706000000000003</v>
      </c>
      <c r="CB54" s="107">
        <f t="shared" si="13"/>
        <v>66.900000000000006</v>
      </c>
      <c r="CC54" s="107">
        <f t="shared" si="13"/>
        <v>48.137</v>
      </c>
      <c r="CD54" s="107">
        <f t="shared" si="13"/>
        <v>46.768999999999998</v>
      </c>
      <c r="CE54" s="107">
        <f t="shared" si="13"/>
        <v>61.064000000000007</v>
      </c>
      <c r="CF54" s="107">
        <f t="shared" si="13"/>
        <v>41.268999999999998</v>
      </c>
      <c r="CG54" s="107">
        <f t="shared" si="13"/>
        <v>35.917000000000002</v>
      </c>
      <c r="CH54" s="107">
        <f t="shared" si="13"/>
        <v>69.742000000000004</v>
      </c>
      <c r="CI54" s="107">
        <f t="shared" si="13"/>
        <v>58.749000000000002</v>
      </c>
      <c r="CJ54" s="107">
        <f t="shared" si="13"/>
        <v>37.588000000000001</v>
      </c>
      <c r="CK54" s="107">
        <f t="shared" si="13"/>
        <v>47.613999999999997</v>
      </c>
      <c r="CL54" s="107">
        <f t="shared" si="13"/>
        <v>25.321999999999999</v>
      </c>
      <c r="CM54" s="107">
        <f t="shared" si="13"/>
        <v>24.556999999999999</v>
      </c>
      <c r="CN54" s="107">
        <f t="shared" si="13"/>
        <v>81.471000000000004</v>
      </c>
      <c r="CO54" s="107">
        <f t="shared" si="13"/>
        <v>38.118000000000002</v>
      </c>
      <c r="CP54" s="107">
        <f t="shared" si="13"/>
        <v>108.39599999999999</v>
      </c>
      <c r="CQ54" s="107">
        <f t="shared" si="13"/>
        <v>116.82499999999999</v>
      </c>
      <c r="CR54" s="107">
        <f t="shared" si="13"/>
        <v>130.63299999999998</v>
      </c>
      <c r="CS54" s="107">
        <f t="shared" si="13"/>
        <v>118.00700000000001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2127.2452499999995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-110.2</v>
      </c>
      <c r="C5" s="25">
        <v>-97.600000000000009</v>
      </c>
      <c r="D5" s="25">
        <v>-107.2</v>
      </c>
      <c r="E5" s="25">
        <v>-98.600000000000009</v>
      </c>
      <c r="F5" s="25">
        <v>-70.3</v>
      </c>
      <c r="G5" s="25">
        <v>-75.3</v>
      </c>
      <c r="H5" s="25">
        <v>-73.2</v>
      </c>
      <c r="I5" s="25">
        <v>-17.899999999999991</v>
      </c>
      <c r="J5" s="25">
        <v>-54.6</v>
      </c>
      <c r="K5" s="25">
        <v>-61.7</v>
      </c>
      <c r="L5" s="25">
        <v>-60.8</v>
      </c>
      <c r="M5" s="25">
        <v>-7.3000000000000007</v>
      </c>
      <c r="N5" s="25">
        <v>33.799999999999997</v>
      </c>
      <c r="O5" s="25">
        <v>37.6</v>
      </c>
      <c r="P5" s="25">
        <v>-9.4</v>
      </c>
      <c r="Q5" s="25">
        <v>14.6</v>
      </c>
      <c r="R5" s="25">
        <v>-79.7</v>
      </c>
      <c r="S5" s="25">
        <v>-87.7</v>
      </c>
      <c r="T5" s="25">
        <v>-53.600000000000009</v>
      </c>
      <c r="U5" s="25">
        <v>-55.5</v>
      </c>
      <c r="V5" s="25">
        <v>32.700000000000003</v>
      </c>
      <c r="W5" s="25">
        <v>3.6</v>
      </c>
      <c r="X5" s="25">
        <v>4.7</v>
      </c>
      <c r="Y5" s="25">
        <v>-4.0999999999999996</v>
      </c>
      <c r="Z5" s="25">
        <v>-84.8</v>
      </c>
      <c r="AA5" s="25">
        <v>-68.8</v>
      </c>
      <c r="AB5" s="25">
        <v>-120.5</v>
      </c>
      <c r="AC5" s="25">
        <v>-146.5</v>
      </c>
      <c r="AD5" s="25">
        <v>34.200000000000003</v>
      </c>
      <c r="AE5" s="25">
        <v>-58.5</v>
      </c>
      <c r="AF5" s="25">
        <v>-71.3</v>
      </c>
      <c r="AG5" s="25">
        <v>-93.6</v>
      </c>
      <c r="AH5" s="25">
        <v>-69.099999999999994</v>
      </c>
      <c r="AI5" s="25">
        <v>-153.30000000000001</v>
      </c>
      <c r="AJ5" s="25">
        <v>-251</v>
      </c>
      <c r="AK5" s="25">
        <v>-287.7</v>
      </c>
      <c r="AL5" s="25">
        <v>-253.1</v>
      </c>
      <c r="AM5" s="25">
        <v>-222.9</v>
      </c>
      <c r="AN5" s="25">
        <v>-119.4</v>
      </c>
      <c r="AO5" s="25">
        <v>-145.69999999999999</v>
      </c>
      <c r="AP5" s="25">
        <v>-93.8</v>
      </c>
      <c r="AQ5" s="25">
        <v>-63.3</v>
      </c>
      <c r="AR5" s="25">
        <v>-38.1</v>
      </c>
      <c r="AS5" s="25">
        <v>-33.799999999999997</v>
      </c>
      <c r="AT5" s="25">
        <v>-37.6</v>
      </c>
      <c r="AU5" s="25">
        <v>-30.2</v>
      </c>
      <c r="AV5" s="25">
        <v>-16</v>
      </c>
      <c r="AW5" s="25">
        <v>-13</v>
      </c>
      <c r="AX5" s="25">
        <v>1</v>
      </c>
      <c r="AY5" s="25">
        <v>-5.0999999999999996</v>
      </c>
      <c r="AZ5" s="25">
        <v>1</v>
      </c>
      <c r="BA5" s="25">
        <v>5.4</v>
      </c>
      <c r="BB5" s="25">
        <v>-27</v>
      </c>
      <c r="BC5" s="25">
        <v>-30</v>
      </c>
      <c r="BD5" s="25">
        <v>-26</v>
      </c>
      <c r="BE5" s="25">
        <v>-26</v>
      </c>
      <c r="BF5" s="25">
        <v>-28</v>
      </c>
      <c r="BG5" s="25">
        <v>-27.5</v>
      </c>
      <c r="BH5" s="25">
        <v>-21</v>
      </c>
      <c r="BI5" s="25">
        <v>-21.9</v>
      </c>
      <c r="BJ5" s="25"/>
      <c r="BK5" s="25"/>
      <c r="BL5" s="25">
        <v>2.6</v>
      </c>
      <c r="BM5" s="25"/>
      <c r="BN5" s="25">
        <v>-32.5</v>
      </c>
      <c r="BO5" s="25">
        <v>-27.2</v>
      </c>
      <c r="BP5" s="25">
        <v>-85.9</v>
      </c>
      <c r="BQ5" s="25">
        <v>-74.400000000000006</v>
      </c>
      <c r="BR5" s="25">
        <v>52.400000000000006</v>
      </c>
      <c r="BS5" s="25">
        <v>-23.799999999999997</v>
      </c>
      <c r="BT5" s="25">
        <v>-54.499999999999986</v>
      </c>
      <c r="BU5" s="25">
        <v>-30.599999999999994</v>
      </c>
      <c r="BV5" s="25">
        <v>2.8</v>
      </c>
      <c r="BW5" s="25">
        <v>-31.599999999999998</v>
      </c>
      <c r="BX5" s="25">
        <v>-15</v>
      </c>
      <c r="BY5" s="25">
        <v>-67.3</v>
      </c>
      <c r="BZ5" s="25">
        <v>-61.4</v>
      </c>
      <c r="CA5" s="25">
        <v>-77.2</v>
      </c>
      <c r="CB5" s="25">
        <v>-51.4</v>
      </c>
      <c r="CC5" s="25">
        <v>-44.9</v>
      </c>
      <c r="CD5" s="25">
        <v>-41.8</v>
      </c>
      <c r="CE5" s="25">
        <v>-55.1</v>
      </c>
      <c r="CF5" s="25">
        <v>-36.299999999999997</v>
      </c>
      <c r="CG5" s="25">
        <v>-35.5</v>
      </c>
      <c r="CH5" s="25">
        <v>-49.400000000000006</v>
      </c>
      <c r="CI5" s="25">
        <v>-53.8</v>
      </c>
      <c r="CJ5" s="25">
        <v>-37.6</v>
      </c>
      <c r="CK5" s="25">
        <v>-15.600000000000001</v>
      </c>
      <c r="CL5" s="25">
        <v>-10.199999999999999</v>
      </c>
      <c r="CM5" s="25">
        <v>-9.3000000000000007</v>
      </c>
      <c r="CN5" s="25">
        <v>-76.5</v>
      </c>
      <c r="CO5" s="25">
        <v>-34.5</v>
      </c>
      <c r="CP5" s="25">
        <v>-31.600000000000009</v>
      </c>
      <c r="CQ5" s="25">
        <v>-45.100000000000009</v>
      </c>
      <c r="CR5" s="25">
        <v>-54.100000000000009</v>
      </c>
      <c r="CS5" s="25">
        <v>-46.8</v>
      </c>
      <c r="CT5" s="26"/>
      <c r="CU5" s="26"/>
      <c r="CV5" s="26"/>
      <c r="CW5" s="27"/>
      <c r="CX5" s="132">
        <f t="array" ref="CX5">SUMPRODUCT(B5:CW5*0.25)</f>
        <v>-1223.4250000000004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200.19</v>
      </c>
      <c r="C8" s="138">
        <v>184.31</v>
      </c>
      <c r="D8" s="138">
        <v>191.98</v>
      </c>
      <c r="E8" s="138">
        <v>184.14</v>
      </c>
      <c r="F8" s="138">
        <v>190.48</v>
      </c>
      <c r="G8" s="138">
        <v>182.48</v>
      </c>
      <c r="H8" s="138">
        <v>183.26</v>
      </c>
      <c r="I8" s="138">
        <v>172.71</v>
      </c>
      <c r="J8" s="138">
        <v>181.56</v>
      </c>
      <c r="K8" s="138">
        <v>175.4</v>
      </c>
      <c r="L8" s="138">
        <v>171.89</v>
      </c>
      <c r="M8" s="138">
        <v>174.99</v>
      </c>
      <c r="N8" s="138">
        <v>154.30000000000001</v>
      </c>
      <c r="O8" s="138">
        <v>150.22</v>
      </c>
      <c r="P8" s="138">
        <v>169.95</v>
      </c>
      <c r="Q8" s="138">
        <v>159.68</v>
      </c>
      <c r="R8" s="138">
        <v>174.26</v>
      </c>
      <c r="S8" s="138">
        <v>165.49</v>
      </c>
      <c r="T8" s="138">
        <v>170.24</v>
      </c>
      <c r="U8" s="138">
        <v>175.37</v>
      </c>
      <c r="V8" s="138">
        <v>168.39</v>
      </c>
      <c r="W8" s="138">
        <v>163.44999999999999</v>
      </c>
      <c r="X8" s="138">
        <v>164.26</v>
      </c>
      <c r="Y8" s="138">
        <v>156.09</v>
      </c>
      <c r="Z8" s="138">
        <v>177.02</v>
      </c>
      <c r="AA8" s="138">
        <v>182.24</v>
      </c>
      <c r="AB8" s="138">
        <v>153.66999999999999</v>
      </c>
      <c r="AC8" s="138">
        <v>127.46</v>
      </c>
      <c r="AD8" s="138">
        <v>179.97</v>
      </c>
      <c r="AE8" s="138">
        <v>139.21</v>
      </c>
      <c r="AF8" s="138">
        <v>110.9</v>
      </c>
      <c r="AG8" s="138">
        <v>65.010000000000005</v>
      </c>
      <c r="AH8" s="138">
        <v>122.83</v>
      </c>
      <c r="AI8" s="138">
        <v>92.85</v>
      </c>
      <c r="AJ8" s="138">
        <v>6.41</v>
      </c>
      <c r="AK8" s="138">
        <v>-2.09</v>
      </c>
      <c r="AL8" s="138">
        <v>1.99</v>
      </c>
      <c r="AM8" s="138">
        <v>0.68</v>
      </c>
      <c r="AN8" s="138">
        <v>0.01</v>
      </c>
      <c r="AO8" s="138">
        <v>1.08</v>
      </c>
      <c r="AP8" s="138">
        <v>0</v>
      </c>
      <c r="AQ8" s="138">
        <v>0</v>
      </c>
      <c r="AR8" s="138">
        <v>0</v>
      </c>
      <c r="AS8" s="138">
        <v>0</v>
      </c>
      <c r="AT8" s="138">
        <v>0</v>
      </c>
      <c r="AU8" s="138">
        <v>0</v>
      </c>
      <c r="AV8" s="138">
        <v>0.85</v>
      </c>
      <c r="AW8" s="138">
        <v>1.55</v>
      </c>
      <c r="AX8" s="138">
        <v>2.97</v>
      </c>
      <c r="AY8" s="138">
        <v>4.51</v>
      </c>
      <c r="AZ8" s="138">
        <v>2.36</v>
      </c>
      <c r="BA8" s="138">
        <v>3.05</v>
      </c>
      <c r="BB8" s="138">
        <v>2.23</v>
      </c>
      <c r="BC8" s="138">
        <v>2.2400000000000002</v>
      </c>
      <c r="BD8" s="138">
        <v>2.65</v>
      </c>
      <c r="BE8" s="138">
        <v>2.25</v>
      </c>
      <c r="BF8" s="138">
        <v>1.91</v>
      </c>
      <c r="BG8" s="138">
        <v>2.2400000000000002</v>
      </c>
      <c r="BH8" s="138">
        <v>1.88</v>
      </c>
      <c r="BI8" s="138">
        <v>3.73</v>
      </c>
      <c r="BJ8" s="138">
        <v>1.42</v>
      </c>
      <c r="BK8" s="138">
        <v>1.54</v>
      </c>
      <c r="BL8" s="138">
        <v>1.77</v>
      </c>
      <c r="BM8" s="138">
        <v>8.32</v>
      </c>
      <c r="BN8" s="138">
        <v>6.06</v>
      </c>
      <c r="BO8" s="138">
        <v>16.8</v>
      </c>
      <c r="BP8" s="138">
        <v>64.349999999999994</v>
      </c>
      <c r="BQ8" s="138">
        <v>155.13</v>
      </c>
      <c r="BR8" s="138">
        <v>124.32</v>
      </c>
      <c r="BS8" s="138">
        <v>167.7</v>
      </c>
      <c r="BT8" s="138">
        <v>197.46</v>
      </c>
      <c r="BU8" s="138">
        <v>203</v>
      </c>
      <c r="BV8" s="138">
        <v>214.61</v>
      </c>
      <c r="BW8" s="138">
        <v>207.6</v>
      </c>
      <c r="BX8" s="138">
        <v>206.35</v>
      </c>
      <c r="BY8" s="138">
        <v>212.69</v>
      </c>
      <c r="BZ8" s="138">
        <v>197.05</v>
      </c>
      <c r="CA8" s="138">
        <v>198.1</v>
      </c>
      <c r="CB8" s="138">
        <v>197.47</v>
      </c>
      <c r="CC8" s="138">
        <v>207.87</v>
      </c>
      <c r="CD8" s="138">
        <v>206.94</v>
      </c>
      <c r="CE8" s="138">
        <v>203.11</v>
      </c>
      <c r="CF8" s="138">
        <v>215.23</v>
      </c>
      <c r="CG8" s="138">
        <v>232.41</v>
      </c>
      <c r="CH8" s="138">
        <v>198.75</v>
      </c>
      <c r="CI8" s="138">
        <v>199.32</v>
      </c>
      <c r="CJ8" s="138">
        <v>221.48</v>
      </c>
      <c r="CK8" s="138">
        <v>197.29</v>
      </c>
      <c r="CL8" s="138">
        <v>200.01</v>
      </c>
      <c r="CM8" s="138">
        <v>198.86</v>
      </c>
      <c r="CN8" s="138">
        <v>212.78</v>
      </c>
      <c r="CO8" s="138">
        <v>207.57</v>
      </c>
      <c r="CP8" s="138">
        <v>208.52</v>
      </c>
      <c r="CQ8" s="138">
        <v>201.8</v>
      </c>
      <c r="CR8" s="138">
        <v>189.9</v>
      </c>
      <c r="CS8" s="138">
        <v>190.7</v>
      </c>
      <c r="CT8" s="139"/>
      <c r="CU8" s="139"/>
      <c r="CV8" s="139"/>
      <c r="CW8" s="140"/>
      <c r="CX8" s="141">
        <f>IF(SUM(B8:CW8)&lt;&gt;0,AVERAGEIF(B8:CW8,"&lt;&gt;"""),"")</f>
        <v>119.09406250000002</v>
      </c>
    </row>
    <row r="9" spans="1:102" ht="24.95" customHeight="1" thickBot="1" x14ac:dyDescent="0.25">
      <c r="A9" s="133" t="s">
        <v>6</v>
      </c>
      <c r="B9" s="42">
        <v>190.155</v>
      </c>
      <c r="C9" s="43">
        <v>190.155</v>
      </c>
      <c r="D9" s="43">
        <v>190.155</v>
      </c>
      <c r="E9" s="43">
        <v>190.155</v>
      </c>
      <c r="F9" s="43">
        <v>182.23249999999999</v>
      </c>
      <c r="G9" s="43">
        <v>182.23249999999999</v>
      </c>
      <c r="H9" s="43">
        <v>182.23249999999999</v>
      </c>
      <c r="I9" s="43">
        <v>182.23249999999999</v>
      </c>
      <c r="J9" s="43">
        <v>175.96</v>
      </c>
      <c r="K9" s="43">
        <v>175.96</v>
      </c>
      <c r="L9" s="43">
        <v>175.96</v>
      </c>
      <c r="M9" s="43">
        <v>175.96</v>
      </c>
      <c r="N9" s="43">
        <v>158.53749999999999</v>
      </c>
      <c r="O9" s="43">
        <v>158.53749999999999</v>
      </c>
      <c r="P9" s="43">
        <v>158.53749999999999</v>
      </c>
      <c r="Q9" s="43">
        <v>158.53749999999999</v>
      </c>
      <c r="R9" s="43">
        <v>171.34</v>
      </c>
      <c r="S9" s="43">
        <v>171.34</v>
      </c>
      <c r="T9" s="43">
        <v>171.34</v>
      </c>
      <c r="U9" s="43">
        <v>171.34</v>
      </c>
      <c r="V9" s="43">
        <v>163.04750000000001</v>
      </c>
      <c r="W9" s="43">
        <v>163.04750000000001</v>
      </c>
      <c r="X9" s="43">
        <v>163.04750000000001</v>
      </c>
      <c r="Y9" s="43">
        <v>163.04750000000001</v>
      </c>
      <c r="Z9" s="43">
        <v>160.0975</v>
      </c>
      <c r="AA9" s="43">
        <v>160.0975</v>
      </c>
      <c r="AB9" s="43">
        <v>160.0975</v>
      </c>
      <c r="AC9" s="43">
        <v>160.0975</v>
      </c>
      <c r="AD9" s="43">
        <v>123.77249999999999</v>
      </c>
      <c r="AE9" s="43">
        <v>123.77249999999999</v>
      </c>
      <c r="AF9" s="43">
        <v>123.77249999999999</v>
      </c>
      <c r="AG9" s="43">
        <v>123.77249999999999</v>
      </c>
      <c r="AH9" s="43">
        <v>55</v>
      </c>
      <c r="AI9" s="43">
        <v>55</v>
      </c>
      <c r="AJ9" s="43">
        <v>55</v>
      </c>
      <c r="AK9" s="43">
        <v>55</v>
      </c>
      <c r="AL9" s="43">
        <v>0.94</v>
      </c>
      <c r="AM9" s="43">
        <v>0.94</v>
      </c>
      <c r="AN9" s="43">
        <v>0.94</v>
      </c>
      <c r="AO9" s="43">
        <v>0.94</v>
      </c>
      <c r="AP9" s="43">
        <v>0</v>
      </c>
      <c r="AQ9" s="43">
        <v>0</v>
      </c>
      <c r="AR9" s="43">
        <v>0</v>
      </c>
      <c r="AS9" s="43">
        <v>0</v>
      </c>
      <c r="AT9" s="43">
        <v>0.6</v>
      </c>
      <c r="AU9" s="43">
        <v>0.6</v>
      </c>
      <c r="AV9" s="43">
        <v>0.6</v>
      </c>
      <c r="AW9" s="43">
        <v>0.6</v>
      </c>
      <c r="AX9" s="43">
        <v>3.2225000000000001</v>
      </c>
      <c r="AY9" s="43">
        <v>3.2225000000000001</v>
      </c>
      <c r="AZ9" s="43">
        <v>3.2225000000000001</v>
      </c>
      <c r="BA9" s="43">
        <v>3.2225000000000001</v>
      </c>
      <c r="BB9" s="43">
        <v>2.3424999999999998</v>
      </c>
      <c r="BC9" s="43">
        <v>2.3424999999999998</v>
      </c>
      <c r="BD9" s="43">
        <v>2.3424999999999998</v>
      </c>
      <c r="BE9" s="43">
        <v>2.3424999999999998</v>
      </c>
      <c r="BF9" s="43">
        <v>2.44</v>
      </c>
      <c r="BG9" s="43">
        <v>2.44</v>
      </c>
      <c r="BH9" s="43">
        <v>2.44</v>
      </c>
      <c r="BI9" s="43">
        <v>2.44</v>
      </c>
      <c r="BJ9" s="43">
        <v>3.2625000000000002</v>
      </c>
      <c r="BK9" s="43">
        <v>3.2625000000000002</v>
      </c>
      <c r="BL9" s="43">
        <v>3.2625000000000002</v>
      </c>
      <c r="BM9" s="43">
        <v>3.2625000000000002</v>
      </c>
      <c r="BN9" s="43">
        <v>60.585000000000001</v>
      </c>
      <c r="BO9" s="43">
        <v>60.585000000000001</v>
      </c>
      <c r="BP9" s="43">
        <v>60.585000000000001</v>
      </c>
      <c r="BQ9" s="43">
        <v>60.585000000000001</v>
      </c>
      <c r="BR9" s="43">
        <v>173.12</v>
      </c>
      <c r="BS9" s="43">
        <v>173.12</v>
      </c>
      <c r="BT9" s="43">
        <v>173.12</v>
      </c>
      <c r="BU9" s="43">
        <v>173.12</v>
      </c>
      <c r="BV9" s="43">
        <v>210.3125</v>
      </c>
      <c r="BW9" s="43">
        <v>210.3125</v>
      </c>
      <c r="BX9" s="43">
        <v>210.3125</v>
      </c>
      <c r="BY9" s="43">
        <v>210.3125</v>
      </c>
      <c r="BZ9" s="43">
        <v>200.1225</v>
      </c>
      <c r="CA9" s="43">
        <v>200.1225</v>
      </c>
      <c r="CB9" s="43">
        <v>200.1225</v>
      </c>
      <c r="CC9" s="43">
        <v>200.1225</v>
      </c>
      <c r="CD9" s="43">
        <v>214.42250000000001</v>
      </c>
      <c r="CE9" s="43">
        <v>214.42250000000001</v>
      </c>
      <c r="CF9" s="43">
        <v>214.42250000000001</v>
      </c>
      <c r="CG9" s="43">
        <v>214.42250000000001</v>
      </c>
      <c r="CH9" s="43">
        <v>204.21</v>
      </c>
      <c r="CI9" s="43">
        <v>204.21</v>
      </c>
      <c r="CJ9" s="43">
        <v>204.21</v>
      </c>
      <c r="CK9" s="43">
        <v>204.21</v>
      </c>
      <c r="CL9" s="43">
        <v>204.80500000000001</v>
      </c>
      <c r="CM9" s="43">
        <v>204.80500000000001</v>
      </c>
      <c r="CN9" s="43">
        <v>204.80500000000001</v>
      </c>
      <c r="CO9" s="43">
        <v>204.80500000000001</v>
      </c>
      <c r="CP9" s="43">
        <v>197.73</v>
      </c>
      <c r="CQ9" s="43">
        <v>197.73</v>
      </c>
      <c r="CR9" s="43">
        <v>197.73</v>
      </c>
      <c r="CS9" s="43">
        <v>197.73</v>
      </c>
      <c r="CT9" s="44"/>
      <c r="CU9" s="44"/>
      <c r="CV9" s="44"/>
      <c r="CW9" s="45"/>
      <c r="CX9" s="142">
        <f>IF(SUM(B9:CW9)&lt;&gt;0,AVERAGEIF(B9:CW9,"&lt;&gt;"""),"")</f>
        <v>119.09406249999995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</v>
      </c>
      <c r="C14" s="149"/>
      <c r="D14" s="149"/>
      <c r="E14" s="149"/>
      <c r="F14" s="149">
        <v>191.5</v>
      </c>
      <c r="G14" s="149">
        <v>196.5</v>
      </c>
      <c r="H14" s="149">
        <v>194.4</v>
      </c>
      <c r="I14" s="149">
        <v>139.1</v>
      </c>
      <c r="J14" s="149">
        <v>25.1</v>
      </c>
      <c r="K14" s="149">
        <v>32.200000000000003</v>
      </c>
      <c r="L14" s="149">
        <v>31.3</v>
      </c>
      <c r="M14" s="149"/>
      <c r="N14" s="149"/>
      <c r="O14" s="149"/>
      <c r="P14" s="149">
        <v>9.4</v>
      </c>
      <c r="Q14" s="149"/>
      <c r="R14" s="149">
        <v>140</v>
      </c>
      <c r="S14" s="149">
        <v>148</v>
      </c>
      <c r="T14" s="149">
        <v>113.9</v>
      </c>
      <c r="U14" s="149">
        <v>115.8</v>
      </c>
      <c r="V14" s="149"/>
      <c r="W14" s="149"/>
      <c r="X14" s="149"/>
      <c r="Y14" s="149">
        <v>4.0999999999999996</v>
      </c>
      <c r="Z14" s="149">
        <v>84.8</v>
      </c>
      <c r="AA14" s="149">
        <v>68.8</v>
      </c>
      <c r="AB14" s="149">
        <v>120.5</v>
      </c>
      <c r="AC14" s="149">
        <v>146.5</v>
      </c>
      <c r="AD14" s="149"/>
      <c r="AE14" s="149">
        <v>58.5</v>
      </c>
      <c r="AF14" s="149">
        <v>71.3</v>
      </c>
      <c r="AG14" s="149">
        <v>93.6</v>
      </c>
      <c r="AH14" s="149">
        <v>69.099999999999994</v>
      </c>
      <c r="AI14" s="149">
        <v>153.30000000000001</v>
      </c>
      <c r="AJ14" s="149">
        <v>251</v>
      </c>
      <c r="AK14" s="149">
        <v>287.7</v>
      </c>
      <c r="AL14" s="149">
        <v>253.1</v>
      </c>
      <c r="AM14" s="149">
        <v>222.9</v>
      </c>
      <c r="AN14" s="149">
        <v>119.4</v>
      </c>
      <c r="AO14" s="149">
        <v>145.69999999999999</v>
      </c>
      <c r="AP14" s="149">
        <v>93.8</v>
      </c>
      <c r="AQ14" s="149">
        <v>63.3</v>
      </c>
      <c r="AR14" s="149">
        <v>38.1</v>
      </c>
      <c r="AS14" s="149">
        <v>33.799999999999997</v>
      </c>
      <c r="AT14" s="149">
        <v>37.6</v>
      </c>
      <c r="AU14" s="149">
        <v>30.2</v>
      </c>
      <c r="AV14" s="149">
        <v>16</v>
      </c>
      <c r="AW14" s="149">
        <v>13</v>
      </c>
      <c r="AX14" s="149"/>
      <c r="AY14" s="149">
        <v>5.0999999999999996</v>
      </c>
      <c r="AZ14" s="149"/>
      <c r="BA14" s="149"/>
      <c r="BB14" s="149">
        <v>27</v>
      </c>
      <c r="BC14" s="149">
        <v>30</v>
      </c>
      <c r="BD14" s="149">
        <v>26</v>
      </c>
      <c r="BE14" s="149">
        <v>26</v>
      </c>
      <c r="BF14" s="149">
        <v>28</v>
      </c>
      <c r="BG14" s="149">
        <v>27.5</v>
      </c>
      <c r="BH14" s="149">
        <v>21</v>
      </c>
      <c r="BI14" s="149">
        <v>21.9</v>
      </c>
      <c r="BJ14" s="149"/>
      <c r="BK14" s="149"/>
      <c r="BL14" s="149"/>
      <c r="BM14" s="149"/>
      <c r="BN14" s="149">
        <v>32.5</v>
      </c>
      <c r="BO14" s="149">
        <v>27.2</v>
      </c>
      <c r="BP14" s="149">
        <v>85.9</v>
      </c>
      <c r="BQ14" s="149">
        <v>74.400000000000006</v>
      </c>
      <c r="BR14" s="149">
        <v>36.799999999999997</v>
      </c>
      <c r="BS14" s="149">
        <v>113</v>
      </c>
      <c r="BT14" s="149">
        <v>143.69999999999999</v>
      </c>
      <c r="BU14" s="149">
        <v>119.8</v>
      </c>
      <c r="BV14" s="149"/>
      <c r="BW14" s="149">
        <v>34.4</v>
      </c>
      <c r="BX14" s="149">
        <v>17.8</v>
      </c>
      <c r="BY14" s="149">
        <v>70.099999999999994</v>
      </c>
      <c r="BZ14" s="149">
        <v>61.4</v>
      </c>
      <c r="CA14" s="149">
        <v>77.2</v>
      </c>
      <c r="CB14" s="149">
        <v>51.4</v>
      </c>
      <c r="CC14" s="149">
        <v>44.9</v>
      </c>
      <c r="CD14" s="149">
        <v>6.3</v>
      </c>
      <c r="CE14" s="149">
        <v>19.600000000000001</v>
      </c>
      <c r="CF14" s="149">
        <v>0.8</v>
      </c>
      <c r="CG14" s="149"/>
      <c r="CH14" s="149">
        <v>11.8</v>
      </c>
      <c r="CI14" s="149">
        <v>16.2</v>
      </c>
      <c r="CJ14" s="149"/>
      <c r="CK14" s="149"/>
      <c r="CL14" s="149">
        <v>10.199999999999999</v>
      </c>
      <c r="CM14" s="149">
        <v>9.3000000000000007</v>
      </c>
      <c r="CN14" s="149">
        <v>76.5</v>
      </c>
      <c r="CO14" s="149">
        <v>34.5</v>
      </c>
      <c r="CP14" s="149">
        <v>89.9</v>
      </c>
      <c r="CQ14" s="149">
        <v>103.4</v>
      </c>
      <c r="CR14" s="149">
        <v>112.4</v>
      </c>
      <c r="CS14" s="149">
        <v>105.1</v>
      </c>
      <c r="CT14" s="150"/>
      <c r="CU14" s="150"/>
      <c r="CV14" s="150"/>
      <c r="CW14" s="151"/>
      <c r="CX14" s="152">
        <f t="array" ref="CX14">SUMPRODUCT(B14:CW14*0.25)</f>
        <v>1403.5749999999996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108.2</v>
      </c>
      <c r="C16" s="155">
        <v>108.2</v>
      </c>
      <c r="D16" s="155">
        <v>108.2</v>
      </c>
      <c r="E16" s="155">
        <v>108.2</v>
      </c>
      <c r="F16" s="155"/>
      <c r="G16" s="155"/>
      <c r="H16" s="155"/>
      <c r="I16" s="155"/>
      <c r="J16" s="155">
        <v>29.5</v>
      </c>
      <c r="K16" s="155">
        <v>29.5</v>
      </c>
      <c r="L16" s="155">
        <v>29.5</v>
      </c>
      <c r="M16" s="155">
        <v>29.5</v>
      </c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35.5</v>
      </c>
      <c r="CE16" s="155">
        <v>35.5</v>
      </c>
      <c r="CF16" s="155">
        <v>35.5</v>
      </c>
      <c r="CG16" s="155">
        <v>35.5</v>
      </c>
      <c r="CH16" s="155">
        <v>37.6</v>
      </c>
      <c r="CI16" s="155">
        <v>37.6</v>
      </c>
      <c r="CJ16" s="155">
        <v>37.6</v>
      </c>
      <c r="CK16" s="155">
        <v>37.6</v>
      </c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210.8</v>
      </c>
    </row>
    <row r="17" spans="1:102" ht="30" customHeight="1" thickBot="1" x14ac:dyDescent="0.25">
      <c r="A17" s="105" t="s">
        <v>54</v>
      </c>
      <c r="B17" s="159">
        <f>SUM(B12:B16)</f>
        <v>110.2</v>
      </c>
      <c r="C17" s="160">
        <f t="shared" ref="C17:BN17" si="0">SUM(C12:C16)</f>
        <v>108.2</v>
      </c>
      <c r="D17" s="160">
        <f t="shared" si="0"/>
        <v>108.2</v>
      </c>
      <c r="E17" s="160">
        <f t="shared" si="0"/>
        <v>108.2</v>
      </c>
      <c r="F17" s="160">
        <f t="shared" si="0"/>
        <v>191.5</v>
      </c>
      <c r="G17" s="160">
        <f t="shared" si="0"/>
        <v>196.5</v>
      </c>
      <c r="H17" s="160">
        <f t="shared" si="0"/>
        <v>194.4</v>
      </c>
      <c r="I17" s="160">
        <f t="shared" si="0"/>
        <v>139.1</v>
      </c>
      <c r="J17" s="160">
        <f t="shared" si="0"/>
        <v>54.6</v>
      </c>
      <c r="K17" s="160">
        <f t="shared" si="0"/>
        <v>61.7</v>
      </c>
      <c r="L17" s="160">
        <f t="shared" si="0"/>
        <v>60.8</v>
      </c>
      <c r="M17" s="160">
        <f t="shared" si="0"/>
        <v>29.5</v>
      </c>
      <c r="N17" s="160">
        <f t="shared" si="0"/>
        <v>0</v>
      </c>
      <c r="O17" s="160">
        <f t="shared" si="0"/>
        <v>0</v>
      </c>
      <c r="P17" s="160">
        <f t="shared" si="0"/>
        <v>9.4</v>
      </c>
      <c r="Q17" s="160">
        <f t="shared" si="0"/>
        <v>0</v>
      </c>
      <c r="R17" s="160">
        <f t="shared" si="0"/>
        <v>140</v>
      </c>
      <c r="S17" s="160">
        <f t="shared" si="0"/>
        <v>148</v>
      </c>
      <c r="T17" s="160">
        <f t="shared" si="0"/>
        <v>113.9</v>
      </c>
      <c r="U17" s="160">
        <f t="shared" si="0"/>
        <v>115.8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4.0999999999999996</v>
      </c>
      <c r="Z17" s="160">
        <f t="shared" si="0"/>
        <v>84.8</v>
      </c>
      <c r="AA17" s="160">
        <f t="shared" si="0"/>
        <v>68.8</v>
      </c>
      <c r="AB17" s="160">
        <f t="shared" si="0"/>
        <v>120.5</v>
      </c>
      <c r="AC17" s="160">
        <f t="shared" si="0"/>
        <v>146.5</v>
      </c>
      <c r="AD17" s="160">
        <f t="shared" si="0"/>
        <v>0</v>
      </c>
      <c r="AE17" s="160">
        <f t="shared" si="0"/>
        <v>58.5</v>
      </c>
      <c r="AF17" s="160">
        <f t="shared" si="0"/>
        <v>71.3</v>
      </c>
      <c r="AG17" s="160">
        <f t="shared" si="0"/>
        <v>93.6</v>
      </c>
      <c r="AH17" s="160">
        <f t="shared" si="0"/>
        <v>69.099999999999994</v>
      </c>
      <c r="AI17" s="160">
        <f t="shared" si="0"/>
        <v>153.30000000000001</v>
      </c>
      <c r="AJ17" s="160">
        <f t="shared" si="0"/>
        <v>251</v>
      </c>
      <c r="AK17" s="160">
        <f t="shared" si="0"/>
        <v>287.7</v>
      </c>
      <c r="AL17" s="160">
        <f t="shared" si="0"/>
        <v>253.1</v>
      </c>
      <c r="AM17" s="160">
        <f t="shared" si="0"/>
        <v>222.9</v>
      </c>
      <c r="AN17" s="160">
        <f t="shared" si="0"/>
        <v>119.4</v>
      </c>
      <c r="AO17" s="160">
        <f t="shared" si="0"/>
        <v>145.69999999999999</v>
      </c>
      <c r="AP17" s="160">
        <f t="shared" si="0"/>
        <v>93.8</v>
      </c>
      <c r="AQ17" s="160">
        <f t="shared" si="0"/>
        <v>63.3</v>
      </c>
      <c r="AR17" s="160">
        <f t="shared" si="0"/>
        <v>38.1</v>
      </c>
      <c r="AS17" s="160">
        <f t="shared" si="0"/>
        <v>33.799999999999997</v>
      </c>
      <c r="AT17" s="160">
        <f t="shared" si="0"/>
        <v>37.6</v>
      </c>
      <c r="AU17" s="160">
        <f t="shared" si="0"/>
        <v>30.2</v>
      </c>
      <c r="AV17" s="160">
        <f t="shared" si="0"/>
        <v>16</v>
      </c>
      <c r="AW17" s="160">
        <f t="shared" si="0"/>
        <v>13</v>
      </c>
      <c r="AX17" s="160">
        <f t="shared" si="0"/>
        <v>0</v>
      </c>
      <c r="AY17" s="160">
        <f t="shared" si="0"/>
        <v>5.0999999999999996</v>
      </c>
      <c r="AZ17" s="160">
        <f t="shared" si="0"/>
        <v>0</v>
      </c>
      <c r="BA17" s="160">
        <f t="shared" si="0"/>
        <v>0</v>
      </c>
      <c r="BB17" s="160">
        <f t="shared" si="0"/>
        <v>27</v>
      </c>
      <c r="BC17" s="160">
        <f t="shared" si="0"/>
        <v>30</v>
      </c>
      <c r="BD17" s="160">
        <f t="shared" si="0"/>
        <v>26</v>
      </c>
      <c r="BE17" s="160">
        <f t="shared" si="0"/>
        <v>26</v>
      </c>
      <c r="BF17" s="160">
        <f t="shared" si="0"/>
        <v>28</v>
      </c>
      <c r="BG17" s="160">
        <f t="shared" si="0"/>
        <v>27.5</v>
      </c>
      <c r="BH17" s="160">
        <f t="shared" si="0"/>
        <v>21</v>
      </c>
      <c r="BI17" s="160">
        <f t="shared" si="0"/>
        <v>21.9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32.5</v>
      </c>
      <c r="BO17" s="160">
        <f t="shared" ref="BO17:CW17" si="1">SUM(BO12:BO16)</f>
        <v>27.2</v>
      </c>
      <c r="BP17" s="160">
        <f t="shared" si="1"/>
        <v>85.9</v>
      </c>
      <c r="BQ17" s="160">
        <f t="shared" si="1"/>
        <v>74.400000000000006</v>
      </c>
      <c r="BR17" s="160">
        <f t="shared" si="1"/>
        <v>36.799999999999997</v>
      </c>
      <c r="BS17" s="160">
        <f t="shared" si="1"/>
        <v>113</v>
      </c>
      <c r="BT17" s="160">
        <f t="shared" si="1"/>
        <v>143.69999999999999</v>
      </c>
      <c r="BU17" s="160">
        <f t="shared" si="1"/>
        <v>119.8</v>
      </c>
      <c r="BV17" s="160">
        <f t="shared" si="1"/>
        <v>0</v>
      </c>
      <c r="BW17" s="160">
        <f t="shared" si="1"/>
        <v>34.4</v>
      </c>
      <c r="BX17" s="160">
        <f t="shared" si="1"/>
        <v>17.8</v>
      </c>
      <c r="BY17" s="160">
        <f t="shared" si="1"/>
        <v>70.099999999999994</v>
      </c>
      <c r="BZ17" s="160">
        <f t="shared" si="1"/>
        <v>61.4</v>
      </c>
      <c r="CA17" s="160">
        <f t="shared" si="1"/>
        <v>77.2</v>
      </c>
      <c r="CB17" s="160">
        <f t="shared" si="1"/>
        <v>51.4</v>
      </c>
      <c r="CC17" s="160">
        <f t="shared" si="1"/>
        <v>44.9</v>
      </c>
      <c r="CD17" s="160">
        <f t="shared" si="1"/>
        <v>41.8</v>
      </c>
      <c r="CE17" s="160">
        <f t="shared" si="1"/>
        <v>55.1</v>
      </c>
      <c r="CF17" s="160">
        <f t="shared" si="1"/>
        <v>36.299999999999997</v>
      </c>
      <c r="CG17" s="160">
        <f t="shared" si="1"/>
        <v>35.5</v>
      </c>
      <c r="CH17" s="160">
        <f t="shared" si="1"/>
        <v>49.400000000000006</v>
      </c>
      <c r="CI17" s="160">
        <f t="shared" si="1"/>
        <v>53.8</v>
      </c>
      <c r="CJ17" s="160">
        <f t="shared" si="1"/>
        <v>37.6</v>
      </c>
      <c r="CK17" s="160">
        <f t="shared" si="1"/>
        <v>37.6</v>
      </c>
      <c r="CL17" s="160">
        <f t="shared" si="1"/>
        <v>10.199999999999999</v>
      </c>
      <c r="CM17" s="160">
        <f t="shared" si="1"/>
        <v>9.3000000000000007</v>
      </c>
      <c r="CN17" s="160">
        <f t="shared" si="1"/>
        <v>76.5</v>
      </c>
      <c r="CO17" s="160">
        <f t="shared" si="1"/>
        <v>34.5</v>
      </c>
      <c r="CP17" s="160">
        <f t="shared" si="1"/>
        <v>89.9</v>
      </c>
      <c r="CQ17" s="160">
        <f t="shared" si="1"/>
        <v>103.4</v>
      </c>
      <c r="CR17" s="160">
        <f t="shared" si="1"/>
        <v>112.4</v>
      </c>
      <c r="CS17" s="160">
        <f t="shared" si="1"/>
        <v>105.1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1614.3749999999995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10.6</v>
      </c>
      <c r="D22" s="149">
        <v>1</v>
      </c>
      <c r="E22" s="149">
        <v>9.6</v>
      </c>
      <c r="F22" s="149"/>
      <c r="G22" s="149"/>
      <c r="H22" s="149"/>
      <c r="I22" s="149"/>
      <c r="J22" s="149"/>
      <c r="K22" s="149"/>
      <c r="L22" s="149"/>
      <c r="M22" s="149">
        <v>22.2</v>
      </c>
      <c r="N22" s="149">
        <v>33.799999999999997</v>
      </c>
      <c r="O22" s="149">
        <v>37.6</v>
      </c>
      <c r="P22" s="149"/>
      <c r="Q22" s="149">
        <v>14.6</v>
      </c>
      <c r="R22" s="149"/>
      <c r="S22" s="149"/>
      <c r="T22" s="149"/>
      <c r="U22" s="149"/>
      <c r="V22" s="149">
        <v>32.700000000000003</v>
      </c>
      <c r="W22" s="149">
        <v>3.6</v>
      </c>
      <c r="X22" s="149">
        <v>4.7</v>
      </c>
      <c r="Y22" s="149"/>
      <c r="Z22" s="149"/>
      <c r="AA22" s="149"/>
      <c r="AB22" s="149"/>
      <c r="AC22" s="149"/>
      <c r="AD22" s="149">
        <v>34.200000000000003</v>
      </c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1</v>
      </c>
      <c r="AY22" s="149"/>
      <c r="AZ22" s="149">
        <v>1</v>
      </c>
      <c r="BA22" s="149">
        <v>5.4</v>
      </c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>
        <v>2.6</v>
      </c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>
        <v>22</v>
      </c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59.149999999999991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>
        <v>121.2</v>
      </c>
      <c r="G24" s="155">
        <v>121.2</v>
      </c>
      <c r="H24" s="155">
        <v>121.2</v>
      </c>
      <c r="I24" s="155">
        <v>121.2</v>
      </c>
      <c r="J24" s="155"/>
      <c r="K24" s="155"/>
      <c r="L24" s="155"/>
      <c r="M24" s="155"/>
      <c r="N24" s="155"/>
      <c r="O24" s="155"/>
      <c r="P24" s="155"/>
      <c r="Q24" s="155"/>
      <c r="R24" s="155">
        <v>60.3</v>
      </c>
      <c r="S24" s="155">
        <v>60.3</v>
      </c>
      <c r="T24" s="155">
        <v>60.3</v>
      </c>
      <c r="U24" s="155">
        <v>60.3</v>
      </c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89.2</v>
      </c>
      <c r="BS24" s="155">
        <v>89.2</v>
      </c>
      <c r="BT24" s="155">
        <v>89.2</v>
      </c>
      <c r="BU24" s="155">
        <v>89.2</v>
      </c>
      <c r="BV24" s="155">
        <v>2.8</v>
      </c>
      <c r="BW24" s="155">
        <v>2.8</v>
      </c>
      <c r="BX24" s="155">
        <v>2.8</v>
      </c>
      <c r="BY24" s="155">
        <v>2.8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58.3</v>
      </c>
      <c r="CQ24" s="155">
        <v>58.3</v>
      </c>
      <c r="CR24" s="155">
        <v>58.3</v>
      </c>
      <c r="CS24" s="155">
        <v>58.3</v>
      </c>
      <c r="CT24" s="156"/>
      <c r="CU24" s="156"/>
      <c r="CV24" s="156"/>
      <c r="CW24" s="157"/>
      <c r="CX24" s="158">
        <f t="array" ref="CX24">SUMPRODUCT(B24:CW24*0.25)</f>
        <v>331.7999999999999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10.6</v>
      </c>
      <c r="D25" s="160">
        <f t="shared" si="2"/>
        <v>1</v>
      </c>
      <c r="E25" s="160">
        <f t="shared" si="2"/>
        <v>9.6</v>
      </c>
      <c r="F25" s="160">
        <f t="shared" si="2"/>
        <v>121.2</v>
      </c>
      <c r="G25" s="160">
        <f t="shared" si="2"/>
        <v>121.2</v>
      </c>
      <c r="H25" s="160">
        <f t="shared" si="2"/>
        <v>121.2</v>
      </c>
      <c r="I25" s="160">
        <f t="shared" si="2"/>
        <v>121.2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22.2</v>
      </c>
      <c r="N25" s="160">
        <f t="shared" si="2"/>
        <v>33.799999999999997</v>
      </c>
      <c r="O25" s="160">
        <f t="shared" si="2"/>
        <v>37.6</v>
      </c>
      <c r="P25" s="160">
        <f t="shared" si="2"/>
        <v>0</v>
      </c>
      <c r="Q25" s="160">
        <f t="shared" si="2"/>
        <v>14.6</v>
      </c>
      <c r="R25" s="160">
        <f t="shared" si="2"/>
        <v>60.3</v>
      </c>
      <c r="S25" s="160">
        <f t="shared" si="2"/>
        <v>60.3</v>
      </c>
      <c r="T25" s="160">
        <f t="shared" si="2"/>
        <v>60.3</v>
      </c>
      <c r="U25" s="160">
        <f t="shared" si="2"/>
        <v>60.3</v>
      </c>
      <c r="V25" s="160">
        <f t="shared" si="2"/>
        <v>32.700000000000003</v>
      </c>
      <c r="W25" s="160">
        <f t="shared" si="2"/>
        <v>3.6</v>
      </c>
      <c r="X25" s="160">
        <f t="shared" si="2"/>
        <v>4.7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34.200000000000003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1</v>
      </c>
      <c r="AY25" s="160">
        <f t="shared" si="2"/>
        <v>0</v>
      </c>
      <c r="AZ25" s="160">
        <f t="shared" si="2"/>
        <v>1</v>
      </c>
      <c r="BA25" s="160">
        <f t="shared" si="2"/>
        <v>5.4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2.6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89.2</v>
      </c>
      <c r="BS25" s="160">
        <f t="shared" si="3"/>
        <v>89.2</v>
      </c>
      <c r="BT25" s="160">
        <f t="shared" si="3"/>
        <v>89.2</v>
      </c>
      <c r="BU25" s="160">
        <f t="shared" si="3"/>
        <v>89.2</v>
      </c>
      <c r="BV25" s="160">
        <f t="shared" si="3"/>
        <v>2.8</v>
      </c>
      <c r="BW25" s="160">
        <f t="shared" si="3"/>
        <v>2.8</v>
      </c>
      <c r="BX25" s="160">
        <f t="shared" si="3"/>
        <v>2.8</v>
      </c>
      <c r="BY25" s="160">
        <f t="shared" si="3"/>
        <v>2.8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22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58.3</v>
      </c>
      <c r="CQ25" s="160">
        <f t="shared" si="3"/>
        <v>58.3</v>
      </c>
      <c r="CR25" s="160">
        <f t="shared" si="3"/>
        <v>58.3</v>
      </c>
      <c r="CS25" s="160">
        <f t="shared" si="3"/>
        <v>58.3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390.94999999999987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2026-08-29T20:46:06Z</dcterms:created>
  <dcterms:modified xsi:type="dcterms:W3CDTF">2026-08-29T20:46:09Z</dcterms:modified>
</cp:coreProperties>
</file>