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<sst xmlns="http://schemas.openxmlformats.org/spreadsheetml/2006/main" count="119" uniqueCount="54">
  <si>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31/08/2025 23:30:42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</si>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</sst>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617-4049-8E11-D6632F4E97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1.2</c:v>
                </c:pt>
                <c:pt idx="18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17-4049-8E11-D6632F4E97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617-4049-8E11-D6632F4E97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1.2929999999999999</c:v>
                </c:pt>
                <c:pt idx="8">
                  <c:v>7.7</c:v>
                </c:pt>
                <c:pt idx="9">
                  <c:v>0.64300000000000002</c:v>
                </c:pt>
                <c:pt idx="11">
                  <c:v>9.1620000000000008</c:v>
                </c:pt>
                <c:pt idx="13">
                  <c:v>0.01</c:v>
                </c:pt>
                <c:pt idx="18">
                  <c:v>8.0830000000000002</c:v>
                </c:pt>
                <c:pt idx="19">
                  <c:v>10.975999999999999</c:v>
                </c:pt>
                <c:pt idx="21">
                  <c:v>5.6390000000000002</c:v>
                </c:pt>
                <c:pt idx="22">
                  <c:v>2.6240000000000001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17-4049-8E11-D6632F4E97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617-4049-8E11-D6632F4E97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617-4049-8E11-D6632F4E97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617-4049-8E11-D6632F4E97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617-4049-8E11-D6632F4E97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617-4049-8E11-D6632F4E97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22.032</c:v>
                </c:pt>
                <c:pt idx="7">
                  <c:v>5.2350000000000003</c:v>
                </c:pt>
                <c:pt idx="8">
                  <c:v>30.777999999999999</c:v>
                </c:pt>
                <c:pt idx="9">
                  <c:v>14.343999999999999</c:v>
                </c:pt>
                <c:pt idx="20">
                  <c:v>0.68500000000000005</c:v>
                </c:pt>
                <c:pt idx="21">
                  <c:v>34.745000000000005</c:v>
                </c:pt>
                <c:pt idx="22">
                  <c:v>75.706000000000003</c:v>
                </c:pt>
                <c:pt idx="23">
                  <c:v>10.581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17-4049-8E11-D6632F4E978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55.3</c:v>
                </c:pt>
                <c:pt idx="1">
                  <c:v>43</c:v>
                </c:pt>
                <c:pt idx="2">
                  <c:v>34.6</c:v>
                </c:pt>
                <c:pt idx="3">
                  <c:v>9.8000000000000007</c:v>
                </c:pt>
                <c:pt idx="4">
                  <c:v>9.6999999999999993</c:v>
                </c:pt>
                <c:pt idx="5">
                  <c:v>5.4</c:v>
                </c:pt>
                <c:pt idx="6">
                  <c:v>0</c:v>
                </c:pt>
                <c:pt idx="7">
                  <c:v>37</c:v>
                </c:pt>
                <c:pt idx="8">
                  <c:v>32.799999999999997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166.1</c:v>
                </c:pt>
                <c:pt idx="13">
                  <c:v>54.1</c:v>
                </c:pt>
                <c:pt idx="14">
                  <c:v>65.599999999999994</c:v>
                </c:pt>
                <c:pt idx="15">
                  <c:v>96.8</c:v>
                </c:pt>
                <c:pt idx="16">
                  <c:v>82.2</c:v>
                </c:pt>
                <c:pt idx="17">
                  <c:v>18.8</c:v>
                </c:pt>
                <c:pt idx="18">
                  <c:v>0</c:v>
                </c:pt>
                <c:pt idx="19">
                  <c:v>186.2</c:v>
                </c:pt>
                <c:pt idx="20">
                  <c:v>18.899999999999999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17-4049-8E11-D6632F4E978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2">
                  <c:v>0.61899999999999999</c:v>
                </c:pt>
                <c:pt idx="3">
                  <c:v>1.5499999999999998</c:v>
                </c:pt>
                <c:pt idx="4">
                  <c:v>1.806</c:v>
                </c:pt>
                <c:pt idx="5">
                  <c:v>8.6999999999999993</c:v>
                </c:pt>
                <c:pt idx="6">
                  <c:v>6.9880000000000004</c:v>
                </c:pt>
                <c:pt idx="7">
                  <c:v>5.4959999999999996</c:v>
                </c:pt>
                <c:pt idx="8">
                  <c:v>6.0999999999999999E-2</c:v>
                </c:pt>
                <c:pt idx="9">
                  <c:v>15.292999999999999</c:v>
                </c:pt>
                <c:pt idx="10">
                  <c:v>29.713000000000001</c:v>
                </c:pt>
                <c:pt idx="11">
                  <c:v>50.42</c:v>
                </c:pt>
                <c:pt idx="12">
                  <c:v>9.4809999999999999</c:v>
                </c:pt>
                <c:pt idx="13">
                  <c:v>14.949</c:v>
                </c:pt>
                <c:pt idx="14">
                  <c:v>7.4449999999999994</c:v>
                </c:pt>
                <c:pt idx="15">
                  <c:v>1.2E-2</c:v>
                </c:pt>
                <c:pt idx="17">
                  <c:v>29.119</c:v>
                </c:pt>
                <c:pt idx="18">
                  <c:v>30.427</c:v>
                </c:pt>
                <c:pt idx="19">
                  <c:v>15.179</c:v>
                </c:pt>
                <c:pt idx="20">
                  <c:v>6.9720000000000004</c:v>
                </c:pt>
                <c:pt idx="21">
                  <c:v>8.3829999999999991</c:v>
                </c:pt>
                <c:pt idx="22">
                  <c:v>0.53</c:v>
                </c:pt>
                <c:pt idx="23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17-4049-8E11-D6632F4E978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617-4049-8E11-D6632F4E978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1.5</c:v>
                </c:pt>
                <c:pt idx="19">
                  <c:v>6.4</c:v>
                </c:pt>
                <c:pt idx="2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617-4049-8E11-D6632F4E97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74.92</c:v>
                </c:pt>
                <c:pt idx="1">
                  <c:v>73.47</c:v>
                </c:pt>
                <c:pt idx="2">
                  <c:v>73.540000000000006</c:v>
                </c:pt>
                <c:pt idx="3">
                  <c:v>77</c:v>
                </c:pt>
                <c:pt idx="4">
                  <c:v>78.599999999999994</c:v>
                </c:pt>
                <c:pt idx="5">
                  <c:v>90.91</c:v>
                </c:pt>
                <c:pt idx="6">
                  <c:v>112.43</c:v>
                </c:pt>
                <c:pt idx="7">
                  <c:v>120.24</c:v>
                </c:pt>
                <c:pt idx="8">
                  <c:v>105.04</c:v>
                </c:pt>
                <c:pt idx="9">
                  <c:v>80.010000000000005</c:v>
                </c:pt>
                <c:pt idx="10">
                  <c:v>10.78</c:v>
                </c:pt>
                <c:pt idx="11">
                  <c:v>45.38</c:v>
                </c:pt>
                <c:pt idx="12">
                  <c:v>27.8</c:v>
                </c:pt>
                <c:pt idx="13">
                  <c:v>18.36</c:v>
                </c:pt>
                <c:pt idx="14">
                  <c:v>34.6</c:v>
                </c:pt>
                <c:pt idx="15">
                  <c:v>51.18</c:v>
                </c:pt>
                <c:pt idx="16">
                  <c:v>69.7</c:v>
                </c:pt>
                <c:pt idx="17">
                  <c:v>97.97</c:v>
                </c:pt>
                <c:pt idx="18">
                  <c:v>166.6</c:v>
                </c:pt>
                <c:pt idx="19">
                  <c:v>234.31</c:v>
                </c:pt>
                <c:pt idx="20">
                  <c:v>194.17</c:v>
                </c:pt>
                <c:pt idx="21">
                  <c:v>139.01</c:v>
                </c:pt>
                <c:pt idx="22">
                  <c:v>108.22</c:v>
                </c:pt>
                <c:pt idx="23">
                  <c:v>93.74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17-4049-8E11-D6632F4E97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E35-43A6-B1A5-D6D5C8BAE9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E35-43A6-B1A5-D6D5C8BAE9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32.9</c:v>
                </c:pt>
                <c:pt idx="1">
                  <c:v>25.9</c:v>
                </c:pt>
                <c:pt idx="2">
                  <c:v>26</c:v>
                </c:pt>
                <c:pt idx="3">
                  <c:v>5.75</c:v>
                </c:pt>
                <c:pt idx="4">
                  <c:v>5</c:v>
                </c:pt>
                <c:pt idx="5">
                  <c:v>4.5</c:v>
                </c:pt>
                <c:pt idx="6">
                  <c:v>2.625</c:v>
                </c:pt>
                <c:pt idx="7">
                  <c:v>7.05</c:v>
                </c:pt>
                <c:pt idx="10">
                  <c:v>2.9249999999999998</c:v>
                </c:pt>
                <c:pt idx="11">
                  <c:v>8</c:v>
                </c:pt>
                <c:pt idx="12">
                  <c:v>26.125999999999998</c:v>
                </c:pt>
                <c:pt idx="13">
                  <c:v>13.773</c:v>
                </c:pt>
                <c:pt idx="14">
                  <c:v>4.5</c:v>
                </c:pt>
                <c:pt idx="15">
                  <c:v>20</c:v>
                </c:pt>
                <c:pt idx="16">
                  <c:v>24.7</c:v>
                </c:pt>
                <c:pt idx="17">
                  <c:v>29.8</c:v>
                </c:pt>
                <c:pt idx="18">
                  <c:v>9.2319999999999993</c:v>
                </c:pt>
                <c:pt idx="19">
                  <c:v>3.9E-2</c:v>
                </c:pt>
                <c:pt idx="20">
                  <c:v>23.5</c:v>
                </c:pt>
                <c:pt idx="23">
                  <c:v>0.97499999999999998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35-43A6-B1A5-D6D5C8BAE9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1.6</c:v>
                </c:pt>
                <c:pt idx="1">
                  <c:v>1.5</c:v>
                </c:pt>
                <c:pt idx="2">
                  <c:v>1.5</c:v>
                </c:pt>
                <c:pt idx="3">
                  <c:v>1.05</c:v>
                </c:pt>
                <c:pt idx="5">
                  <c:v>5.93</c:v>
                </c:pt>
                <c:pt idx="6">
                  <c:v>3.23</c:v>
                </c:pt>
                <c:pt idx="7">
                  <c:v>9.23</c:v>
                </c:pt>
                <c:pt idx="9">
                  <c:v>1.746</c:v>
                </c:pt>
                <c:pt idx="10">
                  <c:v>4.7300000000000004</c:v>
                </c:pt>
                <c:pt idx="12">
                  <c:v>15.000999999999999</c:v>
                </c:pt>
                <c:pt idx="13">
                  <c:v>7.62</c:v>
                </c:pt>
                <c:pt idx="14">
                  <c:v>10.090999999999999</c:v>
                </c:pt>
                <c:pt idx="16">
                  <c:v>7.4</c:v>
                </c:pt>
                <c:pt idx="17">
                  <c:v>7.4</c:v>
                </c:pt>
                <c:pt idx="18">
                  <c:v>4.9669999999999996</c:v>
                </c:pt>
                <c:pt idx="20">
                  <c:v>5.8</c:v>
                </c:pt>
                <c:pt idx="23">
                  <c:v>1.35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35-43A6-B1A5-D6D5C8BAE9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E35-43A6-B1A5-D6D5C8BAE9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E35-43A6-B1A5-D6D5C8BAE9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23.2</c:v>
                </c:pt>
                <c:pt idx="12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E35-43A6-B1A5-D6D5C8BAE9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E35-43A6-B1A5-D6D5C8BAE9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E35-43A6-B1A5-D6D5C8BAE9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11.7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35-43A6-B1A5-D6D5C8BAE92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13.8</c:v>
                </c:pt>
                <c:pt idx="7">
                  <c:v>0</c:v>
                </c:pt>
                <c:pt idx="8">
                  <c:v>0</c:v>
                </c:pt>
                <c:pt idx="9">
                  <c:v>8.6</c:v>
                </c:pt>
                <c:pt idx="10">
                  <c:v>2.5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10.8</c:v>
                </c:pt>
                <c:pt idx="19">
                  <c:v>0</c:v>
                </c:pt>
                <c:pt idx="20">
                  <c:v>0</c:v>
                </c:pt>
                <c:pt idx="21">
                  <c:v>46.8</c:v>
                </c:pt>
                <c:pt idx="22">
                  <c:v>75.2</c:v>
                </c:pt>
                <c:pt idx="23">
                  <c:v>11.4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35-43A6-B1A5-D6D5C8BAE9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20.79</c:v>
                </c:pt>
                <c:pt idx="1">
                  <c:v>15.602</c:v>
                </c:pt>
                <c:pt idx="2">
                  <c:v>7.6829999999999998</c:v>
                </c:pt>
                <c:pt idx="3">
                  <c:v>4.5170000000000003</c:v>
                </c:pt>
                <c:pt idx="4">
                  <c:v>6.5209999999999999</c:v>
                </c:pt>
                <c:pt idx="5">
                  <c:v>3.7069999999999999</c:v>
                </c:pt>
                <c:pt idx="6">
                  <c:v>9.3290000000000006</c:v>
                </c:pt>
                <c:pt idx="7">
                  <c:v>32.75</c:v>
                </c:pt>
                <c:pt idx="8">
                  <c:v>71.310999999999993</c:v>
                </c:pt>
                <c:pt idx="9">
                  <c:v>19.934000000000001</c:v>
                </c:pt>
                <c:pt idx="10">
                  <c:v>19.558</c:v>
                </c:pt>
                <c:pt idx="11">
                  <c:v>29.581999999999997</c:v>
                </c:pt>
                <c:pt idx="12">
                  <c:v>134.41500000000002</c:v>
                </c:pt>
                <c:pt idx="13">
                  <c:v>47.679000000000002</c:v>
                </c:pt>
                <c:pt idx="14">
                  <c:v>58.421000000000006</c:v>
                </c:pt>
                <c:pt idx="15">
                  <c:v>65.149000000000001</c:v>
                </c:pt>
                <c:pt idx="16">
                  <c:v>50.144999999999996</c:v>
                </c:pt>
                <c:pt idx="17">
                  <c:v>10.673999999999999</c:v>
                </c:pt>
                <c:pt idx="19">
                  <c:v>4.2</c:v>
                </c:pt>
                <c:pt idx="20">
                  <c:v>2.2250000000000001</c:v>
                </c:pt>
                <c:pt idx="21">
                  <c:v>2.016</c:v>
                </c:pt>
                <c:pt idx="22">
                  <c:v>3.6419999999999999</c:v>
                </c:pt>
                <c:pt idx="23">
                  <c:v>0.80200000000000005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35-43A6-B1A5-D6D5C8BAE9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E35-43A6-B1A5-D6D5C8BAE9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21.279</c:v>
                </c:pt>
                <c:pt idx="19">
                  <c:v>214.52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E35-43A6-B1A5-D6D5C8BAE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74.92</c:v>
                </c:pt>
                <c:pt idx="1">
                  <c:v>73.47</c:v>
                </c:pt>
                <c:pt idx="2">
                  <c:v>73.540000000000006</c:v>
                </c:pt>
                <c:pt idx="3">
                  <c:v>77</c:v>
                </c:pt>
                <c:pt idx="4">
                  <c:v>78.599999999999994</c:v>
                </c:pt>
                <c:pt idx="5">
                  <c:v>90.91</c:v>
                </c:pt>
                <c:pt idx="6">
                  <c:v>112.43</c:v>
                </c:pt>
                <c:pt idx="7">
                  <c:v>120.24</c:v>
                </c:pt>
                <c:pt idx="8">
                  <c:v>105.04</c:v>
                </c:pt>
                <c:pt idx="9">
                  <c:v>80.010000000000005</c:v>
                </c:pt>
                <c:pt idx="10">
                  <c:v>10.78</c:v>
                </c:pt>
                <c:pt idx="11">
                  <c:v>45.38</c:v>
                </c:pt>
                <c:pt idx="12">
                  <c:v>27.8</c:v>
                </c:pt>
                <c:pt idx="13">
                  <c:v>18.36</c:v>
                </c:pt>
                <c:pt idx="14">
                  <c:v>34.6</c:v>
                </c:pt>
                <c:pt idx="15">
                  <c:v>51.18</c:v>
                </c:pt>
                <c:pt idx="16">
                  <c:v>69.7</c:v>
                </c:pt>
                <c:pt idx="17">
                  <c:v>97.97</c:v>
                </c:pt>
                <c:pt idx="18">
                  <c:v>166.6</c:v>
                </c:pt>
                <c:pt idx="19">
                  <c:v>234.31</c:v>
                </c:pt>
                <c:pt idx="20">
                  <c:v>194.17</c:v>
                </c:pt>
                <c:pt idx="21">
                  <c:v>139.01</c:v>
                </c:pt>
                <c:pt idx="22">
                  <c:v>108.22</c:v>
                </c:pt>
                <c:pt idx="23">
                  <c:v>93.74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35-43A6-B1A5-D6D5C8BAE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55.3</v>
      </c>
      <c r="C4" s="18">
        <v>43</v>
      </c>
      <c r="D4" s="18">
        <v>35.219000000000001</v>
      </c>
      <c r="E4" s="18">
        <v>11.350000000000001</v>
      </c>
      <c r="F4" s="18">
        <v>11.506</v>
      </c>
      <c r="G4" s="18">
        <v>14.1</v>
      </c>
      <c r="H4" s="18">
        <v>29.020000000000003</v>
      </c>
      <c r="I4" s="18">
        <v>49.024000000000001</v>
      </c>
      <c r="J4" s="18">
        <v>71.339000000000013</v>
      </c>
      <c r="K4" s="18">
        <v>30.28</v>
      </c>
      <c r="L4" s="18">
        <v>29.713000000000001</v>
      </c>
      <c r="M4" s="18">
        <v>60.781999999999996</v>
      </c>
      <c r="N4" s="18">
        <v>175.58099999999999</v>
      </c>
      <c r="O4" s="18">
        <v>69.058999999999997</v>
      </c>
      <c r="P4" s="18">
        <v>73.044999999999987</v>
      </c>
      <c r="Q4" s="18">
        <v>96.811999999999998</v>
      </c>
      <c r="R4" s="18">
        <v>82.2</v>
      </c>
      <c r="S4" s="18">
        <v>47.918999999999997</v>
      </c>
      <c r="T4" s="18">
        <v>46.31</v>
      </c>
      <c r="U4" s="18">
        <v>218.755</v>
      </c>
      <c r="V4" s="18">
        <v>31.556999999999995</v>
      </c>
      <c r="W4" s="18">
        <v>48.76700000000001</v>
      </c>
      <c r="X4" s="18">
        <v>78.86</v>
      </c>
      <c r="Y4" s="18">
        <v>14.481</v>
      </c>
      <c r="Z4" s="19"/>
      <c r="AA4" s="20">
        <f>SUM(B4:Z4)</f>
        <v>1423.9789999999998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74.92</v>
      </c>
      <c r="C7" s="28">
        <v>73.47</v>
      </c>
      <c r="D7" s="28">
        <v>73.540000000000006</v>
      </c>
      <c r="E7" s="28">
        <v>77</v>
      </c>
      <c r="F7" s="28">
        <v>78.599999999999994</v>
      </c>
      <c r="G7" s="28">
        <v>90.91</v>
      </c>
      <c r="H7" s="28">
        <v>112.43</v>
      </c>
      <c r="I7" s="28">
        <v>120.24</v>
      </c>
      <c r="J7" s="28">
        <v>105.04</v>
      </c>
      <c r="K7" s="28">
        <v>80.010000000000005</v>
      </c>
      <c r="L7" s="28">
        <v>10.78</v>
      </c>
      <c r="M7" s="28">
        <v>45.38</v>
      </c>
      <c r="N7" s="28">
        <v>27.8</v>
      </c>
      <c r="O7" s="28">
        <v>18.36</v>
      </c>
      <c r="P7" s="28">
        <v>34.6</v>
      </c>
      <c r="Q7" s="28">
        <v>51.18</v>
      </c>
      <c r="R7" s="28">
        <v>69.7</v>
      </c>
      <c r="S7" s="28">
        <v>97.97</v>
      </c>
      <c r="T7" s="28">
        <v>166.6</v>
      </c>
      <c r="U7" s="28">
        <v>234.31</v>
      </c>
      <c r="V7" s="28">
        <v>194.17</v>
      </c>
      <c r="W7" s="28">
        <v>139.01</v>
      </c>
      <c r="X7" s="28">
        <v>108.22</v>
      </c>
      <c r="Y7" s="28">
        <v>93.74</v>
      </c>
      <c r="Z7" s="29"/>
      <c r="AA7" s="30">
        <f>IF(SUM(B7:Z7)&lt;&gt;0,AVERAGEIF(B7:Z7,"&lt;&gt;"""),"")</f>
        <v>90.749166666666653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22.032</v>
      </c>
      <c r="I12" s="52">
        <v>5.2350000000000003</v>
      </c>
      <c r="J12" s="52">
        <v>30.777999999999999</v>
      </c>
      <c r="K12" s="52">
        <v>14.343999999999999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0.68500000000000005</v>
      </c>
      <c r="W12" s="52">
        <v>34.745000000000005</v>
      </c>
      <c r="X12" s="52">
        <v>75.706000000000003</v>
      </c>
      <c r="Y12" s="52">
        <v>10.581</v>
      </c>
      <c r="Z12" s="53"/>
      <c r="AA12" s="54">
        <f t="shared" si="0"/>
        <v>194.10599999999999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1.5</v>
      </c>
      <c r="U13" s="52">
        <v>6.4</v>
      </c>
      <c r="V13" s="52">
        <v>5</v>
      </c>
      <c r="W13" s="52"/>
      <c r="X13" s="52"/>
      <c r="Y13" s="52"/>
      <c r="Z13" s="53"/>
      <c r="AA13" s="54">
        <f t="shared" si="0"/>
        <v>12.9</v>
      </c>
    </row>
    <row r="14" spans="1:27" ht="24.95" customHeight="1" x14ac:dyDescent="0.2">
      <c r="A14" s="55" t="s">
        <v>10</v>
      </c>
      <c r="B14" s="56"/>
      <c r="C14" s="57"/>
      <c r="D14" s="57">
        <v>0.61899999999999999</v>
      </c>
      <c r="E14" s="57">
        <v>1.5499999999999998</v>
      </c>
      <c r="F14" s="57">
        <v>1.806</v>
      </c>
      <c r="G14" s="57">
        <v>8.6999999999999993</v>
      </c>
      <c r="H14" s="57">
        <v>6.9880000000000004</v>
      </c>
      <c r="I14" s="57">
        <v>5.4959999999999996</v>
      </c>
      <c r="J14" s="57">
        <v>6.0999999999999999E-2</v>
      </c>
      <c r="K14" s="57">
        <v>15.292999999999999</v>
      </c>
      <c r="L14" s="57">
        <v>29.713000000000001</v>
      </c>
      <c r="M14" s="57">
        <v>50.42</v>
      </c>
      <c r="N14" s="57">
        <v>9.4809999999999999</v>
      </c>
      <c r="O14" s="57">
        <v>14.949</v>
      </c>
      <c r="P14" s="57">
        <v>7.4449999999999994</v>
      </c>
      <c r="Q14" s="57">
        <v>1.2E-2</v>
      </c>
      <c r="R14" s="57"/>
      <c r="S14" s="57">
        <v>29.119</v>
      </c>
      <c r="T14" s="57">
        <v>30.427</v>
      </c>
      <c r="U14" s="57">
        <v>15.179</v>
      </c>
      <c r="V14" s="57">
        <v>6.9720000000000004</v>
      </c>
      <c r="W14" s="57">
        <v>8.3829999999999991</v>
      </c>
      <c r="X14" s="57">
        <v>0.53</v>
      </c>
      <c r="Y14" s="57">
        <v>3.9</v>
      </c>
      <c r="Z14" s="58"/>
      <c r="AA14" s="59">
        <f t="shared" si="0"/>
        <v>247.04300000000003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0.61899999999999999</v>
      </c>
      <c r="E16" s="62">
        <f t="shared" si="1"/>
        <v>1.5499999999999998</v>
      </c>
      <c r="F16" s="62">
        <f t="shared" si="1"/>
        <v>1.806</v>
      </c>
      <c r="G16" s="62">
        <f t="shared" si="1"/>
        <v>8.6999999999999993</v>
      </c>
      <c r="H16" s="62">
        <f t="shared" si="1"/>
        <v>29.02</v>
      </c>
      <c r="I16" s="62">
        <f t="shared" si="1"/>
        <v>10.731</v>
      </c>
      <c r="J16" s="62">
        <f t="shared" si="1"/>
        <v>30.838999999999999</v>
      </c>
      <c r="K16" s="62">
        <f t="shared" si="1"/>
        <v>29.637</v>
      </c>
      <c r="L16" s="62">
        <f t="shared" si="1"/>
        <v>29.713000000000001</v>
      </c>
      <c r="M16" s="62">
        <f t="shared" si="1"/>
        <v>50.42</v>
      </c>
      <c r="N16" s="62">
        <f t="shared" si="1"/>
        <v>9.4809999999999999</v>
      </c>
      <c r="O16" s="62">
        <f t="shared" si="1"/>
        <v>14.949</v>
      </c>
      <c r="P16" s="62">
        <f t="shared" si="1"/>
        <v>7.4449999999999994</v>
      </c>
      <c r="Q16" s="62">
        <f t="shared" si="1"/>
        <v>1.2E-2</v>
      </c>
      <c r="R16" s="62">
        <f t="shared" si="1"/>
        <v>0</v>
      </c>
      <c r="S16" s="62">
        <f t="shared" si="1"/>
        <v>29.119</v>
      </c>
      <c r="T16" s="62">
        <f t="shared" si="1"/>
        <v>31.927</v>
      </c>
      <c r="U16" s="62">
        <f t="shared" si="1"/>
        <v>21.579000000000001</v>
      </c>
      <c r="V16" s="62">
        <f t="shared" si="1"/>
        <v>12.657</v>
      </c>
      <c r="W16" s="62">
        <f t="shared" si="1"/>
        <v>43.128</v>
      </c>
      <c r="X16" s="62">
        <f t="shared" si="1"/>
        <v>76.236000000000004</v>
      </c>
      <c r="Y16" s="62">
        <f t="shared" si="1"/>
        <v>14.481</v>
      </c>
      <c r="Z16" s="63" t="str">
        <f t="shared" si="1"/>
        <v/>
      </c>
      <c r="AA16" s="64">
        <f>SUM(AA10:AA15)</f>
        <v>454.04900000000004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1.2</v>
      </c>
      <c r="N19" s="72"/>
      <c r="O19" s="72"/>
      <c r="P19" s="72"/>
      <c r="Q19" s="72"/>
      <c r="R19" s="72"/>
      <c r="S19" s="72"/>
      <c r="T19" s="72">
        <v>6.3</v>
      </c>
      <c r="U19" s="72"/>
      <c r="V19" s="72"/>
      <c r="W19" s="72"/>
      <c r="X19" s="72"/>
      <c r="Y19" s="72"/>
      <c r="Z19" s="73"/>
      <c r="AA19" s="74">
        <f t="shared" ref="AA19:AA25" si="2">SUM(B19:Z19)</f>
        <v>7.5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1.2929999999999999</v>
      </c>
      <c r="J21" s="81">
        <v>7.7</v>
      </c>
      <c r="K21" s="81">
        <v>0.64300000000000002</v>
      </c>
      <c r="L21" s="81"/>
      <c r="M21" s="81">
        <v>9.1620000000000008</v>
      </c>
      <c r="N21" s="81"/>
      <c r="O21" s="81">
        <v>0.01</v>
      </c>
      <c r="P21" s="81"/>
      <c r="Q21" s="81"/>
      <c r="R21" s="81"/>
      <c r="S21" s="81"/>
      <c r="T21" s="81">
        <v>8.0830000000000002</v>
      </c>
      <c r="U21" s="81">
        <v>10.975999999999999</v>
      </c>
      <c r="V21" s="81"/>
      <c r="W21" s="81">
        <v>5.6390000000000002</v>
      </c>
      <c r="X21" s="81">
        <v>2.6240000000000001</v>
      </c>
      <c r="Y21" s="81"/>
      <c r="Z21" s="78"/>
      <c r="AA21" s="79">
        <f t="shared" si="2"/>
        <v>46.13000000000001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1.2929999999999999</v>
      </c>
      <c r="J26" s="88">
        <f t="shared" si="3"/>
        <v>7.7</v>
      </c>
      <c r="K26" s="88">
        <f t="shared" si="3"/>
        <v>0.64300000000000002</v>
      </c>
      <c r="L26" s="88">
        <f t="shared" si="3"/>
        <v>0</v>
      </c>
      <c r="M26" s="88">
        <f t="shared" si="3"/>
        <v>10.362</v>
      </c>
      <c r="N26" s="88">
        <f t="shared" si="3"/>
        <v>0</v>
      </c>
      <c r="O26" s="88">
        <f t="shared" si="3"/>
        <v>0.01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14.382999999999999</v>
      </c>
      <c r="U26" s="88">
        <f t="shared" si="3"/>
        <v>10.975999999999999</v>
      </c>
      <c r="V26" s="88">
        <f t="shared" si="3"/>
        <v>0</v>
      </c>
      <c r="W26" s="88">
        <f t="shared" si="3"/>
        <v>5.6390000000000002</v>
      </c>
      <c r="X26" s="88">
        <f t="shared" si="3"/>
        <v>2.6240000000000001</v>
      </c>
      <c r="Y26" s="88">
        <f t="shared" si="3"/>
        <v>0</v>
      </c>
      <c r="Z26" s="89" t="str">
        <f t="shared" si="3"/>
        <v/>
      </c>
      <c r="AA26" s="90">
        <f>SUM(AA19:AA25)</f>
        <v>53.63000000000001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>
        <v>0.61899999999999999</v>
      </c>
      <c r="E30" s="77">
        <v>1.55</v>
      </c>
      <c r="F30" s="77">
        <v>1.806</v>
      </c>
      <c r="G30" s="77">
        <v>8.6999999999999993</v>
      </c>
      <c r="H30" s="77">
        <v>29.02</v>
      </c>
      <c r="I30" s="77">
        <v>12.023999999999999</v>
      </c>
      <c r="J30" s="77">
        <v>38.539000000000001</v>
      </c>
      <c r="K30" s="77">
        <v>30.28</v>
      </c>
      <c r="L30" s="77">
        <v>29.713000000000001</v>
      </c>
      <c r="M30" s="77">
        <v>60.781999999999996</v>
      </c>
      <c r="N30" s="77">
        <v>9.4809999999999999</v>
      </c>
      <c r="O30" s="77">
        <v>14.959</v>
      </c>
      <c r="P30" s="77">
        <v>7.4450000000000003</v>
      </c>
      <c r="Q30" s="77">
        <v>1.2E-2</v>
      </c>
      <c r="R30" s="77"/>
      <c r="S30" s="77">
        <v>29.119</v>
      </c>
      <c r="T30" s="77">
        <v>46.31</v>
      </c>
      <c r="U30" s="77">
        <v>32.555</v>
      </c>
      <c r="V30" s="77">
        <v>12.657</v>
      </c>
      <c r="W30" s="77">
        <v>48.767000000000003</v>
      </c>
      <c r="X30" s="77">
        <v>78.86</v>
      </c>
      <c r="Y30" s="77">
        <v>14.481</v>
      </c>
      <c r="Z30" s="78"/>
      <c r="AA30" s="79">
        <f>SUM(B30:Z30)</f>
        <v>507.67899999999997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0.61899999999999999</v>
      </c>
      <c r="E32" s="62">
        <f t="shared" si="4"/>
        <v>1.55</v>
      </c>
      <c r="F32" s="62">
        <f t="shared" si="4"/>
        <v>1.806</v>
      </c>
      <c r="G32" s="62">
        <f t="shared" si="4"/>
        <v>8.6999999999999993</v>
      </c>
      <c r="H32" s="62">
        <f t="shared" si="4"/>
        <v>29.02</v>
      </c>
      <c r="I32" s="62">
        <f t="shared" si="4"/>
        <v>12.023999999999999</v>
      </c>
      <c r="J32" s="62">
        <f t="shared" si="4"/>
        <v>38.539000000000001</v>
      </c>
      <c r="K32" s="62">
        <f t="shared" si="4"/>
        <v>30.28</v>
      </c>
      <c r="L32" s="62">
        <f t="shared" si="4"/>
        <v>29.713000000000001</v>
      </c>
      <c r="M32" s="62">
        <f t="shared" si="4"/>
        <v>60.781999999999996</v>
      </c>
      <c r="N32" s="62">
        <f t="shared" si="4"/>
        <v>9.4809999999999999</v>
      </c>
      <c r="O32" s="62">
        <f t="shared" si="4"/>
        <v>14.959</v>
      </c>
      <c r="P32" s="62">
        <f t="shared" si="4"/>
        <v>7.4450000000000003</v>
      </c>
      <c r="Q32" s="62">
        <f t="shared" si="4"/>
        <v>1.2E-2</v>
      </c>
      <c r="R32" s="62">
        <f t="shared" si="4"/>
        <v>0</v>
      </c>
      <c r="S32" s="62">
        <f t="shared" si="4"/>
        <v>29.119</v>
      </c>
      <c r="T32" s="62">
        <f t="shared" si="4"/>
        <v>46.31</v>
      </c>
      <c r="U32" s="62">
        <f t="shared" si="4"/>
        <v>32.555</v>
      </c>
      <c r="V32" s="62">
        <f t="shared" si="4"/>
        <v>12.657</v>
      </c>
      <c r="W32" s="62">
        <f t="shared" si="4"/>
        <v>48.767000000000003</v>
      </c>
      <c r="X32" s="62">
        <f t="shared" si="4"/>
        <v>78.86</v>
      </c>
      <c r="Y32" s="62">
        <f t="shared" si="4"/>
        <v>14.481</v>
      </c>
      <c r="Z32" s="63" t="str">
        <f t="shared" si="4"/>
        <v/>
      </c>
      <c r="AA32" s="64">
        <f>SUM(AA29:AA31)</f>
        <v>507.67899999999997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55.3</v>
      </c>
      <c r="C37" s="99">
        <v>43</v>
      </c>
      <c r="D37" s="99">
        <v>34.6</v>
      </c>
      <c r="E37" s="99">
        <v>9.8000000000000007</v>
      </c>
      <c r="F37" s="99">
        <v>9.6999999999999993</v>
      </c>
      <c r="G37" s="99">
        <v>5.4</v>
      </c>
      <c r="H37" s="99"/>
      <c r="I37" s="99">
        <v>37</v>
      </c>
      <c r="J37" s="99">
        <v>32.799999999999997</v>
      </c>
      <c r="K37" s="99"/>
      <c r="L37" s="99"/>
      <c r="M37" s="99"/>
      <c r="N37" s="99">
        <v>166.1</v>
      </c>
      <c r="O37" s="99">
        <v>54.1</v>
      </c>
      <c r="P37" s="99">
        <v>65.599999999999994</v>
      </c>
      <c r="Q37" s="99">
        <v>96.8</v>
      </c>
      <c r="R37" s="99">
        <v>82.2</v>
      </c>
      <c r="S37" s="99">
        <v>18.8</v>
      </c>
      <c r="T37" s="99"/>
      <c r="U37" s="99">
        <v>186.2</v>
      </c>
      <c r="V37" s="99">
        <v>18.899999999999999</v>
      </c>
      <c r="W37" s="99"/>
      <c r="X37" s="99"/>
      <c r="Y37" s="99"/>
      <c r="Z37" s="100"/>
      <c r="AA37" s="79">
        <f t="shared" si="5"/>
        <v>916.30000000000007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55.3</v>
      </c>
      <c r="C40" s="88">
        <f t="shared" si="6"/>
        <v>43</v>
      </c>
      <c r="D40" s="88">
        <f t="shared" si="6"/>
        <v>34.6</v>
      </c>
      <c r="E40" s="88">
        <f t="shared" si="6"/>
        <v>9.8000000000000007</v>
      </c>
      <c r="F40" s="88">
        <f t="shared" si="6"/>
        <v>9.6999999999999993</v>
      </c>
      <c r="G40" s="88">
        <f t="shared" si="6"/>
        <v>5.4</v>
      </c>
      <c r="H40" s="88">
        <f t="shared" si="6"/>
        <v>0</v>
      </c>
      <c r="I40" s="88">
        <f t="shared" si="6"/>
        <v>37</v>
      </c>
      <c r="J40" s="88">
        <f t="shared" si="6"/>
        <v>32.799999999999997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166.1</v>
      </c>
      <c r="O40" s="88">
        <f t="shared" si="6"/>
        <v>54.1</v>
      </c>
      <c r="P40" s="88">
        <f t="shared" si="6"/>
        <v>65.599999999999994</v>
      </c>
      <c r="Q40" s="88">
        <f t="shared" si="6"/>
        <v>96.8</v>
      </c>
      <c r="R40" s="88">
        <f t="shared" si="6"/>
        <v>82.2</v>
      </c>
      <c r="S40" s="88">
        <f t="shared" si="6"/>
        <v>18.8</v>
      </c>
      <c r="T40" s="88">
        <f t="shared" si="6"/>
        <v>0</v>
      </c>
      <c r="U40" s="88">
        <f t="shared" si="6"/>
        <v>186.2</v>
      </c>
      <c r="V40" s="88">
        <f t="shared" si="6"/>
        <v>18.899999999999999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916.30000000000007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55.3</v>
      </c>
      <c r="C45" s="99">
        <v>43</v>
      </c>
      <c r="D45" s="99">
        <v>34.6</v>
      </c>
      <c r="E45" s="99">
        <v>9.8000000000000007</v>
      </c>
      <c r="F45" s="99">
        <v>9.6999999999999993</v>
      </c>
      <c r="G45" s="99">
        <v>5.4</v>
      </c>
      <c r="H45" s="99"/>
      <c r="I45" s="99">
        <v>37</v>
      </c>
      <c r="J45" s="99">
        <v>32.799999999999997</v>
      </c>
      <c r="K45" s="99"/>
      <c r="L45" s="99"/>
      <c r="M45" s="99"/>
      <c r="N45" s="99">
        <v>166.1</v>
      </c>
      <c r="O45" s="99">
        <v>54.1</v>
      </c>
      <c r="P45" s="99">
        <v>65.599999999999994</v>
      </c>
      <c r="Q45" s="99">
        <v>96.8</v>
      </c>
      <c r="R45" s="99">
        <v>82.2</v>
      </c>
      <c r="S45" s="99">
        <v>18.8</v>
      </c>
      <c r="T45" s="99"/>
      <c r="U45" s="99">
        <v>186.2</v>
      </c>
      <c r="V45" s="99">
        <v>18.899999999999999</v>
      </c>
      <c r="W45" s="99"/>
      <c r="X45" s="99"/>
      <c r="Y45" s="99"/>
      <c r="Z45" s="100"/>
      <c r="AA45" s="79">
        <f t="shared" si="7"/>
        <v>916.30000000000007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55.3</v>
      </c>
      <c r="C49" s="88">
        <f t="shared" ref="C49:Z49" si="8">IF(LEN(C$2)&gt;0,SUM(C43:C48),"")</f>
        <v>43</v>
      </c>
      <c r="D49" s="88">
        <f t="shared" si="8"/>
        <v>34.6</v>
      </c>
      <c r="E49" s="88">
        <f t="shared" si="8"/>
        <v>9.8000000000000007</v>
      </c>
      <c r="F49" s="88">
        <f t="shared" si="8"/>
        <v>9.6999999999999993</v>
      </c>
      <c r="G49" s="88">
        <f t="shared" si="8"/>
        <v>5.4</v>
      </c>
      <c r="H49" s="88">
        <f t="shared" si="8"/>
        <v>0</v>
      </c>
      <c r="I49" s="88">
        <f t="shared" si="8"/>
        <v>37</v>
      </c>
      <c r="J49" s="88">
        <f t="shared" si="8"/>
        <v>32.799999999999997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166.1</v>
      </c>
      <c r="O49" s="88">
        <f t="shared" si="8"/>
        <v>54.1</v>
      </c>
      <c r="P49" s="88">
        <f t="shared" si="8"/>
        <v>65.599999999999994</v>
      </c>
      <c r="Q49" s="88">
        <f t="shared" si="8"/>
        <v>96.8</v>
      </c>
      <c r="R49" s="88">
        <f t="shared" si="8"/>
        <v>82.2</v>
      </c>
      <c r="S49" s="88">
        <f t="shared" si="8"/>
        <v>18.8</v>
      </c>
      <c r="T49" s="88">
        <f t="shared" si="8"/>
        <v>0</v>
      </c>
      <c r="U49" s="88">
        <f t="shared" si="8"/>
        <v>186.2</v>
      </c>
      <c r="V49" s="88">
        <f t="shared" si="8"/>
        <v>18.899999999999999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916.30000000000007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55.3</v>
      </c>
      <c r="C52" s="88">
        <f t="shared" si="10"/>
        <v>43</v>
      </c>
      <c r="D52" s="88">
        <f t="shared" si="10"/>
        <v>35.219000000000001</v>
      </c>
      <c r="E52" s="88">
        <f t="shared" si="10"/>
        <v>11.350000000000001</v>
      </c>
      <c r="F52" s="88">
        <f t="shared" si="10"/>
        <v>11.506</v>
      </c>
      <c r="G52" s="88">
        <f t="shared" si="10"/>
        <v>14.1</v>
      </c>
      <c r="H52" s="88">
        <f t="shared" si="10"/>
        <v>29.02</v>
      </c>
      <c r="I52" s="88">
        <f t="shared" si="10"/>
        <v>49.024000000000001</v>
      </c>
      <c r="J52" s="88">
        <f t="shared" si="10"/>
        <v>71.338999999999999</v>
      </c>
      <c r="K52" s="88">
        <f t="shared" si="10"/>
        <v>30.28</v>
      </c>
      <c r="L52" s="88">
        <f t="shared" si="10"/>
        <v>29.713000000000001</v>
      </c>
      <c r="M52" s="88">
        <f t="shared" si="10"/>
        <v>60.782000000000004</v>
      </c>
      <c r="N52" s="88">
        <f t="shared" si="10"/>
        <v>175.58099999999999</v>
      </c>
      <c r="O52" s="88">
        <f t="shared" si="10"/>
        <v>69.058999999999997</v>
      </c>
      <c r="P52" s="88">
        <f t="shared" si="10"/>
        <v>73.044999999999987</v>
      </c>
      <c r="Q52" s="88">
        <f t="shared" si="10"/>
        <v>96.811999999999998</v>
      </c>
      <c r="R52" s="88">
        <f t="shared" si="10"/>
        <v>82.2</v>
      </c>
      <c r="S52" s="88">
        <f t="shared" si="10"/>
        <v>47.918999999999997</v>
      </c>
      <c r="T52" s="88">
        <f t="shared" si="10"/>
        <v>46.31</v>
      </c>
      <c r="U52" s="88">
        <f t="shared" si="10"/>
        <v>218.755</v>
      </c>
      <c r="V52" s="88">
        <f t="shared" si="10"/>
        <v>31.556999999999999</v>
      </c>
      <c r="W52" s="88">
        <f t="shared" si="10"/>
        <v>48.767000000000003</v>
      </c>
      <c r="X52" s="88">
        <f t="shared" si="10"/>
        <v>78.86</v>
      </c>
      <c r="Y52" s="88">
        <f t="shared" si="10"/>
        <v>14.481</v>
      </c>
      <c r="Z52" s="89" t="str">
        <f t="shared" si="10"/>
        <v/>
      </c>
      <c r="AA52" s="104">
        <f>SUM(B52:Z52)</f>
        <v>1423.9789999999998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55.29</v>
      </c>
      <c r="C4" s="18">
        <v>43.001999999999995</v>
      </c>
      <c r="D4" s="18">
        <v>35.183</v>
      </c>
      <c r="E4" s="18">
        <v>11.317</v>
      </c>
      <c r="F4" s="18">
        <v>11.521000000000001</v>
      </c>
      <c r="G4" s="18">
        <v>14.137000000000002</v>
      </c>
      <c r="H4" s="18">
        <v>28.984000000000002</v>
      </c>
      <c r="I4" s="18">
        <v>49.03</v>
      </c>
      <c r="J4" s="18">
        <v>71.310999999999993</v>
      </c>
      <c r="K4" s="18">
        <v>30.28</v>
      </c>
      <c r="L4" s="18">
        <v>29.713000000000001</v>
      </c>
      <c r="M4" s="18">
        <v>60.781999999999996</v>
      </c>
      <c r="N4" s="18">
        <v>175.60599999999997</v>
      </c>
      <c r="O4" s="18">
        <v>69.071999999999989</v>
      </c>
      <c r="P4" s="18">
        <v>73.012</v>
      </c>
      <c r="Q4" s="18">
        <v>96.84899999999999</v>
      </c>
      <c r="R4" s="18">
        <v>82.245000000000005</v>
      </c>
      <c r="S4" s="18">
        <v>47.874000000000002</v>
      </c>
      <c r="T4" s="18">
        <v>46.278000000000006</v>
      </c>
      <c r="U4" s="18">
        <v>218.75900000000001</v>
      </c>
      <c r="V4" s="18">
        <v>31.525000000000002</v>
      </c>
      <c r="W4" s="18">
        <v>48.815999999999995</v>
      </c>
      <c r="X4" s="18">
        <v>78.842000000000013</v>
      </c>
      <c r="Y4" s="18">
        <v>14.526999999999999</v>
      </c>
      <c r="Z4" s="19"/>
      <c r="AA4" s="20">
        <f>SUM(B4:Z4)</f>
        <v>1423.9550000000002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74.92</v>
      </c>
      <c r="C7" s="28">
        <v>73.47</v>
      </c>
      <c r="D7" s="28">
        <v>73.540000000000006</v>
      </c>
      <c r="E7" s="28">
        <v>77</v>
      </c>
      <c r="F7" s="28">
        <v>78.599999999999994</v>
      </c>
      <c r="G7" s="28">
        <v>90.91</v>
      </c>
      <c r="H7" s="28">
        <v>112.43</v>
      </c>
      <c r="I7" s="28">
        <v>120.24</v>
      </c>
      <c r="J7" s="28">
        <v>105.04</v>
      </c>
      <c r="K7" s="28">
        <v>80.010000000000005</v>
      </c>
      <c r="L7" s="28">
        <v>10.78</v>
      </c>
      <c r="M7" s="28">
        <v>45.38</v>
      </c>
      <c r="N7" s="28">
        <v>27.8</v>
      </c>
      <c r="O7" s="28">
        <v>18.36</v>
      </c>
      <c r="P7" s="28">
        <v>34.6</v>
      </c>
      <c r="Q7" s="28">
        <v>51.18</v>
      </c>
      <c r="R7" s="28">
        <v>69.7</v>
      </c>
      <c r="S7" s="28">
        <v>97.97</v>
      </c>
      <c r="T7" s="28">
        <v>166.6</v>
      </c>
      <c r="U7" s="28">
        <v>234.31</v>
      </c>
      <c r="V7" s="28">
        <v>194.17</v>
      </c>
      <c r="W7" s="28">
        <v>139.01</v>
      </c>
      <c r="X7" s="28">
        <v>108.22</v>
      </c>
      <c r="Y7" s="28">
        <v>93.74</v>
      </c>
      <c r="Z7" s="29"/>
      <c r="AA7" s="30">
        <f>IF(SUM(B7:Z7)&lt;&gt;0,AVERAGEIF(B7:Z7,"&lt;&gt;"""),"")</f>
        <v>90.749166666666653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11.7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11.7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21.279</v>
      </c>
      <c r="U13" s="52">
        <v>214.52</v>
      </c>
      <c r="V13" s="52"/>
      <c r="W13" s="52"/>
      <c r="X13" s="52"/>
      <c r="Y13" s="52"/>
      <c r="Z13" s="53"/>
      <c r="AA13" s="54">
        <f t="shared" si="0"/>
        <v>235.79900000000001</v>
      </c>
    </row>
    <row r="14" spans="1:27" ht="24.95" customHeight="1" x14ac:dyDescent="0.2">
      <c r="A14" s="55" t="s">
        <v>10</v>
      </c>
      <c r="B14" s="56">
        <v>20.79</v>
      </c>
      <c r="C14" s="57">
        <v>15.602</v>
      </c>
      <c r="D14" s="57">
        <v>7.6829999999999998</v>
      </c>
      <c r="E14" s="57">
        <v>4.5170000000000003</v>
      </c>
      <c r="F14" s="57">
        <v>6.5209999999999999</v>
      </c>
      <c r="G14" s="57">
        <v>3.7069999999999999</v>
      </c>
      <c r="H14" s="57">
        <v>9.3290000000000006</v>
      </c>
      <c r="I14" s="57">
        <v>32.75</v>
      </c>
      <c r="J14" s="57">
        <v>71.310999999999993</v>
      </c>
      <c r="K14" s="57">
        <v>19.934000000000001</v>
      </c>
      <c r="L14" s="57">
        <v>19.558</v>
      </c>
      <c r="M14" s="57">
        <v>29.581999999999997</v>
      </c>
      <c r="N14" s="57">
        <v>134.41500000000002</v>
      </c>
      <c r="O14" s="57">
        <v>47.679000000000002</v>
      </c>
      <c r="P14" s="57">
        <v>58.421000000000006</v>
      </c>
      <c r="Q14" s="57">
        <v>65.149000000000001</v>
      </c>
      <c r="R14" s="57">
        <v>50.144999999999996</v>
      </c>
      <c r="S14" s="57">
        <v>10.673999999999999</v>
      </c>
      <c r="T14" s="57"/>
      <c r="U14" s="57">
        <v>4.2</v>
      </c>
      <c r="V14" s="57">
        <v>2.2250000000000001</v>
      </c>
      <c r="W14" s="57">
        <v>2.016</v>
      </c>
      <c r="X14" s="57">
        <v>3.6419999999999999</v>
      </c>
      <c r="Y14" s="57">
        <v>0.80200000000000005</v>
      </c>
      <c r="Z14" s="58"/>
      <c r="AA14" s="59">
        <f t="shared" si="0"/>
        <v>620.65199999999993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20.79</v>
      </c>
      <c r="C16" s="62">
        <f t="shared" ref="C16:Z16" si="1">IF(LEN(C$2)&gt;0,SUM(C10:C15),"")</f>
        <v>15.602</v>
      </c>
      <c r="D16" s="62">
        <f t="shared" si="1"/>
        <v>7.6829999999999998</v>
      </c>
      <c r="E16" s="62">
        <f t="shared" si="1"/>
        <v>4.5170000000000003</v>
      </c>
      <c r="F16" s="62">
        <f t="shared" si="1"/>
        <v>6.5209999999999999</v>
      </c>
      <c r="G16" s="62">
        <f t="shared" si="1"/>
        <v>3.7069999999999999</v>
      </c>
      <c r="H16" s="62">
        <f t="shared" si="1"/>
        <v>9.3290000000000006</v>
      </c>
      <c r="I16" s="62">
        <f t="shared" si="1"/>
        <v>32.75</v>
      </c>
      <c r="J16" s="62">
        <f t="shared" si="1"/>
        <v>71.310999999999993</v>
      </c>
      <c r="K16" s="62">
        <f t="shared" si="1"/>
        <v>19.934000000000001</v>
      </c>
      <c r="L16" s="62">
        <f t="shared" si="1"/>
        <v>19.558</v>
      </c>
      <c r="M16" s="62">
        <f t="shared" si="1"/>
        <v>29.581999999999997</v>
      </c>
      <c r="N16" s="62">
        <f t="shared" si="1"/>
        <v>134.41500000000002</v>
      </c>
      <c r="O16" s="62">
        <f t="shared" si="1"/>
        <v>47.679000000000002</v>
      </c>
      <c r="P16" s="62">
        <f t="shared" si="1"/>
        <v>58.421000000000006</v>
      </c>
      <c r="Q16" s="62">
        <f t="shared" si="1"/>
        <v>76.849000000000004</v>
      </c>
      <c r="R16" s="62">
        <f t="shared" si="1"/>
        <v>50.144999999999996</v>
      </c>
      <c r="S16" s="62">
        <f t="shared" si="1"/>
        <v>10.673999999999999</v>
      </c>
      <c r="T16" s="62">
        <f t="shared" si="1"/>
        <v>21.279</v>
      </c>
      <c r="U16" s="62">
        <f t="shared" si="1"/>
        <v>218.72</v>
      </c>
      <c r="V16" s="62">
        <f t="shared" si="1"/>
        <v>2.2250000000000001</v>
      </c>
      <c r="W16" s="62">
        <f t="shared" si="1"/>
        <v>2.016</v>
      </c>
      <c r="X16" s="62">
        <f t="shared" si="1"/>
        <v>3.6419999999999999</v>
      </c>
      <c r="Y16" s="62">
        <f t="shared" si="1"/>
        <v>0.80200000000000005</v>
      </c>
      <c r="Z16" s="63" t="str">
        <f t="shared" si="1"/>
        <v/>
      </c>
      <c r="AA16" s="64">
        <f>SUM(AA10:AA15)</f>
        <v>868.15099999999995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32.9</v>
      </c>
      <c r="C20" s="77">
        <v>25.9</v>
      </c>
      <c r="D20" s="77">
        <v>26</v>
      </c>
      <c r="E20" s="77">
        <v>5.75</v>
      </c>
      <c r="F20" s="77">
        <v>5</v>
      </c>
      <c r="G20" s="77">
        <v>4.5</v>
      </c>
      <c r="H20" s="77">
        <v>2.625</v>
      </c>
      <c r="I20" s="77">
        <v>7.05</v>
      </c>
      <c r="J20" s="77"/>
      <c r="K20" s="77"/>
      <c r="L20" s="77">
        <v>2.9249999999999998</v>
      </c>
      <c r="M20" s="77">
        <v>8</v>
      </c>
      <c r="N20" s="77">
        <v>26.125999999999998</v>
      </c>
      <c r="O20" s="77">
        <v>13.773</v>
      </c>
      <c r="P20" s="77">
        <v>4.5</v>
      </c>
      <c r="Q20" s="77">
        <v>20</v>
      </c>
      <c r="R20" s="77">
        <v>24.7</v>
      </c>
      <c r="S20" s="77">
        <v>29.8</v>
      </c>
      <c r="T20" s="77">
        <v>9.2319999999999993</v>
      </c>
      <c r="U20" s="77">
        <v>3.9E-2</v>
      </c>
      <c r="V20" s="77">
        <v>23.5</v>
      </c>
      <c r="W20" s="77"/>
      <c r="X20" s="77"/>
      <c r="Y20" s="77">
        <v>0.97499999999999998</v>
      </c>
      <c r="Z20" s="78"/>
      <c r="AA20" s="79">
        <f t="shared" si="2"/>
        <v>273.29499999999996</v>
      </c>
    </row>
    <row r="21" spans="1:27" ht="24.95" customHeight="1" x14ac:dyDescent="0.2">
      <c r="A21" s="75" t="s">
        <v>16</v>
      </c>
      <c r="B21" s="80">
        <v>1.6</v>
      </c>
      <c r="C21" s="81">
        <v>1.5</v>
      </c>
      <c r="D21" s="81">
        <v>1.5</v>
      </c>
      <c r="E21" s="81">
        <v>1.05</v>
      </c>
      <c r="F21" s="81"/>
      <c r="G21" s="81">
        <v>5.93</v>
      </c>
      <c r="H21" s="81">
        <v>3.23</v>
      </c>
      <c r="I21" s="81">
        <v>9.23</v>
      </c>
      <c r="J21" s="81"/>
      <c r="K21" s="81">
        <v>1.746</v>
      </c>
      <c r="L21" s="81">
        <v>4.7300000000000004</v>
      </c>
      <c r="M21" s="81"/>
      <c r="N21" s="81">
        <v>15.000999999999999</v>
      </c>
      <c r="O21" s="81">
        <v>7.62</v>
      </c>
      <c r="P21" s="81">
        <v>10.090999999999999</v>
      </c>
      <c r="Q21" s="81"/>
      <c r="R21" s="81">
        <v>7.4</v>
      </c>
      <c r="S21" s="81">
        <v>7.4</v>
      </c>
      <c r="T21" s="81">
        <v>4.9669999999999996</v>
      </c>
      <c r="U21" s="81"/>
      <c r="V21" s="81">
        <v>5.8</v>
      </c>
      <c r="W21" s="81"/>
      <c r="X21" s="81"/>
      <c r="Y21" s="81">
        <v>1.35</v>
      </c>
      <c r="Z21" s="78"/>
      <c r="AA21" s="79">
        <f t="shared" si="2"/>
        <v>90.144999999999996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23.2</v>
      </c>
      <c r="N22" s="81">
        <v>6.4000000000000001E-2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23.263999999999999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34.5</v>
      </c>
      <c r="C26" s="88">
        <f t="shared" ref="C26:Z26" si="3">IF(LEN(C$2)&gt;0,SUM(C19:C25),"")</f>
        <v>27.4</v>
      </c>
      <c r="D26" s="88">
        <f t="shared" si="3"/>
        <v>27.5</v>
      </c>
      <c r="E26" s="88">
        <f t="shared" si="3"/>
        <v>6.8</v>
      </c>
      <c r="F26" s="88">
        <f t="shared" si="3"/>
        <v>5</v>
      </c>
      <c r="G26" s="88">
        <f t="shared" si="3"/>
        <v>10.43</v>
      </c>
      <c r="H26" s="88">
        <f t="shared" si="3"/>
        <v>5.8550000000000004</v>
      </c>
      <c r="I26" s="88">
        <f t="shared" si="3"/>
        <v>16.28</v>
      </c>
      <c r="J26" s="88">
        <f t="shared" si="3"/>
        <v>0</v>
      </c>
      <c r="K26" s="88">
        <f t="shared" si="3"/>
        <v>1.746</v>
      </c>
      <c r="L26" s="88">
        <f t="shared" si="3"/>
        <v>7.6550000000000002</v>
      </c>
      <c r="M26" s="88">
        <f t="shared" si="3"/>
        <v>31.2</v>
      </c>
      <c r="N26" s="88">
        <f t="shared" si="3"/>
        <v>41.190999999999995</v>
      </c>
      <c r="O26" s="88">
        <f t="shared" si="3"/>
        <v>21.393000000000001</v>
      </c>
      <c r="P26" s="88">
        <f t="shared" si="3"/>
        <v>14.590999999999999</v>
      </c>
      <c r="Q26" s="88">
        <f t="shared" si="3"/>
        <v>20</v>
      </c>
      <c r="R26" s="88">
        <f t="shared" si="3"/>
        <v>32.1</v>
      </c>
      <c r="S26" s="88">
        <f t="shared" si="3"/>
        <v>37.200000000000003</v>
      </c>
      <c r="T26" s="88">
        <f t="shared" si="3"/>
        <v>14.198999999999998</v>
      </c>
      <c r="U26" s="88">
        <f t="shared" si="3"/>
        <v>3.9E-2</v>
      </c>
      <c r="V26" s="88">
        <f t="shared" si="3"/>
        <v>29.3</v>
      </c>
      <c r="W26" s="88">
        <f t="shared" si="3"/>
        <v>0</v>
      </c>
      <c r="X26" s="88">
        <f t="shared" si="3"/>
        <v>0</v>
      </c>
      <c r="Y26" s="88">
        <f t="shared" si="3"/>
        <v>2.3250000000000002</v>
      </c>
      <c r="Z26" s="89" t="str">
        <f t="shared" si="3"/>
        <v/>
      </c>
      <c r="AA26" s="90">
        <f>SUM(AA19:AA25)</f>
        <v>386.70399999999995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55.29</v>
      </c>
      <c r="C30" s="77">
        <v>43.002000000000002</v>
      </c>
      <c r="D30" s="77">
        <v>35.183</v>
      </c>
      <c r="E30" s="77">
        <v>11.317</v>
      </c>
      <c r="F30" s="77">
        <v>11.521000000000001</v>
      </c>
      <c r="G30" s="77">
        <v>14.137</v>
      </c>
      <c r="H30" s="77">
        <v>15.183999999999999</v>
      </c>
      <c r="I30" s="77">
        <v>49.03</v>
      </c>
      <c r="J30" s="77">
        <v>71.311000000000007</v>
      </c>
      <c r="K30" s="77">
        <v>21.68</v>
      </c>
      <c r="L30" s="77">
        <v>27.213000000000001</v>
      </c>
      <c r="M30" s="77">
        <v>60.781999999999996</v>
      </c>
      <c r="N30" s="77">
        <v>175.60599999999999</v>
      </c>
      <c r="O30" s="77">
        <v>69.072000000000003</v>
      </c>
      <c r="P30" s="77">
        <v>73.012</v>
      </c>
      <c r="Q30" s="77">
        <v>96.849000000000004</v>
      </c>
      <c r="R30" s="77">
        <v>82.245000000000005</v>
      </c>
      <c r="S30" s="77">
        <v>47.874000000000002</v>
      </c>
      <c r="T30" s="77">
        <v>35.478000000000002</v>
      </c>
      <c r="U30" s="77">
        <v>218.75899999999999</v>
      </c>
      <c r="V30" s="77">
        <v>31.524999999999999</v>
      </c>
      <c r="W30" s="77">
        <v>2.016</v>
      </c>
      <c r="X30" s="77">
        <v>3.6419999999999999</v>
      </c>
      <c r="Y30" s="77">
        <v>3.1269999999999998</v>
      </c>
      <c r="Z30" s="78"/>
      <c r="AA30" s="79">
        <f>SUM(B30:Z30)</f>
        <v>1254.8550000000002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55.29</v>
      </c>
      <c r="C32" s="62">
        <f t="shared" ref="C32:Z32" si="4">IF(LEN(C$2)&gt;0,SUM(C29:C31),"")</f>
        <v>43.002000000000002</v>
      </c>
      <c r="D32" s="62">
        <f t="shared" si="4"/>
        <v>35.183</v>
      </c>
      <c r="E32" s="62">
        <f t="shared" si="4"/>
        <v>11.317</v>
      </c>
      <c r="F32" s="62">
        <f t="shared" si="4"/>
        <v>11.521000000000001</v>
      </c>
      <c r="G32" s="62">
        <f t="shared" si="4"/>
        <v>14.137</v>
      </c>
      <c r="H32" s="62">
        <f t="shared" si="4"/>
        <v>15.183999999999999</v>
      </c>
      <c r="I32" s="62">
        <f t="shared" si="4"/>
        <v>49.03</v>
      </c>
      <c r="J32" s="62">
        <f t="shared" si="4"/>
        <v>71.311000000000007</v>
      </c>
      <c r="K32" s="62">
        <f t="shared" si="4"/>
        <v>21.68</v>
      </c>
      <c r="L32" s="62">
        <f t="shared" si="4"/>
        <v>27.213000000000001</v>
      </c>
      <c r="M32" s="62">
        <f t="shared" si="4"/>
        <v>60.781999999999996</v>
      </c>
      <c r="N32" s="62">
        <f t="shared" si="4"/>
        <v>175.60599999999999</v>
      </c>
      <c r="O32" s="62">
        <f t="shared" si="4"/>
        <v>69.072000000000003</v>
      </c>
      <c r="P32" s="62">
        <f t="shared" si="4"/>
        <v>73.012</v>
      </c>
      <c r="Q32" s="62">
        <f t="shared" si="4"/>
        <v>96.849000000000004</v>
      </c>
      <c r="R32" s="62">
        <f t="shared" si="4"/>
        <v>82.245000000000005</v>
      </c>
      <c r="S32" s="62">
        <f t="shared" si="4"/>
        <v>47.874000000000002</v>
      </c>
      <c r="T32" s="62">
        <f t="shared" si="4"/>
        <v>35.478000000000002</v>
      </c>
      <c r="U32" s="62">
        <f t="shared" si="4"/>
        <v>218.75899999999999</v>
      </c>
      <c r="V32" s="62">
        <f t="shared" si="4"/>
        <v>31.524999999999999</v>
      </c>
      <c r="W32" s="62">
        <f t="shared" si="4"/>
        <v>2.016</v>
      </c>
      <c r="X32" s="62">
        <f t="shared" si="4"/>
        <v>3.6419999999999999</v>
      </c>
      <c r="Y32" s="62">
        <f t="shared" si="4"/>
        <v>3.1269999999999998</v>
      </c>
      <c r="Z32" s="63" t="str">
        <f t="shared" si="4"/>
        <v/>
      </c>
      <c r="AA32" s="64">
        <f>SUM(AA29:AA31)</f>
        <v>1254.8550000000002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13.8</v>
      </c>
      <c r="I37" s="99"/>
      <c r="J37" s="99"/>
      <c r="K37" s="99">
        <v>8.6</v>
      </c>
      <c r="L37" s="99">
        <v>2.5</v>
      </c>
      <c r="M37" s="99"/>
      <c r="N37" s="99"/>
      <c r="O37" s="99"/>
      <c r="P37" s="99"/>
      <c r="Q37" s="99"/>
      <c r="R37" s="99"/>
      <c r="S37" s="99"/>
      <c r="T37" s="99">
        <v>10.8</v>
      </c>
      <c r="U37" s="99"/>
      <c r="V37" s="99"/>
      <c r="W37" s="99">
        <v>46.8</v>
      </c>
      <c r="X37" s="99">
        <v>75.2</v>
      </c>
      <c r="Y37" s="99">
        <v>11.4</v>
      </c>
      <c r="Z37" s="100"/>
      <c r="AA37" s="79">
        <f t="shared" si="5"/>
        <v>169.1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13.8</v>
      </c>
      <c r="I40" s="88">
        <f t="shared" si="6"/>
        <v>0</v>
      </c>
      <c r="J40" s="88">
        <f t="shared" si="6"/>
        <v>0</v>
      </c>
      <c r="K40" s="88">
        <f t="shared" si="6"/>
        <v>8.6</v>
      </c>
      <c r="L40" s="88">
        <f t="shared" si="6"/>
        <v>2.5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10.8</v>
      </c>
      <c r="U40" s="88">
        <f t="shared" si="6"/>
        <v>0</v>
      </c>
      <c r="V40" s="88">
        <f t="shared" si="6"/>
        <v>0</v>
      </c>
      <c r="W40" s="88">
        <f t="shared" si="6"/>
        <v>46.8</v>
      </c>
      <c r="X40" s="88">
        <f t="shared" si="6"/>
        <v>75.2</v>
      </c>
      <c r="Y40" s="88">
        <f t="shared" si="6"/>
        <v>11.4</v>
      </c>
      <c r="Z40" s="89" t="str">
        <f t="shared" si="6"/>
        <v/>
      </c>
      <c r="AA40" s="90">
        <f t="shared" si="5"/>
        <v>169.1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13.8</v>
      </c>
      <c r="I45" s="99"/>
      <c r="J45" s="99"/>
      <c r="K45" s="99">
        <v>8.6</v>
      </c>
      <c r="L45" s="99">
        <v>2.5</v>
      </c>
      <c r="M45" s="99"/>
      <c r="N45" s="99"/>
      <c r="O45" s="99"/>
      <c r="P45" s="99"/>
      <c r="Q45" s="99"/>
      <c r="R45" s="99"/>
      <c r="S45" s="99"/>
      <c r="T45" s="99">
        <v>10.8</v>
      </c>
      <c r="U45" s="99"/>
      <c r="V45" s="99"/>
      <c r="W45" s="99">
        <v>46.8</v>
      </c>
      <c r="X45" s="99">
        <v>75.2</v>
      </c>
      <c r="Y45" s="99">
        <v>11.4</v>
      </c>
      <c r="Z45" s="100"/>
      <c r="AA45" s="79">
        <f t="shared" si="7"/>
        <v>169.1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13.8</v>
      </c>
      <c r="I49" s="88">
        <f t="shared" si="8"/>
        <v>0</v>
      </c>
      <c r="J49" s="88">
        <f t="shared" si="8"/>
        <v>0</v>
      </c>
      <c r="K49" s="88">
        <f t="shared" si="8"/>
        <v>8.6</v>
      </c>
      <c r="L49" s="88">
        <f t="shared" si="8"/>
        <v>2.5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10.8</v>
      </c>
      <c r="U49" s="88">
        <f t="shared" si="8"/>
        <v>0</v>
      </c>
      <c r="V49" s="88">
        <f t="shared" si="8"/>
        <v>0</v>
      </c>
      <c r="W49" s="88">
        <f t="shared" si="8"/>
        <v>46.8</v>
      </c>
      <c r="X49" s="88">
        <f t="shared" si="8"/>
        <v>75.2</v>
      </c>
      <c r="Y49" s="88">
        <f t="shared" si="8"/>
        <v>11.4</v>
      </c>
      <c r="Z49" s="89" t="str">
        <f t="shared" si="8"/>
        <v/>
      </c>
      <c r="AA49" s="90">
        <f t="shared" si="7"/>
        <v>169.1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55.29</v>
      </c>
      <c r="C52" s="88">
        <f t="shared" ref="C52:Z52" si="10">IF(LEN(C$2)&gt;0,SUM(C10:C15)+C26+C40,"")</f>
        <v>43.001999999999995</v>
      </c>
      <c r="D52" s="88">
        <f t="shared" si="10"/>
        <v>35.183</v>
      </c>
      <c r="E52" s="88">
        <f t="shared" si="10"/>
        <v>11.317</v>
      </c>
      <c r="F52" s="88">
        <f t="shared" si="10"/>
        <v>11.521000000000001</v>
      </c>
      <c r="G52" s="88">
        <f t="shared" si="10"/>
        <v>14.137</v>
      </c>
      <c r="H52" s="88">
        <f t="shared" si="10"/>
        <v>28.984000000000002</v>
      </c>
      <c r="I52" s="88">
        <f t="shared" si="10"/>
        <v>49.03</v>
      </c>
      <c r="J52" s="88">
        <f t="shared" si="10"/>
        <v>71.310999999999993</v>
      </c>
      <c r="K52" s="88">
        <f t="shared" si="10"/>
        <v>30.28</v>
      </c>
      <c r="L52" s="88">
        <f t="shared" si="10"/>
        <v>29.713000000000001</v>
      </c>
      <c r="M52" s="88">
        <f t="shared" si="10"/>
        <v>60.781999999999996</v>
      </c>
      <c r="N52" s="88">
        <f t="shared" si="10"/>
        <v>175.60600000000002</v>
      </c>
      <c r="O52" s="88">
        <f t="shared" si="10"/>
        <v>69.072000000000003</v>
      </c>
      <c r="P52" s="88">
        <f t="shared" si="10"/>
        <v>73.012</v>
      </c>
      <c r="Q52" s="88">
        <f t="shared" si="10"/>
        <v>96.849000000000004</v>
      </c>
      <c r="R52" s="88">
        <f t="shared" si="10"/>
        <v>82.245000000000005</v>
      </c>
      <c r="S52" s="88">
        <f t="shared" si="10"/>
        <v>47.874000000000002</v>
      </c>
      <c r="T52" s="88">
        <f t="shared" si="10"/>
        <v>46.277999999999992</v>
      </c>
      <c r="U52" s="88">
        <f t="shared" si="10"/>
        <v>218.75899999999999</v>
      </c>
      <c r="V52" s="88">
        <f t="shared" si="10"/>
        <v>31.525000000000002</v>
      </c>
      <c r="W52" s="88">
        <f t="shared" si="10"/>
        <v>48.815999999999995</v>
      </c>
      <c r="X52" s="88">
        <f t="shared" si="10"/>
        <v>78.841999999999999</v>
      </c>
      <c r="Y52" s="88">
        <f t="shared" si="10"/>
        <v>14.527000000000001</v>
      </c>
      <c r="Z52" s="89" t="str">
        <f t="shared" si="10"/>
        <v/>
      </c>
      <c r="AA52" s="104">
        <f>SUM(B52:Z52)</f>
        <v>1423.9550000000004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-55.3</v>
      </c>
      <c r="C4" s="18">
        <v>-43</v>
      </c>
      <c r="D4" s="18">
        <v>-34.6</v>
      </c>
      <c r="E4" s="18">
        <v>-9.8000000000000007</v>
      </c>
      <c r="F4" s="18">
        <v>-9.6999999999999993</v>
      </c>
      <c r="G4" s="18">
        <v>-5.4</v>
      </c>
      <c r="H4" s="18">
        <v>13.8</v>
      </c>
      <c r="I4" s="18">
        <v>-37</v>
      </c>
      <c r="J4" s="18">
        <v>-32.799999999999997</v>
      </c>
      <c r="K4" s="18">
        <v>8.6</v>
      </c>
      <c r="L4" s="18">
        <v>2.5</v>
      </c>
      <c r="M4" s="18"/>
      <c r="N4" s="18">
        <v>-166.1</v>
      </c>
      <c r="O4" s="18">
        <v>-54.1</v>
      </c>
      <c r="P4" s="18">
        <v>-65.599999999999994</v>
      </c>
      <c r="Q4" s="18">
        <v>-96.8</v>
      </c>
      <c r="R4" s="18">
        <v>-82.2</v>
      </c>
      <c r="S4" s="18">
        <v>-18.8</v>
      </c>
      <c r="T4" s="18">
        <v>10.8</v>
      </c>
      <c r="U4" s="18">
        <v>-186.2</v>
      </c>
      <c r="V4" s="18">
        <v>-18.899999999999999</v>
      </c>
      <c r="W4" s="18">
        <v>46.8</v>
      </c>
      <c r="X4" s="18">
        <v>75.2</v>
      </c>
      <c r="Y4" s="18">
        <v>11.4</v>
      </c>
      <c r="Z4" s="19"/>
      <c r="AA4" s="111">
        <f>SUM(B4:Z4)</f>
        <v>-747.2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74.92</v>
      </c>
      <c r="C7" s="117">
        <v>73.47</v>
      </c>
      <c r="D7" s="117">
        <v>73.540000000000006</v>
      </c>
      <c r="E7" s="117">
        <v>77</v>
      </c>
      <c r="F7" s="117">
        <v>78.599999999999994</v>
      </c>
      <c r="G7" s="117">
        <v>90.91</v>
      </c>
      <c r="H7" s="117">
        <v>112.43</v>
      </c>
      <c r="I7" s="117">
        <v>120.24</v>
      </c>
      <c r="J7" s="117">
        <v>105.04</v>
      </c>
      <c r="K7" s="117">
        <v>80.010000000000005</v>
      </c>
      <c r="L7" s="117">
        <v>10.78</v>
      </c>
      <c r="M7" s="117">
        <v>45.38</v>
      </c>
      <c r="N7" s="117">
        <v>27.8</v>
      </c>
      <c r="O7" s="117">
        <v>18.36</v>
      </c>
      <c r="P7" s="117">
        <v>34.6</v>
      </c>
      <c r="Q7" s="117">
        <v>51.18</v>
      </c>
      <c r="R7" s="117">
        <v>69.7</v>
      </c>
      <c r="S7" s="117">
        <v>97.97</v>
      </c>
      <c r="T7" s="117">
        <v>166.6</v>
      </c>
      <c r="U7" s="117">
        <v>234.31</v>
      </c>
      <c r="V7" s="117">
        <v>194.17</v>
      </c>
      <c r="W7" s="117">
        <v>139.01</v>
      </c>
      <c r="X7" s="117">
        <v>108.22</v>
      </c>
      <c r="Y7" s="117">
        <v>93.74</v>
      </c>
      <c r="Z7" s="118"/>
      <c r="AA7" s="119">
        <f>IF(SUM(B7:Z7)&lt;&gt;0,AVERAGEIF(B7:Z7,"&lt;&gt;"""),"")</f>
        <v>90.749166666666653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55.3</v>
      </c>
      <c r="C13" s="129">
        <v>43</v>
      </c>
      <c r="D13" s="129">
        <v>34.6</v>
      </c>
      <c r="E13" s="129">
        <v>9.8000000000000007</v>
      </c>
      <c r="F13" s="129">
        <v>9.6999999999999993</v>
      </c>
      <c r="G13" s="129">
        <v>5.4</v>
      </c>
      <c r="H13" s="129"/>
      <c r="I13" s="129">
        <v>37</v>
      </c>
      <c r="J13" s="129">
        <v>32.799999999999997</v>
      </c>
      <c r="K13" s="129"/>
      <c r="L13" s="129"/>
      <c r="M13" s="129"/>
      <c r="N13" s="129">
        <v>166.1</v>
      </c>
      <c r="O13" s="129">
        <v>54.1</v>
      </c>
      <c r="P13" s="129">
        <v>65.599999999999994</v>
      </c>
      <c r="Q13" s="129">
        <v>96.8</v>
      </c>
      <c r="R13" s="129">
        <v>82.2</v>
      </c>
      <c r="S13" s="129">
        <v>18.8</v>
      </c>
      <c r="T13" s="129"/>
      <c r="U13" s="129">
        <v>186.2</v>
      </c>
      <c r="V13" s="129">
        <v>18.899999999999999</v>
      </c>
      <c r="W13" s="129"/>
      <c r="X13" s="129"/>
      <c r="Y13" s="130"/>
      <c r="Z13" s="131"/>
      <c r="AA13" s="132">
        <f t="shared" si="0"/>
        <v>916.30000000000007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55.3</v>
      </c>
      <c r="C16" s="135">
        <f t="shared" si="1"/>
        <v>43</v>
      </c>
      <c r="D16" s="135">
        <f t="shared" si="1"/>
        <v>34.6</v>
      </c>
      <c r="E16" s="135">
        <f t="shared" si="1"/>
        <v>9.8000000000000007</v>
      </c>
      <c r="F16" s="135">
        <f t="shared" si="1"/>
        <v>9.6999999999999993</v>
      </c>
      <c r="G16" s="135">
        <f t="shared" si="1"/>
        <v>5.4</v>
      </c>
      <c r="H16" s="135">
        <f t="shared" si="1"/>
        <v>0</v>
      </c>
      <c r="I16" s="135">
        <f t="shared" si="1"/>
        <v>37</v>
      </c>
      <c r="J16" s="135">
        <f t="shared" si="1"/>
        <v>32.799999999999997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166.1</v>
      </c>
      <c r="O16" s="135">
        <f t="shared" si="1"/>
        <v>54.1</v>
      </c>
      <c r="P16" s="135">
        <f t="shared" si="1"/>
        <v>65.599999999999994</v>
      </c>
      <c r="Q16" s="135">
        <f t="shared" si="1"/>
        <v>96.8</v>
      </c>
      <c r="R16" s="135">
        <f t="shared" si="1"/>
        <v>82.2</v>
      </c>
      <c r="S16" s="135">
        <f t="shared" si="1"/>
        <v>18.8</v>
      </c>
      <c r="T16" s="135">
        <f t="shared" si="1"/>
        <v>0</v>
      </c>
      <c r="U16" s="135">
        <f t="shared" si="1"/>
        <v>186.2</v>
      </c>
      <c r="V16" s="135">
        <f t="shared" si="1"/>
        <v>18.899999999999999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916.30000000000007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13.8</v>
      </c>
      <c r="I21" s="129"/>
      <c r="J21" s="129"/>
      <c r="K21" s="129">
        <v>8.6</v>
      </c>
      <c r="L21" s="129">
        <v>2.5</v>
      </c>
      <c r="M21" s="129"/>
      <c r="N21" s="129"/>
      <c r="O21" s="129"/>
      <c r="P21" s="129"/>
      <c r="Q21" s="129"/>
      <c r="R21" s="129"/>
      <c r="S21" s="129"/>
      <c r="T21" s="129">
        <v>10.8</v>
      </c>
      <c r="U21" s="129"/>
      <c r="V21" s="129"/>
      <c r="W21" s="129">
        <v>46.8</v>
      </c>
      <c r="X21" s="129">
        <v>75.2</v>
      </c>
      <c r="Y21" s="130">
        <v>11.4</v>
      </c>
      <c r="Z21" s="131"/>
      <c r="AA21" s="132">
        <f t="shared" si="2"/>
        <v>169.1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13.8</v>
      </c>
      <c r="I24" s="135">
        <f t="shared" si="3"/>
        <v>0</v>
      </c>
      <c r="J24" s="135">
        <f t="shared" si="3"/>
        <v>0</v>
      </c>
      <c r="K24" s="135">
        <f t="shared" si="3"/>
        <v>8.6</v>
      </c>
      <c r="L24" s="135">
        <f t="shared" si="3"/>
        <v>2.5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10.8</v>
      </c>
      <c r="U24" s="135">
        <f t="shared" si="3"/>
        <v>0</v>
      </c>
      <c r="V24" s="135">
        <f t="shared" si="3"/>
        <v>0</v>
      </c>
      <c r="W24" s="135">
        <f t="shared" si="3"/>
        <v>46.8</v>
      </c>
      <c r="X24" s="135">
        <f t="shared" si="3"/>
        <v>75.2</v>
      </c>
      <c r="Y24" s="135">
        <f t="shared" si="3"/>
        <v>11.4</v>
      </c>
      <c r="Z24" s="136" t="str">
        <f t="shared" si="3"/>
        <v/>
      </c>
      <c r="AA24" s="90">
        <f t="shared" si="2"/>
        <v>169.1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2025-08-31T20:30:42Z</dcterms:created>
  <dcterms:modified xsi:type="dcterms:W3CDTF">2025-08-31T20:30:43Z</dcterms:modified>
</cp:coreProperties>
</file>