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<sst xmlns="http://schemas.openxmlformats.org/spreadsheetml/2006/main" count="122" uniqueCount="56">
  <si>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16/01/2026 16:34:20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</si>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</sst>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7B2-46A8-86A4-5610DA11942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8">
                  <c:v>65</c:v>
                </c:pt>
                <c:pt idx="69">
                  <c:v>65</c:v>
                </c:pt>
                <c:pt idx="70">
                  <c:v>65</c:v>
                </c:pt>
                <c:pt idx="71">
                  <c:v>65</c:v>
                </c:pt>
                <c:pt idx="76">
                  <c:v>23</c:v>
                </c:pt>
                <c:pt idx="77">
                  <c:v>23</c:v>
                </c:pt>
                <c:pt idx="78">
                  <c:v>23</c:v>
                </c:pt>
                <c:pt idx="79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B2-46A8-86A4-5610DA11942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">
                  <c:v>4.0000000000000001E-3</c:v>
                </c:pt>
                <c:pt idx="7">
                  <c:v>4.0000000000000001E-3</c:v>
                </c:pt>
                <c:pt idx="11">
                  <c:v>1.2E-2</c:v>
                </c:pt>
                <c:pt idx="14">
                  <c:v>8.0000000000000002E-3</c:v>
                </c:pt>
                <c:pt idx="15">
                  <c:v>4.0000000000000001E-3</c:v>
                </c:pt>
                <c:pt idx="16">
                  <c:v>4.0000000000000001E-3</c:v>
                </c:pt>
                <c:pt idx="17">
                  <c:v>4.0000000000000001E-3</c:v>
                </c:pt>
                <c:pt idx="18">
                  <c:v>4.0000000000000001E-3</c:v>
                </c:pt>
                <c:pt idx="19">
                  <c:v>8.0000000000000002E-3</c:v>
                </c:pt>
                <c:pt idx="20">
                  <c:v>5.0000000000000001E-3</c:v>
                </c:pt>
                <c:pt idx="21">
                  <c:v>4.0000000000000001E-3</c:v>
                </c:pt>
                <c:pt idx="22">
                  <c:v>1.2999999999999999E-2</c:v>
                </c:pt>
                <c:pt idx="25">
                  <c:v>4.0000000000000001E-3</c:v>
                </c:pt>
                <c:pt idx="28">
                  <c:v>4.0000000000000001E-3</c:v>
                </c:pt>
                <c:pt idx="41">
                  <c:v>3.3000000000000002E-2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B2-46A8-86A4-5610DA11942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">
                  <c:v>29.69</c:v>
                </c:pt>
                <c:pt idx="4">
                  <c:v>0.35299999999999998</c:v>
                </c:pt>
                <c:pt idx="5">
                  <c:v>26.106000000000002</c:v>
                </c:pt>
                <c:pt idx="6">
                  <c:v>28.026</c:v>
                </c:pt>
                <c:pt idx="7">
                  <c:v>4.0250000000000004</c:v>
                </c:pt>
                <c:pt idx="8">
                  <c:v>6.5250000000000004</c:v>
                </c:pt>
                <c:pt idx="10">
                  <c:v>3.613</c:v>
                </c:pt>
                <c:pt idx="11">
                  <c:v>7.8540000000000001</c:v>
                </c:pt>
                <c:pt idx="12">
                  <c:v>6.1369999999999996</c:v>
                </c:pt>
                <c:pt idx="13">
                  <c:v>5.1829999999999998</c:v>
                </c:pt>
                <c:pt idx="14">
                  <c:v>6.391</c:v>
                </c:pt>
                <c:pt idx="18">
                  <c:v>0.61199999999999999</c:v>
                </c:pt>
                <c:pt idx="23">
                  <c:v>2.2000000000000002</c:v>
                </c:pt>
                <c:pt idx="24">
                  <c:v>5.68</c:v>
                </c:pt>
                <c:pt idx="25">
                  <c:v>0.2</c:v>
                </c:pt>
                <c:pt idx="28">
                  <c:v>2.5</c:v>
                </c:pt>
                <c:pt idx="29">
                  <c:v>6.1</c:v>
                </c:pt>
                <c:pt idx="30">
                  <c:v>3.5</c:v>
                </c:pt>
                <c:pt idx="36">
                  <c:v>0.67800000000000005</c:v>
                </c:pt>
                <c:pt idx="37">
                  <c:v>1.3160000000000001</c:v>
                </c:pt>
                <c:pt idx="38">
                  <c:v>1.04</c:v>
                </c:pt>
                <c:pt idx="39">
                  <c:v>1.52</c:v>
                </c:pt>
                <c:pt idx="40">
                  <c:v>2.04</c:v>
                </c:pt>
                <c:pt idx="41">
                  <c:v>3.306</c:v>
                </c:pt>
                <c:pt idx="42">
                  <c:v>3.6379999999999999</c:v>
                </c:pt>
                <c:pt idx="43">
                  <c:v>4.0209999999999999</c:v>
                </c:pt>
                <c:pt idx="44">
                  <c:v>15.469000000000001</c:v>
                </c:pt>
                <c:pt idx="45">
                  <c:v>12.625</c:v>
                </c:pt>
                <c:pt idx="46">
                  <c:v>12.629999999999999</c:v>
                </c:pt>
                <c:pt idx="47">
                  <c:v>10.722000000000001</c:v>
                </c:pt>
                <c:pt idx="48">
                  <c:v>12.516</c:v>
                </c:pt>
                <c:pt idx="49">
                  <c:v>11.466999999999999</c:v>
                </c:pt>
                <c:pt idx="50">
                  <c:v>6.6360000000000001</c:v>
                </c:pt>
                <c:pt idx="51">
                  <c:v>5.1430000000000007</c:v>
                </c:pt>
                <c:pt idx="52">
                  <c:v>1</c:v>
                </c:pt>
                <c:pt idx="53">
                  <c:v>1.04</c:v>
                </c:pt>
                <c:pt idx="54">
                  <c:v>1.6419999999999999</c:v>
                </c:pt>
                <c:pt idx="55">
                  <c:v>1</c:v>
                </c:pt>
                <c:pt idx="56">
                  <c:v>1.04</c:v>
                </c:pt>
                <c:pt idx="57">
                  <c:v>1.08</c:v>
                </c:pt>
                <c:pt idx="58">
                  <c:v>1.04</c:v>
                </c:pt>
                <c:pt idx="59">
                  <c:v>1</c:v>
                </c:pt>
                <c:pt idx="60">
                  <c:v>1.52</c:v>
                </c:pt>
                <c:pt idx="61">
                  <c:v>1.08</c:v>
                </c:pt>
                <c:pt idx="62">
                  <c:v>1</c:v>
                </c:pt>
                <c:pt idx="63">
                  <c:v>0.52</c:v>
                </c:pt>
                <c:pt idx="66">
                  <c:v>1.7</c:v>
                </c:pt>
                <c:pt idx="70">
                  <c:v>0.8</c:v>
                </c:pt>
                <c:pt idx="71">
                  <c:v>1</c:v>
                </c:pt>
                <c:pt idx="72">
                  <c:v>7.0960000000000001</c:v>
                </c:pt>
                <c:pt idx="73">
                  <c:v>5.8840000000000003</c:v>
                </c:pt>
                <c:pt idx="74">
                  <c:v>0.8</c:v>
                </c:pt>
                <c:pt idx="75">
                  <c:v>1.1000000000000001</c:v>
                </c:pt>
                <c:pt idx="90">
                  <c:v>6</c:v>
                </c:pt>
                <c:pt idx="92">
                  <c:v>1.04</c:v>
                </c:pt>
                <c:pt idx="94">
                  <c:v>1.8</c:v>
                </c:pt>
                <c:pt idx="9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B2-46A8-86A4-5610DA11942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7B2-46A8-86A4-5610DA11942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7B2-46A8-86A4-5610DA11942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7B2-46A8-86A4-5610DA11942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7B2-46A8-86A4-5610DA11942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7B2-46A8-86A4-5610DA11942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30.712</c:v>
                </c:pt>
                <c:pt idx="1">
                  <c:v>28.933</c:v>
                </c:pt>
                <c:pt idx="2">
                  <c:v>32.356000000000002</c:v>
                </c:pt>
                <c:pt idx="3">
                  <c:v>35.145000000000003</c:v>
                </c:pt>
                <c:pt idx="4">
                  <c:v>11.122999999999999</c:v>
                </c:pt>
                <c:pt idx="5">
                  <c:v>44.768999999999998</c:v>
                </c:pt>
                <c:pt idx="6">
                  <c:v>40.683</c:v>
                </c:pt>
                <c:pt idx="7">
                  <c:v>190.25099999999998</c:v>
                </c:pt>
                <c:pt idx="8">
                  <c:v>36</c:v>
                </c:pt>
                <c:pt idx="9">
                  <c:v>31.568999999999999</c:v>
                </c:pt>
                <c:pt idx="10">
                  <c:v>36</c:v>
                </c:pt>
                <c:pt idx="11">
                  <c:v>46.853999999999999</c:v>
                </c:pt>
                <c:pt idx="14">
                  <c:v>25.89</c:v>
                </c:pt>
                <c:pt idx="15">
                  <c:v>31.803000000000001</c:v>
                </c:pt>
                <c:pt idx="16">
                  <c:v>32.874000000000002</c:v>
                </c:pt>
                <c:pt idx="17">
                  <c:v>30.15</c:v>
                </c:pt>
                <c:pt idx="18">
                  <c:v>28.379000000000001</c:v>
                </c:pt>
                <c:pt idx="19">
                  <c:v>29.527999999999999</c:v>
                </c:pt>
                <c:pt idx="20">
                  <c:v>28.452999999999999</c:v>
                </c:pt>
                <c:pt idx="21">
                  <c:v>26.873000000000001</c:v>
                </c:pt>
                <c:pt idx="22">
                  <c:v>19.882999999999999</c:v>
                </c:pt>
                <c:pt idx="23">
                  <c:v>16.45</c:v>
                </c:pt>
                <c:pt idx="24">
                  <c:v>11.696</c:v>
                </c:pt>
                <c:pt idx="25">
                  <c:v>13.763</c:v>
                </c:pt>
                <c:pt idx="26">
                  <c:v>17.940999999999999</c:v>
                </c:pt>
                <c:pt idx="27">
                  <c:v>25.518000000000001</c:v>
                </c:pt>
                <c:pt idx="28">
                  <c:v>15.047000000000001</c:v>
                </c:pt>
                <c:pt idx="29">
                  <c:v>11.082000000000001</c:v>
                </c:pt>
                <c:pt idx="30">
                  <c:v>13.488</c:v>
                </c:pt>
                <c:pt idx="31">
                  <c:v>18.898</c:v>
                </c:pt>
                <c:pt idx="32">
                  <c:v>8.9819999999999993</c:v>
                </c:pt>
                <c:pt idx="33">
                  <c:v>32.530999999999999</c:v>
                </c:pt>
                <c:pt idx="34">
                  <c:v>47.010999999999996</c:v>
                </c:pt>
                <c:pt idx="35">
                  <c:v>31.975999999999999</c:v>
                </c:pt>
                <c:pt idx="36">
                  <c:v>19.680999999999997</c:v>
                </c:pt>
                <c:pt idx="37">
                  <c:v>12.253</c:v>
                </c:pt>
                <c:pt idx="38">
                  <c:v>48</c:v>
                </c:pt>
                <c:pt idx="39">
                  <c:v>56.783999999999999</c:v>
                </c:pt>
                <c:pt idx="40">
                  <c:v>51.911000000000001</c:v>
                </c:pt>
                <c:pt idx="41">
                  <c:v>16.922000000000001</c:v>
                </c:pt>
                <c:pt idx="42">
                  <c:v>12.582999999999998</c:v>
                </c:pt>
                <c:pt idx="43">
                  <c:v>18.231999999999999</c:v>
                </c:pt>
                <c:pt idx="44">
                  <c:v>8</c:v>
                </c:pt>
                <c:pt idx="45">
                  <c:v>8</c:v>
                </c:pt>
                <c:pt idx="46">
                  <c:v>8</c:v>
                </c:pt>
                <c:pt idx="47">
                  <c:v>8</c:v>
                </c:pt>
                <c:pt idx="48">
                  <c:v>8</c:v>
                </c:pt>
                <c:pt idx="49">
                  <c:v>8</c:v>
                </c:pt>
                <c:pt idx="50">
                  <c:v>8</c:v>
                </c:pt>
                <c:pt idx="51">
                  <c:v>8</c:v>
                </c:pt>
                <c:pt idx="52">
                  <c:v>33.212000000000003</c:v>
                </c:pt>
                <c:pt idx="53">
                  <c:v>42.014000000000003</c:v>
                </c:pt>
                <c:pt idx="54">
                  <c:v>27.071000000000002</c:v>
                </c:pt>
                <c:pt idx="55">
                  <c:v>37.406999999999996</c:v>
                </c:pt>
                <c:pt idx="56">
                  <c:v>48.505000000000003</c:v>
                </c:pt>
                <c:pt idx="57">
                  <c:v>42.734000000000002</c:v>
                </c:pt>
                <c:pt idx="58">
                  <c:v>40.455999999999996</c:v>
                </c:pt>
                <c:pt idx="59">
                  <c:v>37.167999999999999</c:v>
                </c:pt>
                <c:pt idx="60">
                  <c:v>33.058</c:v>
                </c:pt>
                <c:pt idx="61">
                  <c:v>33.343000000000004</c:v>
                </c:pt>
                <c:pt idx="62">
                  <c:v>31.07</c:v>
                </c:pt>
                <c:pt idx="63">
                  <c:v>23.161999999999999</c:v>
                </c:pt>
                <c:pt idx="64">
                  <c:v>25.175000000000001</c:v>
                </c:pt>
                <c:pt idx="65">
                  <c:v>103.95</c:v>
                </c:pt>
                <c:pt idx="66">
                  <c:v>97.206000000000003</c:v>
                </c:pt>
                <c:pt idx="67">
                  <c:v>69.150000000000006</c:v>
                </c:pt>
                <c:pt idx="68">
                  <c:v>32.974000000000004</c:v>
                </c:pt>
                <c:pt idx="69">
                  <c:v>8</c:v>
                </c:pt>
                <c:pt idx="70">
                  <c:v>8</c:v>
                </c:pt>
                <c:pt idx="71">
                  <c:v>8</c:v>
                </c:pt>
                <c:pt idx="72">
                  <c:v>21.401</c:v>
                </c:pt>
                <c:pt idx="73">
                  <c:v>34.625</c:v>
                </c:pt>
                <c:pt idx="74">
                  <c:v>69.60499999999999</c:v>
                </c:pt>
                <c:pt idx="75">
                  <c:v>93.587000000000003</c:v>
                </c:pt>
                <c:pt idx="76">
                  <c:v>76.373999999999995</c:v>
                </c:pt>
                <c:pt idx="77">
                  <c:v>82.112000000000009</c:v>
                </c:pt>
                <c:pt idx="78">
                  <c:v>83.966000000000008</c:v>
                </c:pt>
                <c:pt idx="79">
                  <c:v>16.370999999999999</c:v>
                </c:pt>
                <c:pt idx="80">
                  <c:v>34.198999999999998</c:v>
                </c:pt>
                <c:pt idx="81">
                  <c:v>35.915999999999997</c:v>
                </c:pt>
                <c:pt idx="82">
                  <c:v>37.415999999999997</c:v>
                </c:pt>
                <c:pt idx="83">
                  <c:v>35.771999999999998</c:v>
                </c:pt>
                <c:pt idx="84">
                  <c:v>33.598999999999997</c:v>
                </c:pt>
                <c:pt idx="85">
                  <c:v>30.942</c:v>
                </c:pt>
                <c:pt idx="86">
                  <c:v>26.01</c:v>
                </c:pt>
                <c:pt idx="87">
                  <c:v>38.936999999999998</c:v>
                </c:pt>
                <c:pt idx="88">
                  <c:v>27.459</c:v>
                </c:pt>
                <c:pt idx="89">
                  <c:v>25.602999999999998</c:v>
                </c:pt>
                <c:pt idx="90">
                  <c:v>9</c:v>
                </c:pt>
                <c:pt idx="91">
                  <c:v>9</c:v>
                </c:pt>
                <c:pt idx="92">
                  <c:v>12</c:v>
                </c:pt>
                <c:pt idx="93">
                  <c:v>34.69</c:v>
                </c:pt>
                <c:pt idx="94">
                  <c:v>32.524000000000001</c:v>
                </c:pt>
                <c:pt idx="95">
                  <c:v>37.07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7B2-46A8-86A4-5610DA11942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3.3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B2-46A8-86A4-5610DA11942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3">
                  <c:v>7.8109999999999999</c:v>
                </c:pt>
                <c:pt idx="4">
                  <c:v>4.4379999999999997</c:v>
                </c:pt>
                <c:pt idx="5">
                  <c:v>9.1029999999999998</c:v>
                </c:pt>
                <c:pt idx="6">
                  <c:v>12.016999999999999</c:v>
                </c:pt>
                <c:pt idx="7">
                  <c:v>9.2620000000000005</c:v>
                </c:pt>
                <c:pt idx="8">
                  <c:v>13.779</c:v>
                </c:pt>
                <c:pt idx="10">
                  <c:v>14.906000000000001</c:v>
                </c:pt>
                <c:pt idx="11">
                  <c:v>22.32</c:v>
                </c:pt>
                <c:pt idx="12">
                  <c:v>15.135</c:v>
                </c:pt>
                <c:pt idx="13">
                  <c:v>19.628</c:v>
                </c:pt>
                <c:pt idx="14">
                  <c:v>12.445</c:v>
                </c:pt>
                <c:pt idx="15">
                  <c:v>0.63100000000000001</c:v>
                </c:pt>
                <c:pt idx="18">
                  <c:v>0.80200000000000005</c:v>
                </c:pt>
                <c:pt idx="19">
                  <c:v>0.84499999999999997</c:v>
                </c:pt>
                <c:pt idx="24">
                  <c:v>7.8940000000000001</c:v>
                </c:pt>
                <c:pt idx="25">
                  <c:v>7.8449999999999998</c:v>
                </c:pt>
                <c:pt idx="26">
                  <c:v>7.74</c:v>
                </c:pt>
                <c:pt idx="27">
                  <c:v>7.6239999999999997</c:v>
                </c:pt>
                <c:pt idx="28">
                  <c:v>11.605</c:v>
                </c:pt>
                <c:pt idx="29">
                  <c:v>11.996</c:v>
                </c:pt>
                <c:pt idx="30">
                  <c:v>12.476000000000001</c:v>
                </c:pt>
                <c:pt idx="31">
                  <c:v>15.196999999999999</c:v>
                </c:pt>
                <c:pt idx="32">
                  <c:v>16.62</c:v>
                </c:pt>
                <c:pt idx="33">
                  <c:v>13.835000000000001</c:v>
                </c:pt>
                <c:pt idx="34">
                  <c:v>15.362</c:v>
                </c:pt>
                <c:pt idx="35">
                  <c:v>16.649999999999999</c:v>
                </c:pt>
                <c:pt idx="36">
                  <c:v>4.4649999999999999</c:v>
                </c:pt>
                <c:pt idx="37">
                  <c:v>0.217</c:v>
                </c:pt>
                <c:pt idx="44">
                  <c:v>3.0030000000000001</c:v>
                </c:pt>
                <c:pt idx="45">
                  <c:v>2.0489999999999999</c:v>
                </c:pt>
                <c:pt idx="46">
                  <c:v>2.0830000000000002</c:v>
                </c:pt>
                <c:pt idx="47">
                  <c:v>7.2229999999999999</c:v>
                </c:pt>
                <c:pt idx="48">
                  <c:v>2.9820000000000002</c:v>
                </c:pt>
                <c:pt idx="49">
                  <c:v>4.2439999999999998</c:v>
                </c:pt>
                <c:pt idx="50">
                  <c:v>6.3659999999999997</c:v>
                </c:pt>
                <c:pt idx="51">
                  <c:v>7.0720000000000001</c:v>
                </c:pt>
                <c:pt idx="70">
                  <c:v>2.1999999999999999E-2</c:v>
                </c:pt>
                <c:pt idx="71">
                  <c:v>1.0999999999999999E-2</c:v>
                </c:pt>
                <c:pt idx="72">
                  <c:v>0.153</c:v>
                </c:pt>
                <c:pt idx="73">
                  <c:v>0.58099999999999996</c:v>
                </c:pt>
                <c:pt idx="90">
                  <c:v>0.52400000000000002</c:v>
                </c:pt>
                <c:pt idx="91">
                  <c:v>1.591</c:v>
                </c:pt>
                <c:pt idx="92">
                  <c:v>0.56299999999999994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7B2-46A8-86A4-5610DA11942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7B2-46A8-86A4-5610DA11942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7B2-46A8-86A4-5610DA1194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91.16</c:v>
                </c:pt>
                <c:pt idx="1">
                  <c:v>95.91</c:v>
                </c:pt>
                <c:pt idx="2">
                  <c:v>110.82</c:v>
                </c:pt>
                <c:pt idx="3">
                  <c:v>120.27</c:v>
                </c:pt>
                <c:pt idx="4">
                  <c:v>122.37</c:v>
                </c:pt>
                <c:pt idx="5">
                  <c:v>120.59</c:v>
                </c:pt>
                <c:pt idx="6">
                  <c:v>118.98</c:v>
                </c:pt>
                <c:pt idx="7">
                  <c:v>109.1</c:v>
                </c:pt>
                <c:pt idx="8">
                  <c:v>120.55</c:v>
                </c:pt>
                <c:pt idx="9">
                  <c:v>101.59</c:v>
                </c:pt>
                <c:pt idx="10">
                  <c:v>120.02</c:v>
                </c:pt>
                <c:pt idx="11">
                  <c:v>116.83</c:v>
                </c:pt>
                <c:pt idx="12">
                  <c:v>117.26</c:v>
                </c:pt>
                <c:pt idx="13">
                  <c:v>114.3</c:v>
                </c:pt>
                <c:pt idx="14">
                  <c:v>112.53</c:v>
                </c:pt>
                <c:pt idx="15">
                  <c:v>94.95</c:v>
                </c:pt>
                <c:pt idx="16">
                  <c:v>92.75</c:v>
                </c:pt>
                <c:pt idx="17">
                  <c:v>91.72</c:v>
                </c:pt>
                <c:pt idx="18">
                  <c:v>91.48</c:v>
                </c:pt>
                <c:pt idx="19">
                  <c:v>91.06</c:v>
                </c:pt>
                <c:pt idx="20">
                  <c:v>86.32</c:v>
                </c:pt>
                <c:pt idx="21">
                  <c:v>89.32</c:v>
                </c:pt>
                <c:pt idx="22">
                  <c:v>90.01</c:v>
                </c:pt>
                <c:pt idx="23">
                  <c:v>92.74</c:v>
                </c:pt>
                <c:pt idx="24">
                  <c:v>93.9</c:v>
                </c:pt>
                <c:pt idx="25">
                  <c:v>90.5</c:v>
                </c:pt>
                <c:pt idx="26">
                  <c:v>85.93</c:v>
                </c:pt>
                <c:pt idx="27">
                  <c:v>82.37</c:v>
                </c:pt>
                <c:pt idx="28">
                  <c:v>89.98</c:v>
                </c:pt>
                <c:pt idx="29">
                  <c:v>91.41</c:v>
                </c:pt>
                <c:pt idx="30">
                  <c:v>90.88</c:v>
                </c:pt>
                <c:pt idx="31">
                  <c:v>91.74</c:v>
                </c:pt>
                <c:pt idx="32">
                  <c:v>116.58</c:v>
                </c:pt>
                <c:pt idx="33">
                  <c:v>85.23</c:v>
                </c:pt>
                <c:pt idx="34">
                  <c:v>82.85</c:v>
                </c:pt>
                <c:pt idx="35">
                  <c:v>79.099999999999994</c:v>
                </c:pt>
                <c:pt idx="36">
                  <c:v>84.41</c:v>
                </c:pt>
                <c:pt idx="37">
                  <c:v>80.3</c:v>
                </c:pt>
                <c:pt idx="38">
                  <c:v>73.47</c:v>
                </c:pt>
                <c:pt idx="39">
                  <c:v>71.05</c:v>
                </c:pt>
                <c:pt idx="40">
                  <c:v>71.87</c:v>
                </c:pt>
                <c:pt idx="41">
                  <c:v>78.98</c:v>
                </c:pt>
                <c:pt idx="42">
                  <c:v>80.45</c:v>
                </c:pt>
                <c:pt idx="43">
                  <c:v>78.930000000000007</c:v>
                </c:pt>
                <c:pt idx="44">
                  <c:v>91.56</c:v>
                </c:pt>
                <c:pt idx="45">
                  <c:v>93.38</c:v>
                </c:pt>
                <c:pt idx="46">
                  <c:v>95.43</c:v>
                </c:pt>
                <c:pt idx="47">
                  <c:v>93.74</c:v>
                </c:pt>
                <c:pt idx="48">
                  <c:v>95.67</c:v>
                </c:pt>
                <c:pt idx="49">
                  <c:v>94.93</c:v>
                </c:pt>
                <c:pt idx="50">
                  <c:v>91.53</c:v>
                </c:pt>
                <c:pt idx="51">
                  <c:v>96.19</c:v>
                </c:pt>
                <c:pt idx="52">
                  <c:v>94.63</c:v>
                </c:pt>
                <c:pt idx="53">
                  <c:v>94.84</c:v>
                </c:pt>
                <c:pt idx="54">
                  <c:v>86.76</c:v>
                </c:pt>
                <c:pt idx="55">
                  <c:v>92.14</c:v>
                </c:pt>
                <c:pt idx="56">
                  <c:v>90.57</c:v>
                </c:pt>
                <c:pt idx="57">
                  <c:v>87.27</c:v>
                </c:pt>
                <c:pt idx="58">
                  <c:v>84.23</c:v>
                </c:pt>
                <c:pt idx="59">
                  <c:v>84.47</c:v>
                </c:pt>
                <c:pt idx="60">
                  <c:v>91.11</c:v>
                </c:pt>
                <c:pt idx="61">
                  <c:v>86.83</c:v>
                </c:pt>
                <c:pt idx="62">
                  <c:v>91.44</c:v>
                </c:pt>
                <c:pt idx="63">
                  <c:v>90.5</c:v>
                </c:pt>
                <c:pt idx="64">
                  <c:v>90.44</c:v>
                </c:pt>
                <c:pt idx="65">
                  <c:v>95.63</c:v>
                </c:pt>
                <c:pt idx="66">
                  <c:v>101.13</c:v>
                </c:pt>
                <c:pt idx="67">
                  <c:v>113.97</c:v>
                </c:pt>
                <c:pt idx="68">
                  <c:v>121.08</c:v>
                </c:pt>
                <c:pt idx="69">
                  <c:v>139.66</c:v>
                </c:pt>
                <c:pt idx="70">
                  <c:v>140.94</c:v>
                </c:pt>
                <c:pt idx="71">
                  <c:v>145.5</c:v>
                </c:pt>
                <c:pt idx="72">
                  <c:v>124.94</c:v>
                </c:pt>
                <c:pt idx="73">
                  <c:v>123.49</c:v>
                </c:pt>
                <c:pt idx="74">
                  <c:v>119.16</c:v>
                </c:pt>
                <c:pt idx="75">
                  <c:v>114.86</c:v>
                </c:pt>
                <c:pt idx="76">
                  <c:v>109.62</c:v>
                </c:pt>
                <c:pt idx="77">
                  <c:v>103.39</c:v>
                </c:pt>
                <c:pt idx="78">
                  <c:v>97.85</c:v>
                </c:pt>
                <c:pt idx="79">
                  <c:v>91.2</c:v>
                </c:pt>
                <c:pt idx="80">
                  <c:v>89.09</c:v>
                </c:pt>
                <c:pt idx="81">
                  <c:v>87.06</c:v>
                </c:pt>
                <c:pt idx="82">
                  <c:v>86.08</c:v>
                </c:pt>
                <c:pt idx="83">
                  <c:v>85.24</c:v>
                </c:pt>
                <c:pt idx="84">
                  <c:v>84.08</c:v>
                </c:pt>
                <c:pt idx="85">
                  <c:v>84.53</c:v>
                </c:pt>
                <c:pt idx="86">
                  <c:v>87.79</c:v>
                </c:pt>
                <c:pt idx="87">
                  <c:v>88.35</c:v>
                </c:pt>
                <c:pt idx="88">
                  <c:v>86.24</c:v>
                </c:pt>
                <c:pt idx="89">
                  <c:v>88.58</c:v>
                </c:pt>
                <c:pt idx="90">
                  <c:v>99.34</c:v>
                </c:pt>
                <c:pt idx="91">
                  <c:v>101.51</c:v>
                </c:pt>
                <c:pt idx="92">
                  <c:v>85</c:v>
                </c:pt>
                <c:pt idx="93">
                  <c:v>80.349999999999994</c:v>
                </c:pt>
                <c:pt idx="94">
                  <c:v>77.69</c:v>
                </c:pt>
                <c:pt idx="95">
                  <c:v>75.569999999999993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7B2-46A8-86A4-5610DA1194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062-42A6-B983-912B97A1BF4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062-42A6-B983-912B97A1BF4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8.35</c:v>
                </c:pt>
                <c:pt idx="1">
                  <c:v>8.42</c:v>
                </c:pt>
                <c:pt idx="2">
                  <c:v>8.5620000000000012</c:v>
                </c:pt>
                <c:pt idx="3">
                  <c:v>3.1</c:v>
                </c:pt>
                <c:pt idx="4">
                  <c:v>7.8730000000000002</c:v>
                </c:pt>
                <c:pt idx="5">
                  <c:v>8.0589999999999993</c:v>
                </c:pt>
                <c:pt idx="6">
                  <c:v>3.1040000000000001</c:v>
                </c:pt>
                <c:pt idx="7">
                  <c:v>7.6210000000000004</c:v>
                </c:pt>
                <c:pt idx="8">
                  <c:v>7.706999999999999</c:v>
                </c:pt>
                <c:pt idx="9">
                  <c:v>8.11</c:v>
                </c:pt>
                <c:pt idx="10">
                  <c:v>7.7389999999999999</c:v>
                </c:pt>
                <c:pt idx="11">
                  <c:v>7.6330000000000009</c:v>
                </c:pt>
                <c:pt idx="12">
                  <c:v>7.6039999999999992</c:v>
                </c:pt>
                <c:pt idx="13">
                  <c:v>7.5259999999999998</c:v>
                </c:pt>
                <c:pt idx="14">
                  <c:v>7.5060000000000002</c:v>
                </c:pt>
                <c:pt idx="15">
                  <c:v>8.3550000000000004</c:v>
                </c:pt>
                <c:pt idx="16">
                  <c:v>8.6049999999999986</c:v>
                </c:pt>
                <c:pt idx="17">
                  <c:v>8.3650000000000002</c:v>
                </c:pt>
                <c:pt idx="18">
                  <c:v>8.3919999999999995</c:v>
                </c:pt>
                <c:pt idx="19">
                  <c:v>8.423</c:v>
                </c:pt>
                <c:pt idx="20">
                  <c:v>8.3829999999999991</c:v>
                </c:pt>
                <c:pt idx="21">
                  <c:v>8.3569999999999993</c:v>
                </c:pt>
                <c:pt idx="22">
                  <c:v>5.8879999999999999</c:v>
                </c:pt>
                <c:pt idx="23">
                  <c:v>6.02</c:v>
                </c:pt>
                <c:pt idx="24">
                  <c:v>8.81</c:v>
                </c:pt>
                <c:pt idx="25">
                  <c:v>9.1010000000000009</c:v>
                </c:pt>
                <c:pt idx="26">
                  <c:v>9.0989999999999984</c:v>
                </c:pt>
                <c:pt idx="27">
                  <c:v>12.246</c:v>
                </c:pt>
                <c:pt idx="28">
                  <c:v>9.5</c:v>
                </c:pt>
                <c:pt idx="29">
                  <c:v>9.3309999999999995</c:v>
                </c:pt>
                <c:pt idx="30">
                  <c:v>9.2059999999999995</c:v>
                </c:pt>
                <c:pt idx="31">
                  <c:v>12.011000000000003</c:v>
                </c:pt>
                <c:pt idx="32">
                  <c:v>7.2240000000000002</c:v>
                </c:pt>
                <c:pt idx="33">
                  <c:v>10.069000000000001</c:v>
                </c:pt>
                <c:pt idx="34">
                  <c:v>12.774999999999999</c:v>
                </c:pt>
                <c:pt idx="35">
                  <c:v>9.7289999999999992</c:v>
                </c:pt>
                <c:pt idx="36">
                  <c:v>6.9229999999999992</c:v>
                </c:pt>
                <c:pt idx="37">
                  <c:v>2.6120000000000001</c:v>
                </c:pt>
                <c:pt idx="38">
                  <c:v>6.508</c:v>
                </c:pt>
                <c:pt idx="39">
                  <c:v>8.5839999999999996</c:v>
                </c:pt>
                <c:pt idx="40">
                  <c:v>4.7530000000000001</c:v>
                </c:pt>
                <c:pt idx="41">
                  <c:v>2.5</c:v>
                </c:pt>
                <c:pt idx="42">
                  <c:v>2.5</c:v>
                </c:pt>
                <c:pt idx="43">
                  <c:v>2.5049999999999999</c:v>
                </c:pt>
                <c:pt idx="44">
                  <c:v>7.1440000000000001</c:v>
                </c:pt>
                <c:pt idx="45">
                  <c:v>7.1430000000000007</c:v>
                </c:pt>
                <c:pt idx="46">
                  <c:v>7.1049999999999995</c:v>
                </c:pt>
                <c:pt idx="47">
                  <c:v>6.9809999999999999</c:v>
                </c:pt>
                <c:pt idx="48">
                  <c:v>6.9430000000000005</c:v>
                </c:pt>
                <c:pt idx="49">
                  <c:v>7.0449999999999999</c:v>
                </c:pt>
                <c:pt idx="50">
                  <c:v>6.8080000000000007</c:v>
                </c:pt>
                <c:pt idx="51">
                  <c:v>6.7699999999999987</c:v>
                </c:pt>
                <c:pt idx="52">
                  <c:v>6.8109999999999999</c:v>
                </c:pt>
                <c:pt idx="53">
                  <c:v>6.8280000000000003</c:v>
                </c:pt>
                <c:pt idx="54">
                  <c:v>6.8049999999999997</c:v>
                </c:pt>
                <c:pt idx="55">
                  <c:v>6.7750000000000004</c:v>
                </c:pt>
                <c:pt idx="56">
                  <c:v>9.9540000000000006</c:v>
                </c:pt>
                <c:pt idx="57">
                  <c:v>7.8170000000000002</c:v>
                </c:pt>
                <c:pt idx="58">
                  <c:v>7.9420000000000011</c:v>
                </c:pt>
                <c:pt idx="59">
                  <c:v>7.9340000000000002</c:v>
                </c:pt>
                <c:pt idx="60">
                  <c:v>6.6560000000000006</c:v>
                </c:pt>
                <c:pt idx="61">
                  <c:v>6.8039999999999994</c:v>
                </c:pt>
                <c:pt idx="62">
                  <c:v>6.8890000000000002</c:v>
                </c:pt>
                <c:pt idx="63">
                  <c:v>6.7109999999999994</c:v>
                </c:pt>
                <c:pt idx="64">
                  <c:v>6.7</c:v>
                </c:pt>
                <c:pt idx="65">
                  <c:v>5.4470000000000001</c:v>
                </c:pt>
                <c:pt idx="66">
                  <c:v>5.3179999999999996</c:v>
                </c:pt>
                <c:pt idx="67">
                  <c:v>5.165</c:v>
                </c:pt>
                <c:pt idx="68">
                  <c:v>5.22</c:v>
                </c:pt>
                <c:pt idx="69">
                  <c:v>5.4039999999999999</c:v>
                </c:pt>
                <c:pt idx="70">
                  <c:v>5.3129999999999997</c:v>
                </c:pt>
                <c:pt idx="71">
                  <c:v>5.2210000000000001</c:v>
                </c:pt>
                <c:pt idx="72">
                  <c:v>5.3140000000000001</c:v>
                </c:pt>
                <c:pt idx="73">
                  <c:v>5.399</c:v>
                </c:pt>
                <c:pt idx="74">
                  <c:v>5.383</c:v>
                </c:pt>
                <c:pt idx="75">
                  <c:v>5.35</c:v>
                </c:pt>
                <c:pt idx="76">
                  <c:v>5.3649999999999993</c:v>
                </c:pt>
                <c:pt idx="77">
                  <c:v>5.3129999999999997</c:v>
                </c:pt>
                <c:pt idx="78">
                  <c:v>5.4580000000000002</c:v>
                </c:pt>
                <c:pt idx="79">
                  <c:v>8.1359999999999992</c:v>
                </c:pt>
                <c:pt idx="80">
                  <c:v>7.7149999999999999</c:v>
                </c:pt>
                <c:pt idx="81">
                  <c:v>7.6879999999999997</c:v>
                </c:pt>
                <c:pt idx="82">
                  <c:v>7.8230000000000004</c:v>
                </c:pt>
                <c:pt idx="83">
                  <c:v>7.6870000000000003</c:v>
                </c:pt>
                <c:pt idx="84">
                  <c:v>5.1570000000000009</c:v>
                </c:pt>
                <c:pt idx="85">
                  <c:v>5.274</c:v>
                </c:pt>
                <c:pt idx="86">
                  <c:v>5.1459999999999999</c:v>
                </c:pt>
                <c:pt idx="87">
                  <c:v>7.4790000000000001</c:v>
                </c:pt>
                <c:pt idx="88">
                  <c:v>4.8620000000000001</c:v>
                </c:pt>
                <c:pt idx="89">
                  <c:v>4.9400000000000004</c:v>
                </c:pt>
                <c:pt idx="90">
                  <c:v>4.8509999999999991</c:v>
                </c:pt>
                <c:pt idx="91">
                  <c:v>5.9379999999999997</c:v>
                </c:pt>
                <c:pt idx="92">
                  <c:v>6.5889999999999995</c:v>
                </c:pt>
                <c:pt idx="93">
                  <c:v>6.673</c:v>
                </c:pt>
                <c:pt idx="94">
                  <c:v>6.7369999999999992</c:v>
                </c:pt>
                <c:pt idx="95">
                  <c:v>6.5909999999999993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62-42A6-B983-912B97A1BF4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13.569000000000001</c:v>
                </c:pt>
                <c:pt idx="1">
                  <c:v>14.420999999999999</c:v>
                </c:pt>
                <c:pt idx="2">
                  <c:v>18.463999999999999</c:v>
                </c:pt>
                <c:pt idx="3">
                  <c:v>6.74</c:v>
                </c:pt>
                <c:pt idx="4">
                  <c:v>14.302</c:v>
                </c:pt>
                <c:pt idx="5">
                  <c:v>13.68</c:v>
                </c:pt>
                <c:pt idx="6">
                  <c:v>10.219999999999999</c:v>
                </c:pt>
                <c:pt idx="7">
                  <c:v>12.66</c:v>
                </c:pt>
                <c:pt idx="8">
                  <c:v>11.558</c:v>
                </c:pt>
                <c:pt idx="9">
                  <c:v>18.417000000000002</c:v>
                </c:pt>
                <c:pt idx="10">
                  <c:v>10.369</c:v>
                </c:pt>
                <c:pt idx="11">
                  <c:v>8.8730000000000011</c:v>
                </c:pt>
                <c:pt idx="12">
                  <c:v>9.1969999999999992</c:v>
                </c:pt>
                <c:pt idx="13">
                  <c:v>10.917999999999999</c:v>
                </c:pt>
                <c:pt idx="14">
                  <c:v>10.683</c:v>
                </c:pt>
                <c:pt idx="15">
                  <c:v>19.082999999999998</c:v>
                </c:pt>
                <c:pt idx="16">
                  <c:v>19.228000000000002</c:v>
                </c:pt>
                <c:pt idx="17">
                  <c:v>16.789000000000001</c:v>
                </c:pt>
                <c:pt idx="18">
                  <c:v>16.405000000000001</c:v>
                </c:pt>
                <c:pt idx="19">
                  <c:v>16.957999999999998</c:v>
                </c:pt>
                <c:pt idx="20">
                  <c:v>15.074999999999999</c:v>
                </c:pt>
                <c:pt idx="21">
                  <c:v>13.520000000000001</c:v>
                </c:pt>
                <c:pt idx="22">
                  <c:v>9.0079999999999991</c:v>
                </c:pt>
                <c:pt idx="23">
                  <c:v>7.63</c:v>
                </c:pt>
                <c:pt idx="24">
                  <c:v>10.081</c:v>
                </c:pt>
                <c:pt idx="25">
                  <c:v>6.0759999999999996</c:v>
                </c:pt>
                <c:pt idx="26">
                  <c:v>8.9930000000000003</c:v>
                </c:pt>
                <c:pt idx="27">
                  <c:v>12.746999999999998</c:v>
                </c:pt>
                <c:pt idx="28">
                  <c:v>13.090999999999999</c:v>
                </c:pt>
                <c:pt idx="29">
                  <c:v>13.705000000000002</c:v>
                </c:pt>
                <c:pt idx="30">
                  <c:v>14.809999999999999</c:v>
                </c:pt>
                <c:pt idx="31">
                  <c:v>16.228999999999999</c:v>
                </c:pt>
                <c:pt idx="32">
                  <c:v>16.381</c:v>
                </c:pt>
                <c:pt idx="33">
                  <c:v>28.133999999999997</c:v>
                </c:pt>
                <c:pt idx="34">
                  <c:v>39.429000000000002</c:v>
                </c:pt>
                <c:pt idx="35">
                  <c:v>30.718999999999998</c:v>
                </c:pt>
                <c:pt idx="36">
                  <c:v>17.8</c:v>
                </c:pt>
                <c:pt idx="37">
                  <c:v>11.1</c:v>
                </c:pt>
                <c:pt idx="38">
                  <c:v>36.534999999999997</c:v>
                </c:pt>
                <c:pt idx="39">
                  <c:v>41.619</c:v>
                </c:pt>
                <c:pt idx="40">
                  <c:v>40.5</c:v>
                </c:pt>
                <c:pt idx="41">
                  <c:v>17.091999999999999</c:v>
                </c:pt>
                <c:pt idx="42">
                  <c:v>13</c:v>
                </c:pt>
                <c:pt idx="43">
                  <c:v>18.937000000000001</c:v>
                </c:pt>
                <c:pt idx="44">
                  <c:v>18.741</c:v>
                </c:pt>
                <c:pt idx="45">
                  <c:v>14.798999999999999</c:v>
                </c:pt>
                <c:pt idx="46">
                  <c:v>14.811</c:v>
                </c:pt>
                <c:pt idx="47">
                  <c:v>18.045999999999999</c:v>
                </c:pt>
                <c:pt idx="48">
                  <c:v>15.577</c:v>
                </c:pt>
                <c:pt idx="49">
                  <c:v>15.738</c:v>
                </c:pt>
                <c:pt idx="50">
                  <c:v>13.343999999999999</c:v>
                </c:pt>
                <c:pt idx="51">
                  <c:v>12.669</c:v>
                </c:pt>
                <c:pt idx="52">
                  <c:v>23.021999999999998</c:v>
                </c:pt>
                <c:pt idx="53">
                  <c:v>30.582999999999998</c:v>
                </c:pt>
                <c:pt idx="54">
                  <c:v>20.722999999999999</c:v>
                </c:pt>
                <c:pt idx="55">
                  <c:v>28.021999999999998</c:v>
                </c:pt>
                <c:pt idx="56">
                  <c:v>21.823999999999998</c:v>
                </c:pt>
                <c:pt idx="57">
                  <c:v>16.170999999999999</c:v>
                </c:pt>
                <c:pt idx="58">
                  <c:v>13.416</c:v>
                </c:pt>
                <c:pt idx="59">
                  <c:v>13.178000000000001</c:v>
                </c:pt>
                <c:pt idx="60">
                  <c:v>13.436</c:v>
                </c:pt>
                <c:pt idx="61">
                  <c:v>13.439</c:v>
                </c:pt>
                <c:pt idx="62">
                  <c:v>14.211</c:v>
                </c:pt>
                <c:pt idx="63">
                  <c:v>6.6329999999999991</c:v>
                </c:pt>
                <c:pt idx="64">
                  <c:v>8.4390000000000001</c:v>
                </c:pt>
                <c:pt idx="65">
                  <c:v>11.074</c:v>
                </c:pt>
                <c:pt idx="66">
                  <c:v>7.19</c:v>
                </c:pt>
                <c:pt idx="67">
                  <c:v>13.438000000000001</c:v>
                </c:pt>
                <c:pt idx="68">
                  <c:v>17.390999999999998</c:v>
                </c:pt>
                <c:pt idx="69">
                  <c:v>16.497</c:v>
                </c:pt>
                <c:pt idx="70">
                  <c:v>15.619</c:v>
                </c:pt>
                <c:pt idx="71">
                  <c:v>15.677</c:v>
                </c:pt>
                <c:pt idx="72">
                  <c:v>7.3350000000000009</c:v>
                </c:pt>
                <c:pt idx="73">
                  <c:v>10.065000000000001</c:v>
                </c:pt>
                <c:pt idx="74">
                  <c:v>9.8119999999999994</c:v>
                </c:pt>
                <c:pt idx="75">
                  <c:v>12.039000000000001</c:v>
                </c:pt>
                <c:pt idx="76">
                  <c:v>9.5760000000000005</c:v>
                </c:pt>
                <c:pt idx="77">
                  <c:v>12.709</c:v>
                </c:pt>
                <c:pt idx="78">
                  <c:v>13.84</c:v>
                </c:pt>
                <c:pt idx="79">
                  <c:v>22</c:v>
                </c:pt>
                <c:pt idx="80">
                  <c:v>18.096999999999998</c:v>
                </c:pt>
                <c:pt idx="81">
                  <c:v>19.632000000000001</c:v>
                </c:pt>
                <c:pt idx="82">
                  <c:v>20.990000000000002</c:v>
                </c:pt>
                <c:pt idx="83">
                  <c:v>19.155000000000001</c:v>
                </c:pt>
                <c:pt idx="84">
                  <c:v>20.224</c:v>
                </c:pt>
                <c:pt idx="85">
                  <c:v>17.760999999999999</c:v>
                </c:pt>
                <c:pt idx="86">
                  <c:v>13.213999999999999</c:v>
                </c:pt>
                <c:pt idx="87">
                  <c:v>24.100999999999999</c:v>
                </c:pt>
                <c:pt idx="88">
                  <c:v>15.454000000000002</c:v>
                </c:pt>
                <c:pt idx="89">
                  <c:v>13.628</c:v>
                </c:pt>
                <c:pt idx="90">
                  <c:v>5.673</c:v>
                </c:pt>
                <c:pt idx="91">
                  <c:v>4.6530000000000005</c:v>
                </c:pt>
                <c:pt idx="92">
                  <c:v>6.2270000000000003</c:v>
                </c:pt>
                <c:pt idx="93">
                  <c:v>22.488999999999997</c:v>
                </c:pt>
                <c:pt idx="94">
                  <c:v>21.130000000000003</c:v>
                </c:pt>
                <c:pt idx="95">
                  <c:v>23.142000000000003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62-42A6-B983-912B97A1BF4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062-42A6-B983-912B97A1BF4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062-42A6-B983-912B97A1BF4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062-42A6-B983-912B97A1BF4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062-42A6-B983-912B97A1BF4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062-42A6-B983-912B97A1BF4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5">
                  <c:v>80</c:v>
                </c:pt>
                <c:pt idx="66">
                  <c:v>80</c:v>
                </c:pt>
                <c:pt idx="67">
                  <c:v>45.423999999999999</c:v>
                </c:pt>
                <c:pt idx="68">
                  <c:v>69.977000000000004</c:v>
                </c:pt>
                <c:pt idx="69">
                  <c:v>46.024999999999999</c:v>
                </c:pt>
                <c:pt idx="70">
                  <c:v>40</c:v>
                </c:pt>
                <c:pt idx="71">
                  <c:v>40</c:v>
                </c:pt>
                <c:pt idx="72">
                  <c:v>16.001000000000001</c:v>
                </c:pt>
                <c:pt idx="73">
                  <c:v>20.626000000000001</c:v>
                </c:pt>
                <c:pt idx="74">
                  <c:v>50</c:v>
                </c:pt>
                <c:pt idx="75">
                  <c:v>71.510000000000005</c:v>
                </c:pt>
                <c:pt idx="76">
                  <c:v>78.433999999999997</c:v>
                </c:pt>
                <c:pt idx="77">
                  <c:v>80</c:v>
                </c:pt>
                <c:pt idx="78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062-42A6-B983-912B97A1BF4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62.8</c:v>
                </c:pt>
                <c:pt idx="4">
                  <c:v>0</c:v>
                </c:pt>
                <c:pt idx="5">
                  <c:v>58.2</c:v>
                </c:pt>
                <c:pt idx="6">
                  <c:v>67.400000000000006</c:v>
                </c:pt>
                <c:pt idx="7">
                  <c:v>183.3</c:v>
                </c:pt>
                <c:pt idx="8">
                  <c:v>37</c:v>
                </c:pt>
                <c:pt idx="9">
                  <c:v>0</c:v>
                </c:pt>
                <c:pt idx="10">
                  <c:v>36.4</c:v>
                </c:pt>
                <c:pt idx="11">
                  <c:v>60.5</c:v>
                </c:pt>
                <c:pt idx="12">
                  <c:v>4.5</c:v>
                </c:pt>
                <c:pt idx="13">
                  <c:v>6.4</c:v>
                </c:pt>
                <c:pt idx="14">
                  <c:v>26.5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7.9</c:v>
                </c:pt>
                <c:pt idx="71">
                  <c:v>8.1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062-42A6-B983-912B97A1BF4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8.7929999999999993</c:v>
                </c:pt>
                <c:pt idx="1">
                  <c:v>6.0919999999999996</c:v>
                </c:pt>
                <c:pt idx="2">
                  <c:v>5.33</c:v>
                </c:pt>
                <c:pt idx="9">
                  <c:v>5.0419999999999998</c:v>
                </c:pt>
                <c:pt idx="15">
                  <c:v>5</c:v>
                </c:pt>
                <c:pt idx="16">
                  <c:v>5.0449999999999999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6.3789999999999996</c:v>
                </c:pt>
                <c:pt idx="25">
                  <c:v>6.6349999999999998</c:v>
                </c:pt>
                <c:pt idx="26">
                  <c:v>7.5890000000000004</c:v>
                </c:pt>
                <c:pt idx="27">
                  <c:v>8.1489999999999991</c:v>
                </c:pt>
                <c:pt idx="28">
                  <c:v>6.5650000000000004</c:v>
                </c:pt>
                <c:pt idx="29">
                  <c:v>6.1420000000000003</c:v>
                </c:pt>
                <c:pt idx="30">
                  <c:v>5.4480000000000004</c:v>
                </c:pt>
                <c:pt idx="31">
                  <c:v>5.8550000000000004</c:v>
                </c:pt>
                <c:pt idx="32">
                  <c:v>5.2759999999999998</c:v>
                </c:pt>
                <c:pt idx="33">
                  <c:v>8.1630000000000003</c:v>
                </c:pt>
                <c:pt idx="34">
                  <c:v>10.169</c:v>
                </c:pt>
                <c:pt idx="35">
                  <c:v>8.1780000000000008</c:v>
                </c:pt>
                <c:pt idx="36">
                  <c:v>0.10100000000000001</c:v>
                </c:pt>
                <c:pt idx="37">
                  <c:v>7.3999999999999996E-2</c:v>
                </c:pt>
                <c:pt idx="38">
                  <c:v>5.9969999999999999</c:v>
                </c:pt>
                <c:pt idx="39">
                  <c:v>8.1010000000000009</c:v>
                </c:pt>
                <c:pt idx="40">
                  <c:v>8.6980000000000004</c:v>
                </c:pt>
                <c:pt idx="41">
                  <c:v>0.66900000000000004</c:v>
                </c:pt>
                <c:pt idx="42">
                  <c:v>0.72099999999999997</c:v>
                </c:pt>
                <c:pt idx="43">
                  <c:v>0.81100000000000005</c:v>
                </c:pt>
                <c:pt idx="44">
                  <c:v>0.58699999999999997</c:v>
                </c:pt>
                <c:pt idx="45">
                  <c:v>0.73199999999999998</c:v>
                </c:pt>
                <c:pt idx="46">
                  <c:v>0.79700000000000004</c:v>
                </c:pt>
                <c:pt idx="47">
                  <c:v>0.91800000000000004</c:v>
                </c:pt>
                <c:pt idx="48">
                  <c:v>0.97799999999999998</c:v>
                </c:pt>
                <c:pt idx="49">
                  <c:v>0.92800000000000005</c:v>
                </c:pt>
                <c:pt idx="50">
                  <c:v>0.85</c:v>
                </c:pt>
                <c:pt idx="51">
                  <c:v>0.77600000000000002</c:v>
                </c:pt>
                <c:pt idx="52">
                  <c:v>4.3789999999999996</c:v>
                </c:pt>
                <c:pt idx="53">
                  <c:v>5.6429999999999998</c:v>
                </c:pt>
                <c:pt idx="54">
                  <c:v>1.1850000000000001</c:v>
                </c:pt>
                <c:pt idx="55">
                  <c:v>3.61</c:v>
                </c:pt>
                <c:pt idx="56">
                  <c:v>17.766999999999999</c:v>
                </c:pt>
                <c:pt idx="57">
                  <c:v>19.826000000000001</c:v>
                </c:pt>
                <c:pt idx="58">
                  <c:v>20.138000000000002</c:v>
                </c:pt>
                <c:pt idx="59">
                  <c:v>17.056000000000001</c:v>
                </c:pt>
                <c:pt idx="60">
                  <c:v>14.486000000000001</c:v>
                </c:pt>
                <c:pt idx="61">
                  <c:v>14.18</c:v>
                </c:pt>
                <c:pt idx="62">
                  <c:v>10.97</c:v>
                </c:pt>
                <c:pt idx="63">
                  <c:v>10.337999999999999</c:v>
                </c:pt>
                <c:pt idx="64">
                  <c:v>10.036</c:v>
                </c:pt>
                <c:pt idx="65">
                  <c:v>7.4290000000000003</c:v>
                </c:pt>
                <c:pt idx="66">
                  <c:v>6.3979999999999997</c:v>
                </c:pt>
                <c:pt idx="67">
                  <c:v>5.1230000000000002</c:v>
                </c:pt>
                <c:pt idx="68">
                  <c:v>5.3860000000000001</c:v>
                </c:pt>
                <c:pt idx="69">
                  <c:v>5.0739999999999998</c:v>
                </c:pt>
                <c:pt idx="70">
                  <c:v>5</c:v>
                </c:pt>
                <c:pt idx="71">
                  <c:v>5</c:v>
                </c:pt>
                <c:pt idx="73">
                  <c:v>5</c:v>
                </c:pt>
                <c:pt idx="74">
                  <c:v>5.21</c:v>
                </c:pt>
                <c:pt idx="75">
                  <c:v>5.7880000000000003</c:v>
                </c:pt>
                <c:pt idx="76">
                  <c:v>5.9989999999999997</c:v>
                </c:pt>
                <c:pt idx="77">
                  <c:v>7.09</c:v>
                </c:pt>
                <c:pt idx="78">
                  <c:v>7.6680000000000001</c:v>
                </c:pt>
                <c:pt idx="79">
                  <c:v>9.2349999999999994</c:v>
                </c:pt>
                <c:pt idx="80">
                  <c:v>8.3870000000000005</c:v>
                </c:pt>
                <c:pt idx="81">
                  <c:v>8.5960000000000001</c:v>
                </c:pt>
                <c:pt idx="82">
                  <c:v>8.6029999999999998</c:v>
                </c:pt>
                <c:pt idx="83">
                  <c:v>8.93</c:v>
                </c:pt>
                <c:pt idx="84">
                  <c:v>8.218</c:v>
                </c:pt>
                <c:pt idx="85">
                  <c:v>7.907</c:v>
                </c:pt>
                <c:pt idx="86">
                  <c:v>7.65</c:v>
                </c:pt>
                <c:pt idx="87">
                  <c:v>7.3570000000000002</c:v>
                </c:pt>
                <c:pt idx="88">
                  <c:v>7.1429999999999998</c:v>
                </c:pt>
                <c:pt idx="89">
                  <c:v>7.0350000000000001</c:v>
                </c:pt>
                <c:pt idx="90">
                  <c:v>5</c:v>
                </c:pt>
                <c:pt idx="92">
                  <c:v>0.78700000000000003</c:v>
                </c:pt>
                <c:pt idx="93">
                  <c:v>5.5279999999999996</c:v>
                </c:pt>
                <c:pt idx="94">
                  <c:v>6.4569999999999999</c:v>
                </c:pt>
                <c:pt idx="95">
                  <c:v>7.4370000000000003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062-42A6-B983-912B97A1BF4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062-42A6-B983-912B97A1BF4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062-42A6-B983-912B97A1B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91.16</c:v>
                </c:pt>
                <c:pt idx="1">
                  <c:v>95.91</c:v>
                </c:pt>
                <c:pt idx="2">
                  <c:v>110.82</c:v>
                </c:pt>
                <c:pt idx="3">
                  <c:v>120.27</c:v>
                </c:pt>
                <c:pt idx="4">
                  <c:v>122.37</c:v>
                </c:pt>
                <c:pt idx="5">
                  <c:v>120.59</c:v>
                </c:pt>
                <c:pt idx="6">
                  <c:v>118.98</c:v>
                </c:pt>
                <c:pt idx="7">
                  <c:v>109.1</c:v>
                </c:pt>
                <c:pt idx="8">
                  <c:v>120.55</c:v>
                </c:pt>
                <c:pt idx="9">
                  <c:v>101.59</c:v>
                </c:pt>
                <c:pt idx="10">
                  <c:v>120.02</c:v>
                </c:pt>
                <c:pt idx="11">
                  <c:v>116.83</c:v>
                </c:pt>
                <c:pt idx="12">
                  <c:v>117.26</c:v>
                </c:pt>
                <c:pt idx="13">
                  <c:v>114.3</c:v>
                </c:pt>
                <c:pt idx="14">
                  <c:v>112.53</c:v>
                </c:pt>
                <c:pt idx="15">
                  <c:v>94.95</c:v>
                </c:pt>
                <c:pt idx="16">
                  <c:v>92.75</c:v>
                </c:pt>
                <c:pt idx="17">
                  <c:v>91.72</c:v>
                </c:pt>
                <c:pt idx="18">
                  <c:v>91.48</c:v>
                </c:pt>
                <c:pt idx="19">
                  <c:v>91.06</c:v>
                </c:pt>
                <c:pt idx="20">
                  <c:v>86.32</c:v>
                </c:pt>
                <c:pt idx="21">
                  <c:v>89.32</c:v>
                </c:pt>
                <c:pt idx="22">
                  <c:v>90.01</c:v>
                </c:pt>
                <c:pt idx="23">
                  <c:v>92.74</c:v>
                </c:pt>
                <c:pt idx="24">
                  <c:v>93.9</c:v>
                </c:pt>
                <c:pt idx="25">
                  <c:v>90.5</c:v>
                </c:pt>
                <c:pt idx="26">
                  <c:v>85.93</c:v>
                </c:pt>
                <c:pt idx="27">
                  <c:v>82.37</c:v>
                </c:pt>
                <c:pt idx="28">
                  <c:v>89.98</c:v>
                </c:pt>
                <c:pt idx="29">
                  <c:v>91.41</c:v>
                </c:pt>
                <c:pt idx="30">
                  <c:v>90.88</c:v>
                </c:pt>
                <c:pt idx="31">
                  <c:v>91.74</c:v>
                </c:pt>
                <c:pt idx="32">
                  <c:v>116.58</c:v>
                </c:pt>
                <c:pt idx="33">
                  <c:v>85.23</c:v>
                </c:pt>
                <c:pt idx="34">
                  <c:v>82.85</c:v>
                </c:pt>
                <c:pt idx="35">
                  <c:v>79.099999999999994</c:v>
                </c:pt>
                <c:pt idx="36">
                  <c:v>84.41</c:v>
                </c:pt>
                <c:pt idx="37">
                  <c:v>80.3</c:v>
                </c:pt>
                <c:pt idx="38">
                  <c:v>73.47</c:v>
                </c:pt>
                <c:pt idx="39">
                  <c:v>71.05</c:v>
                </c:pt>
                <c:pt idx="40">
                  <c:v>71.87</c:v>
                </c:pt>
                <c:pt idx="41">
                  <c:v>78.98</c:v>
                </c:pt>
                <c:pt idx="42">
                  <c:v>80.45</c:v>
                </c:pt>
                <c:pt idx="43">
                  <c:v>78.930000000000007</c:v>
                </c:pt>
                <c:pt idx="44">
                  <c:v>91.56</c:v>
                </c:pt>
                <c:pt idx="45">
                  <c:v>93.38</c:v>
                </c:pt>
                <c:pt idx="46">
                  <c:v>95.43</c:v>
                </c:pt>
                <c:pt idx="47">
                  <c:v>93.74</c:v>
                </c:pt>
                <c:pt idx="48">
                  <c:v>95.67</c:v>
                </c:pt>
                <c:pt idx="49">
                  <c:v>94.93</c:v>
                </c:pt>
                <c:pt idx="50">
                  <c:v>91.53</c:v>
                </c:pt>
                <c:pt idx="51">
                  <c:v>96.19</c:v>
                </c:pt>
                <c:pt idx="52">
                  <c:v>94.63</c:v>
                </c:pt>
                <c:pt idx="53">
                  <c:v>94.84</c:v>
                </c:pt>
                <c:pt idx="54">
                  <c:v>86.76</c:v>
                </c:pt>
                <c:pt idx="55">
                  <c:v>92.14</c:v>
                </c:pt>
                <c:pt idx="56">
                  <c:v>90.57</c:v>
                </c:pt>
                <c:pt idx="57">
                  <c:v>87.27</c:v>
                </c:pt>
                <c:pt idx="58">
                  <c:v>84.23</c:v>
                </c:pt>
                <c:pt idx="59">
                  <c:v>84.47</c:v>
                </c:pt>
                <c:pt idx="60">
                  <c:v>91.11</c:v>
                </c:pt>
                <c:pt idx="61">
                  <c:v>86.83</c:v>
                </c:pt>
                <c:pt idx="62">
                  <c:v>91.44</c:v>
                </c:pt>
                <c:pt idx="63">
                  <c:v>90.5</c:v>
                </c:pt>
                <c:pt idx="64">
                  <c:v>90.44</c:v>
                </c:pt>
                <c:pt idx="65">
                  <c:v>95.63</c:v>
                </c:pt>
                <c:pt idx="66">
                  <c:v>101.13</c:v>
                </c:pt>
                <c:pt idx="67">
                  <c:v>113.97</c:v>
                </c:pt>
                <c:pt idx="68">
                  <c:v>121.08</c:v>
                </c:pt>
                <c:pt idx="69">
                  <c:v>139.66</c:v>
                </c:pt>
                <c:pt idx="70">
                  <c:v>140.94</c:v>
                </c:pt>
                <c:pt idx="71">
                  <c:v>145.5</c:v>
                </c:pt>
                <c:pt idx="72">
                  <c:v>124.94</c:v>
                </c:pt>
                <c:pt idx="73">
                  <c:v>123.49</c:v>
                </c:pt>
                <c:pt idx="74">
                  <c:v>119.16</c:v>
                </c:pt>
                <c:pt idx="75">
                  <c:v>114.86</c:v>
                </c:pt>
                <c:pt idx="76">
                  <c:v>109.62</c:v>
                </c:pt>
                <c:pt idx="77">
                  <c:v>103.39</c:v>
                </c:pt>
                <c:pt idx="78">
                  <c:v>97.85</c:v>
                </c:pt>
                <c:pt idx="79">
                  <c:v>91.2</c:v>
                </c:pt>
                <c:pt idx="80">
                  <c:v>89.09</c:v>
                </c:pt>
                <c:pt idx="81">
                  <c:v>87.06</c:v>
                </c:pt>
                <c:pt idx="82">
                  <c:v>86.08</c:v>
                </c:pt>
                <c:pt idx="83">
                  <c:v>85.24</c:v>
                </c:pt>
                <c:pt idx="84">
                  <c:v>84.08</c:v>
                </c:pt>
                <c:pt idx="85">
                  <c:v>84.53</c:v>
                </c:pt>
                <c:pt idx="86">
                  <c:v>87.79</c:v>
                </c:pt>
                <c:pt idx="87">
                  <c:v>88.35</c:v>
                </c:pt>
                <c:pt idx="88">
                  <c:v>86.24</c:v>
                </c:pt>
                <c:pt idx="89">
                  <c:v>88.58</c:v>
                </c:pt>
                <c:pt idx="90">
                  <c:v>99.34</c:v>
                </c:pt>
                <c:pt idx="91">
                  <c:v>101.51</c:v>
                </c:pt>
                <c:pt idx="92">
                  <c:v>85</c:v>
                </c:pt>
                <c:pt idx="93">
                  <c:v>80.349999999999994</c:v>
                </c:pt>
                <c:pt idx="94">
                  <c:v>77.69</c:v>
                </c:pt>
                <c:pt idx="95">
                  <c:v>75.569999999999993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062-42A6-B983-912B97A1B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30.712</v>
      </c>
      <c r="C5" s="25">
        <v>28.933</v>
      </c>
      <c r="D5" s="25">
        <v>32.356000000000002</v>
      </c>
      <c r="E5" s="25">
        <v>72.646000000000001</v>
      </c>
      <c r="F5" s="25">
        <v>22.218</v>
      </c>
      <c r="G5" s="25">
        <v>79.977999999999994</v>
      </c>
      <c r="H5" s="25">
        <v>80.725999999999999</v>
      </c>
      <c r="I5" s="25">
        <v>203.542</v>
      </c>
      <c r="J5" s="25">
        <v>56.304000000000002</v>
      </c>
      <c r="K5" s="25">
        <v>31.568999999999999</v>
      </c>
      <c r="L5" s="25">
        <v>54.518999999999998</v>
      </c>
      <c r="M5" s="25">
        <v>77.040000000000006</v>
      </c>
      <c r="N5" s="25">
        <v>21.271999999999998</v>
      </c>
      <c r="O5" s="25">
        <v>24.811</v>
      </c>
      <c r="P5" s="25">
        <v>44.734000000000002</v>
      </c>
      <c r="Q5" s="25">
        <v>32.438000000000002</v>
      </c>
      <c r="R5" s="25">
        <v>32.878</v>
      </c>
      <c r="S5" s="25">
        <v>30.154</v>
      </c>
      <c r="T5" s="25">
        <v>29.797000000000001</v>
      </c>
      <c r="U5" s="25">
        <v>30.381</v>
      </c>
      <c r="V5" s="25">
        <v>28.457999999999998</v>
      </c>
      <c r="W5" s="25">
        <v>26.876999999999999</v>
      </c>
      <c r="X5" s="25">
        <v>19.896000000000001</v>
      </c>
      <c r="Y5" s="25">
        <v>18.649999999999999</v>
      </c>
      <c r="Z5" s="25">
        <v>25.27</v>
      </c>
      <c r="AA5" s="25">
        <v>21.812000000000001</v>
      </c>
      <c r="AB5" s="25">
        <v>25.681000000000001</v>
      </c>
      <c r="AC5" s="25">
        <v>33.142000000000003</v>
      </c>
      <c r="AD5" s="25">
        <v>29.155999999999999</v>
      </c>
      <c r="AE5" s="25">
        <v>29.178000000000001</v>
      </c>
      <c r="AF5" s="25">
        <v>29.463999999999999</v>
      </c>
      <c r="AG5" s="25">
        <v>34.094999999999999</v>
      </c>
      <c r="AH5" s="25">
        <v>28.902000000000001</v>
      </c>
      <c r="AI5" s="25">
        <v>46.366</v>
      </c>
      <c r="AJ5" s="25">
        <v>62.372999999999998</v>
      </c>
      <c r="AK5" s="25">
        <v>48.625999999999998</v>
      </c>
      <c r="AL5" s="25">
        <v>24.824000000000002</v>
      </c>
      <c r="AM5" s="25">
        <v>13.786</v>
      </c>
      <c r="AN5" s="25">
        <v>49.04</v>
      </c>
      <c r="AO5" s="25">
        <v>58.304000000000002</v>
      </c>
      <c r="AP5" s="25">
        <v>53.951000000000001</v>
      </c>
      <c r="AQ5" s="25">
        <v>20.260999999999999</v>
      </c>
      <c r="AR5" s="25">
        <v>16.221</v>
      </c>
      <c r="AS5" s="25">
        <v>22.253</v>
      </c>
      <c r="AT5" s="25">
        <v>26.472000000000001</v>
      </c>
      <c r="AU5" s="25">
        <v>22.673999999999999</v>
      </c>
      <c r="AV5" s="25">
        <v>22.713000000000001</v>
      </c>
      <c r="AW5" s="25">
        <v>25.945</v>
      </c>
      <c r="AX5" s="25">
        <v>23.498000000000001</v>
      </c>
      <c r="AY5" s="25">
        <v>23.710999999999999</v>
      </c>
      <c r="AZ5" s="25">
        <v>21.001999999999999</v>
      </c>
      <c r="BA5" s="25">
        <v>20.215</v>
      </c>
      <c r="BB5" s="25">
        <v>34.212000000000003</v>
      </c>
      <c r="BC5" s="25">
        <v>43.054000000000002</v>
      </c>
      <c r="BD5" s="25">
        <v>28.713000000000001</v>
      </c>
      <c r="BE5" s="25">
        <v>38.406999999999996</v>
      </c>
      <c r="BF5" s="25">
        <v>49.545000000000002</v>
      </c>
      <c r="BG5" s="25">
        <v>43.814</v>
      </c>
      <c r="BH5" s="25">
        <v>41.496000000000002</v>
      </c>
      <c r="BI5" s="25">
        <v>38.167999999999999</v>
      </c>
      <c r="BJ5" s="25">
        <v>34.578000000000003</v>
      </c>
      <c r="BK5" s="25">
        <v>34.423000000000002</v>
      </c>
      <c r="BL5" s="25">
        <v>32.07</v>
      </c>
      <c r="BM5" s="25">
        <v>23.681999999999999</v>
      </c>
      <c r="BN5" s="25">
        <v>25.175000000000001</v>
      </c>
      <c r="BO5" s="25">
        <v>103.95</v>
      </c>
      <c r="BP5" s="25">
        <v>98.906000000000006</v>
      </c>
      <c r="BQ5" s="25">
        <v>69.150000000000006</v>
      </c>
      <c r="BR5" s="25">
        <v>97.974000000000004</v>
      </c>
      <c r="BS5" s="25">
        <v>73</v>
      </c>
      <c r="BT5" s="25">
        <v>73.822000000000003</v>
      </c>
      <c r="BU5" s="25">
        <v>74.010999999999996</v>
      </c>
      <c r="BV5" s="25">
        <v>28.65</v>
      </c>
      <c r="BW5" s="25">
        <v>41.09</v>
      </c>
      <c r="BX5" s="25">
        <v>70.405000000000001</v>
      </c>
      <c r="BY5" s="25">
        <v>94.686999999999998</v>
      </c>
      <c r="BZ5" s="25">
        <v>99.373999999999995</v>
      </c>
      <c r="CA5" s="25">
        <v>105.11199999999999</v>
      </c>
      <c r="CB5" s="25">
        <v>106.96599999999999</v>
      </c>
      <c r="CC5" s="25">
        <v>39.371000000000002</v>
      </c>
      <c r="CD5" s="25">
        <v>34.198999999999998</v>
      </c>
      <c r="CE5" s="25">
        <v>35.915999999999997</v>
      </c>
      <c r="CF5" s="25">
        <v>37.415999999999997</v>
      </c>
      <c r="CG5" s="25">
        <v>35.771999999999998</v>
      </c>
      <c r="CH5" s="25">
        <v>33.598999999999997</v>
      </c>
      <c r="CI5" s="25">
        <v>30.942</v>
      </c>
      <c r="CJ5" s="25">
        <v>26.01</v>
      </c>
      <c r="CK5" s="25">
        <v>38.936999999999998</v>
      </c>
      <c r="CL5" s="25">
        <v>27.459</v>
      </c>
      <c r="CM5" s="25">
        <v>25.603000000000002</v>
      </c>
      <c r="CN5" s="25">
        <v>15.523999999999999</v>
      </c>
      <c r="CO5" s="25">
        <v>10.590999999999999</v>
      </c>
      <c r="CP5" s="25">
        <v>13.603</v>
      </c>
      <c r="CQ5" s="25">
        <v>34.69</v>
      </c>
      <c r="CR5" s="25">
        <v>34.323999999999998</v>
      </c>
      <c r="CS5" s="25">
        <v>37.17</v>
      </c>
      <c r="CT5" s="26"/>
      <c r="CU5" s="26"/>
      <c r="CV5" s="26"/>
      <c r="CW5" s="27"/>
      <c r="CX5" s="28">
        <f t="array" ref="CX5">SUMPRODUCT(B5:CW5*0.25)</f>
        <v>1021.3460000000003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91.16</v>
      </c>
      <c r="C8" s="37">
        <v>95.91</v>
      </c>
      <c r="D8" s="37">
        <v>110.82</v>
      </c>
      <c r="E8" s="37">
        <v>120.27</v>
      </c>
      <c r="F8" s="37">
        <v>122.37</v>
      </c>
      <c r="G8" s="37">
        <v>120.59</v>
      </c>
      <c r="H8" s="37">
        <v>118.98</v>
      </c>
      <c r="I8" s="37">
        <v>109.1</v>
      </c>
      <c r="J8" s="37">
        <v>120.55</v>
      </c>
      <c r="K8" s="37">
        <v>101.59</v>
      </c>
      <c r="L8" s="37">
        <v>120.02</v>
      </c>
      <c r="M8" s="37">
        <v>116.83</v>
      </c>
      <c r="N8" s="37">
        <v>117.26</v>
      </c>
      <c r="O8" s="37">
        <v>114.3</v>
      </c>
      <c r="P8" s="37">
        <v>112.53</v>
      </c>
      <c r="Q8" s="37">
        <v>94.95</v>
      </c>
      <c r="R8" s="37">
        <v>92.75</v>
      </c>
      <c r="S8" s="37">
        <v>91.72</v>
      </c>
      <c r="T8" s="37">
        <v>91.48</v>
      </c>
      <c r="U8" s="37">
        <v>91.06</v>
      </c>
      <c r="V8" s="37">
        <v>86.32</v>
      </c>
      <c r="W8" s="37">
        <v>89.32</v>
      </c>
      <c r="X8" s="37">
        <v>90.01</v>
      </c>
      <c r="Y8" s="37">
        <v>92.74</v>
      </c>
      <c r="Z8" s="37">
        <v>93.9</v>
      </c>
      <c r="AA8" s="37">
        <v>90.5</v>
      </c>
      <c r="AB8" s="37">
        <v>85.93</v>
      </c>
      <c r="AC8" s="37">
        <v>82.37</v>
      </c>
      <c r="AD8" s="37">
        <v>89.98</v>
      </c>
      <c r="AE8" s="37">
        <v>91.41</v>
      </c>
      <c r="AF8" s="37">
        <v>90.88</v>
      </c>
      <c r="AG8" s="37">
        <v>91.74</v>
      </c>
      <c r="AH8" s="37">
        <v>116.58</v>
      </c>
      <c r="AI8" s="37">
        <v>85.23</v>
      </c>
      <c r="AJ8" s="37">
        <v>82.85</v>
      </c>
      <c r="AK8" s="37">
        <v>79.099999999999994</v>
      </c>
      <c r="AL8" s="37">
        <v>84.41</v>
      </c>
      <c r="AM8" s="37">
        <v>80.3</v>
      </c>
      <c r="AN8" s="37">
        <v>73.47</v>
      </c>
      <c r="AO8" s="37">
        <v>71.05</v>
      </c>
      <c r="AP8" s="37">
        <v>71.87</v>
      </c>
      <c r="AQ8" s="37">
        <v>78.98</v>
      </c>
      <c r="AR8" s="37">
        <v>80.45</v>
      </c>
      <c r="AS8" s="37">
        <v>78.930000000000007</v>
      </c>
      <c r="AT8" s="37">
        <v>91.56</v>
      </c>
      <c r="AU8" s="37">
        <v>93.38</v>
      </c>
      <c r="AV8" s="37">
        <v>95.43</v>
      </c>
      <c r="AW8" s="37">
        <v>93.74</v>
      </c>
      <c r="AX8" s="37">
        <v>95.67</v>
      </c>
      <c r="AY8" s="37">
        <v>94.93</v>
      </c>
      <c r="AZ8" s="37">
        <v>91.53</v>
      </c>
      <c r="BA8" s="37">
        <v>96.19</v>
      </c>
      <c r="BB8" s="37">
        <v>94.63</v>
      </c>
      <c r="BC8" s="37">
        <v>94.84</v>
      </c>
      <c r="BD8" s="37">
        <v>86.76</v>
      </c>
      <c r="BE8" s="37">
        <v>92.14</v>
      </c>
      <c r="BF8" s="37">
        <v>90.57</v>
      </c>
      <c r="BG8" s="37">
        <v>87.27</v>
      </c>
      <c r="BH8" s="37">
        <v>84.23</v>
      </c>
      <c r="BI8" s="37">
        <v>84.47</v>
      </c>
      <c r="BJ8" s="37">
        <v>91.11</v>
      </c>
      <c r="BK8" s="37">
        <v>86.83</v>
      </c>
      <c r="BL8" s="37">
        <v>91.44</v>
      </c>
      <c r="BM8" s="37">
        <v>90.5</v>
      </c>
      <c r="BN8" s="37">
        <v>90.44</v>
      </c>
      <c r="BO8" s="37">
        <v>95.63</v>
      </c>
      <c r="BP8" s="37">
        <v>101.13</v>
      </c>
      <c r="BQ8" s="37">
        <v>113.97</v>
      </c>
      <c r="BR8" s="37">
        <v>121.08</v>
      </c>
      <c r="BS8" s="37">
        <v>139.66</v>
      </c>
      <c r="BT8" s="37">
        <v>140.94</v>
      </c>
      <c r="BU8" s="37">
        <v>145.5</v>
      </c>
      <c r="BV8" s="37">
        <v>124.94</v>
      </c>
      <c r="BW8" s="37">
        <v>123.49</v>
      </c>
      <c r="BX8" s="37">
        <v>119.16</v>
      </c>
      <c r="BY8" s="37">
        <v>114.86</v>
      </c>
      <c r="BZ8" s="37">
        <v>109.62</v>
      </c>
      <c r="CA8" s="37">
        <v>103.39</v>
      </c>
      <c r="CB8" s="37">
        <v>97.85</v>
      </c>
      <c r="CC8" s="37">
        <v>91.2</v>
      </c>
      <c r="CD8" s="37">
        <v>89.09</v>
      </c>
      <c r="CE8" s="37">
        <v>87.06</v>
      </c>
      <c r="CF8" s="37">
        <v>86.08</v>
      </c>
      <c r="CG8" s="37">
        <v>85.24</v>
      </c>
      <c r="CH8" s="37">
        <v>84.08</v>
      </c>
      <c r="CI8" s="37">
        <v>84.53</v>
      </c>
      <c r="CJ8" s="37">
        <v>87.79</v>
      </c>
      <c r="CK8" s="37">
        <v>88.35</v>
      </c>
      <c r="CL8" s="37">
        <v>86.24</v>
      </c>
      <c r="CM8" s="37">
        <v>88.58</v>
      </c>
      <c r="CN8" s="37">
        <v>99.34</v>
      </c>
      <c r="CO8" s="37">
        <v>101.51</v>
      </c>
      <c r="CP8" s="37">
        <v>85</v>
      </c>
      <c r="CQ8" s="37">
        <v>80.349999999999994</v>
      </c>
      <c r="CR8" s="37">
        <v>77.69</v>
      </c>
      <c r="CS8" s="37">
        <v>75.569999999999993</v>
      </c>
      <c r="CT8" s="38"/>
      <c r="CU8" s="38"/>
      <c r="CV8" s="38"/>
      <c r="CW8" s="39"/>
      <c r="CX8" s="40">
        <f>IF(SUM(B8:CW8)&lt;&gt;0,AVERAGEIF(B8:CW8,"&lt;&gt;"""),"")</f>
        <v>96.449375000000018</v>
      </c>
    </row>
    <row r="9" spans="1:102" ht="24.95" customHeight="1" thickBot="1" x14ac:dyDescent="0.25">
      <c r="A9" s="41" t="s">
        <v>6</v>
      </c>
      <c r="B9" s="42">
        <v>104.54</v>
      </c>
      <c r="C9" s="43">
        <v>104.54</v>
      </c>
      <c r="D9" s="43">
        <v>104.54</v>
      </c>
      <c r="E9" s="43">
        <v>104.54</v>
      </c>
      <c r="F9" s="43">
        <v>117.76</v>
      </c>
      <c r="G9" s="43">
        <v>117.76</v>
      </c>
      <c r="H9" s="43">
        <v>117.76</v>
      </c>
      <c r="I9" s="43">
        <v>117.76</v>
      </c>
      <c r="J9" s="43">
        <v>114.7475</v>
      </c>
      <c r="K9" s="43">
        <v>114.7475</v>
      </c>
      <c r="L9" s="43">
        <v>114.7475</v>
      </c>
      <c r="M9" s="43">
        <v>114.7475</v>
      </c>
      <c r="N9" s="43">
        <v>109.76</v>
      </c>
      <c r="O9" s="43">
        <v>109.76</v>
      </c>
      <c r="P9" s="43">
        <v>109.76</v>
      </c>
      <c r="Q9" s="43">
        <v>109.76</v>
      </c>
      <c r="R9" s="43">
        <v>91.752499999999998</v>
      </c>
      <c r="S9" s="43">
        <v>91.752499999999998</v>
      </c>
      <c r="T9" s="43">
        <v>91.752499999999998</v>
      </c>
      <c r="U9" s="43">
        <v>91.752499999999998</v>
      </c>
      <c r="V9" s="43">
        <v>89.597499999999997</v>
      </c>
      <c r="W9" s="43">
        <v>89.597499999999997</v>
      </c>
      <c r="X9" s="43">
        <v>89.597499999999997</v>
      </c>
      <c r="Y9" s="43">
        <v>89.597499999999997</v>
      </c>
      <c r="Z9" s="43">
        <v>88.174999999999997</v>
      </c>
      <c r="AA9" s="43">
        <v>88.174999999999997</v>
      </c>
      <c r="AB9" s="43">
        <v>88.174999999999997</v>
      </c>
      <c r="AC9" s="43">
        <v>88.174999999999997</v>
      </c>
      <c r="AD9" s="43">
        <v>91.002499999999998</v>
      </c>
      <c r="AE9" s="43">
        <v>91.002499999999998</v>
      </c>
      <c r="AF9" s="43">
        <v>91.002499999999998</v>
      </c>
      <c r="AG9" s="43">
        <v>91.002499999999998</v>
      </c>
      <c r="AH9" s="43">
        <v>90.94</v>
      </c>
      <c r="AI9" s="43">
        <v>90.94</v>
      </c>
      <c r="AJ9" s="43">
        <v>90.94</v>
      </c>
      <c r="AK9" s="43">
        <v>90.94</v>
      </c>
      <c r="AL9" s="43">
        <v>77.307500000000005</v>
      </c>
      <c r="AM9" s="43">
        <v>77.307500000000005</v>
      </c>
      <c r="AN9" s="43">
        <v>77.307500000000005</v>
      </c>
      <c r="AO9" s="43">
        <v>77.307500000000005</v>
      </c>
      <c r="AP9" s="43">
        <v>77.557500000000005</v>
      </c>
      <c r="AQ9" s="43">
        <v>77.557500000000005</v>
      </c>
      <c r="AR9" s="43">
        <v>77.557500000000005</v>
      </c>
      <c r="AS9" s="43">
        <v>77.557500000000005</v>
      </c>
      <c r="AT9" s="43">
        <v>93.527500000000003</v>
      </c>
      <c r="AU9" s="43">
        <v>93.527500000000003</v>
      </c>
      <c r="AV9" s="43">
        <v>93.527500000000003</v>
      </c>
      <c r="AW9" s="43">
        <v>93.527500000000003</v>
      </c>
      <c r="AX9" s="43">
        <v>94.58</v>
      </c>
      <c r="AY9" s="43">
        <v>94.58</v>
      </c>
      <c r="AZ9" s="43">
        <v>94.58</v>
      </c>
      <c r="BA9" s="43">
        <v>94.58</v>
      </c>
      <c r="BB9" s="43">
        <v>92.092500000000001</v>
      </c>
      <c r="BC9" s="43">
        <v>92.092500000000001</v>
      </c>
      <c r="BD9" s="43">
        <v>92.092500000000001</v>
      </c>
      <c r="BE9" s="43">
        <v>92.092500000000001</v>
      </c>
      <c r="BF9" s="43">
        <v>86.635000000000005</v>
      </c>
      <c r="BG9" s="43">
        <v>86.635000000000005</v>
      </c>
      <c r="BH9" s="43">
        <v>86.635000000000005</v>
      </c>
      <c r="BI9" s="43">
        <v>86.635000000000005</v>
      </c>
      <c r="BJ9" s="43">
        <v>89.97</v>
      </c>
      <c r="BK9" s="43">
        <v>89.97</v>
      </c>
      <c r="BL9" s="43">
        <v>89.97</v>
      </c>
      <c r="BM9" s="43">
        <v>89.97</v>
      </c>
      <c r="BN9" s="43">
        <v>100.2925</v>
      </c>
      <c r="BO9" s="43">
        <v>100.2925</v>
      </c>
      <c r="BP9" s="43">
        <v>100.2925</v>
      </c>
      <c r="BQ9" s="43">
        <v>100.2925</v>
      </c>
      <c r="BR9" s="43">
        <v>136.79499999999999</v>
      </c>
      <c r="BS9" s="43">
        <v>136.79499999999999</v>
      </c>
      <c r="BT9" s="43">
        <v>136.79499999999999</v>
      </c>
      <c r="BU9" s="43">
        <v>136.79499999999999</v>
      </c>
      <c r="BV9" s="43">
        <v>120.6125</v>
      </c>
      <c r="BW9" s="43">
        <v>120.6125</v>
      </c>
      <c r="BX9" s="43">
        <v>120.6125</v>
      </c>
      <c r="BY9" s="43">
        <v>120.6125</v>
      </c>
      <c r="BZ9" s="43">
        <v>100.515</v>
      </c>
      <c r="CA9" s="43">
        <v>100.515</v>
      </c>
      <c r="CB9" s="43">
        <v>100.515</v>
      </c>
      <c r="CC9" s="43">
        <v>100.515</v>
      </c>
      <c r="CD9" s="43">
        <v>86.867500000000007</v>
      </c>
      <c r="CE9" s="43">
        <v>86.867500000000007</v>
      </c>
      <c r="CF9" s="43">
        <v>86.867500000000007</v>
      </c>
      <c r="CG9" s="43">
        <v>86.867500000000007</v>
      </c>
      <c r="CH9" s="43">
        <v>86.1875</v>
      </c>
      <c r="CI9" s="43">
        <v>86.1875</v>
      </c>
      <c r="CJ9" s="43">
        <v>86.1875</v>
      </c>
      <c r="CK9" s="43">
        <v>86.1875</v>
      </c>
      <c r="CL9" s="43">
        <v>93.917500000000004</v>
      </c>
      <c r="CM9" s="43">
        <v>93.917500000000004</v>
      </c>
      <c r="CN9" s="43">
        <v>93.917500000000004</v>
      </c>
      <c r="CO9" s="43">
        <v>93.917500000000004</v>
      </c>
      <c r="CP9" s="43">
        <v>79.652500000000003</v>
      </c>
      <c r="CQ9" s="43">
        <v>79.652500000000003</v>
      </c>
      <c r="CR9" s="43">
        <v>79.652500000000003</v>
      </c>
      <c r="CS9" s="43">
        <v>79.652500000000003</v>
      </c>
      <c r="CT9" s="44"/>
      <c r="CU9" s="44"/>
      <c r="CV9" s="44"/>
      <c r="CW9" s="45"/>
      <c r="CX9" s="46">
        <f>IF(SUM(B9:CW9)&lt;&gt;0,AVERAGEIF(B9:CW9,"&lt;&gt;"""),"")</f>
        <v>96.449375000000018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30.712</v>
      </c>
      <c r="C13" s="65">
        <v>28.933</v>
      </c>
      <c r="D13" s="65">
        <v>32.356000000000002</v>
      </c>
      <c r="E13" s="65">
        <v>35.145000000000003</v>
      </c>
      <c r="F13" s="65">
        <v>11.122999999999999</v>
      </c>
      <c r="G13" s="65">
        <v>44.768999999999998</v>
      </c>
      <c r="H13" s="65">
        <v>40.683</v>
      </c>
      <c r="I13" s="65">
        <v>190.25099999999998</v>
      </c>
      <c r="J13" s="65">
        <v>36</v>
      </c>
      <c r="K13" s="65">
        <v>31.568999999999999</v>
      </c>
      <c r="L13" s="65">
        <v>36</v>
      </c>
      <c r="M13" s="65">
        <v>46.853999999999999</v>
      </c>
      <c r="N13" s="65"/>
      <c r="O13" s="65"/>
      <c r="P13" s="65">
        <v>25.89</v>
      </c>
      <c r="Q13" s="65">
        <v>31.803000000000001</v>
      </c>
      <c r="R13" s="65">
        <v>32.874000000000002</v>
      </c>
      <c r="S13" s="65">
        <v>30.15</v>
      </c>
      <c r="T13" s="65">
        <v>28.379000000000001</v>
      </c>
      <c r="U13" s="65">
        <v>29.527999999999999</v>
      </c>
      <c r="V13" s="65">
        <v>28.452999999999999</v>
      </c>
      <c r="W13" s="65">
        <v>26.873000000000001</v>
      </c>
      <c r="X13" s="65">
        <v>19.882999999999999</v>
      </c>
      <c r="Y13" s="65">
        <v>16.45</v>
      </c>
      <c r="Z13" s="65">
        <v>11.696</v>
      </c>
      <c r="AA13" s="65">
        <v>13.763</v>
      </c>
      <c r="AB13" s="65">
        <v>17.940999999999999</v>
      </c>
      <c r="AC13" s="65">
        <v>25.518000000000001</v>
      </c>
      <c r="AD13" s="65">
        <v>15.047000000000001</v>
      </c>
      <c r="AE13" s="65">
        <v>11.082000000000001</v>
      </c>
      <c r="AF13" s="65">
        <v>13.488</v>
      </c>
      <c r="AG13" s="65">
        <v>18.898</v>
      </c>
      <c r="AH13" s="65">
        <v>8.9819999999999993</v>
      </c>
      <c r="AI13" s="65">
        <v>32.530999999999999</v>
      </c>
      <c r="AJ13" s="65">
        <v>47.010999999999996</v>
      </c>
      <c r="AK13" s="65">
        <v>31.975999999999999</v>
      </c>
      <c r="AL13" s="65">
        <v>19.680999999999997</v>
      </c>
      <c r="AM13" s="65">
        <v>12.253</v>
      </c>
      <c r="AN13" s="65">
        <v>48</v>
      </c>
      <c r="AO13" s="65">
        <v>56.783999999999999</v>
      </c>
      <c r="AP13" s="65">
        <v>51.911000000000001</v>
      </c>
      <c r="AQ13" s="65">
        <v>16.922000000000001</v>
      </c>
      <c r="AR13" s="65">
        <v>12.582999999999998</v>
      </c>
      <c r="AS13" s="65">
        <v>18.231999999999999</v>
      </c>
      <c r="AT13" s="65">
        <v>8</v>
      </c>
      <c r="AU13" s="65">
        <v>8</v>
      </c>
      <c r="AV13" s="65">
        <v>8</v>
      </c>
      <c r="AW13" s="65">
        <v>8</v>
      </c>
      <c r="AX13" s="65">
        <v>8</v>
      </c>
      <c r="AY13" s="65">
        <v>8</v>
      </c>
      <c r="AZ13" s="65">
        <v>8</v>
      </c>
      <c r="BA13" s="65">
        <v>8</v>
      </c>
      <c r="BB13" s="65">
        <v>33.212000000000003</v>
      </c>
      <c r="BC13" s="65">
        <v>42.014000000000003</v>
      </c>
      <c r="BD13" s="65">
        <v>27.071000000000002</v>
      </c>
      <c r="BE13" s="65">
        <v>37.406999999999996</v>
      </c>
      <c r="BF13" s="65">
        <v>48.505000000000003</v>
      </c>
      <c r="BG13" s="65">
        <v>42.734000000000002</v>
      </c>
      <c r="BH13" s="65">
        <v>40.455999999999996</v>
      </c>
      <c r="BI13" s="65">
        <v>37.167999999999999</v>
      </c>
      <c r="BJ13" s="65">
        <v>33.058</v>
      </c>
      <c r="BK13" s="65">
        <v>33.343000000000004</v>
      </c>
      <c r="BL13" s="65">
        <v>31.07</v>
      </c>
      <c r="BM13" s="65">
        <v>23.161999999999999</v>
      </c>
      <c r="BN13" s="65">
        <v>25.175000000000001</v>
      </c>
      <c r="BO13" s="65">
        <v>103.95</v>
      </c>
      <c r="BP13" s="65">
        <v>97.206000000000003</v>
      </c>
      <c r="BQ13" s="65">
        <v>69.150000000000006</v>
      </c>
      <c r="BR13" s="65">
        <v>32.974000000000004</v>
      </c>
      <c r="BS13" s="65">
        <v>8</v>
      </c>
      <c r="BT13" s="65">
        <v>8</v>
      </c>
      <c r="BU13" s="65">
        <v>8</v>
      </c>
      <c r="BV13" s="65">
        <v>21.401</v>
      </c>
      <c r="BW13" s="65">
        <v>34.625</v>
      </c>
      <c r="BX13" s="65">
        <v>69.60499999999999</v>
      </c>
      <c r="BY13" s="65">
        <v>93.587000000000003</v>
      </c>
      <c r="BZ13" s="65">
        <v>76.373999999999995</v>
      </c>
      <c r="CA13" s="65">
        <v>82.112000000000009</v>
      </c>
      <c r="CB13" s="65">
        <v>83.966000000000008</v>
      </c>
      <c r="CC13" s="65">
        <v>16.370999999999999</v>
      </c>
      <c r="CD13" s="65">
        <v>34.198999999999998</v>
      </c>
      <c r="CE13" s="65">
        <v>35.915999999999997</v>
      </c>
      <c r="CF13" s="65">
        <v>37.415999999999997</v>
      </c>
      <c r="CG13" s="65">
        <v>35.771999999999998</v>
      </c>
      <c r="CH13" s="65">
        <v>33.598999999999997</v>
      </c>
      <c r="CI13" s="65">
        <v>30.942</v>
      </c>
      <c r="CJ13" s="65">
        <v>26.01</v>
      </c>
      <c r="CK13" s="65">
        <v>38.936999999999998</v>
      </c>
      <c r="CL13" s="65">
        <v>27.459</v>
      </c>
      <c r="CM13" s="65">
        <v>25.602999999999998</v>
      </c>
      <c r="CN13" s="65">
        <v>9</v>
      </c>
      <c r="CO13" s="65">
        <v>9</v>
      </c>
      <c r="CP13" s="65">
        <v>12</v>
      </c>
      <c r="CQ13" s="65">
        <v>34.69</v>
      </c>
      <c r="CR13" s="65">
        <v>32.524000000000001</v>
      </c>
      <c r="CS13" s="65">
        <v>37.07</v>
      </c>
      <c r="CT13" s="66"/>
      <c r="CU13" s="66"/>
      <c r="CV13" s="66"/>
      <c r="CW13" s="67"/>
      <c r="CX13" s="68">
        <f t="array" ref="CX13">SUMPRODUCT(B13:CW13*0.25)</f>
        <v>775.7025000000001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>
        <v>7.8109999999999999</v>
      </c>
      <c r="F15" s="71">
        <v>4.4379999999999997</v>
      </c>
      <c r="G15" s="71">
        <v>9.1029999999999998</v>
      </c>
      <c r="H15" s="71">
        <v>12.016999999999999</v>
      </c>
      <c r="I15" s="71">
        <v>9.2620000000000005</v>
      </c>
      <c r="J15" s="71">
        <v>13.779</v>
      </c>
      <c r="K15" s="71"/>
      <c r="L15" s="71">
        <v>14.906000000000001</v>
      </c>
      <c r="M15" s="71">
        <v>22.32</v>
      </c>
      <c r="N15" s="71">
        <v>15.135</v>
      </c>
      <c r="O15" s="71">
        <v>19.628</v>
      </c>
      <c r="P15" s="71">
        <v>12.445</v>
      </c>
      <c r="Q15" s="71">
        <v>0.63100000000000001</v>
      </c>
      <c r="R15" s="71"/>
      <c r="S15" s="71"/>
      <c r="T15" s="71">
        <v>0.80200000000000005</v>
      </c>
      <c r="U15" s="71">
        <v>0.84499999999999997</v>
      </c>
      <c r="V15" s="71"/>
      <c r="W15" s="71"/>
      <c r="X15" s="71"/>
      <c r="Y15" s="71"/>
      <c r="Z15" s="71">
        <v>7.8940000000000001</v>
      </c>
      <c r="AA15" s="71">
        <v>7.8449999999999998</v>
      </c>
      <c r="AB15" s="71">
        <v>7.74</v>
      </c>
      <c r="AC15" s="71">
        <v>7.6239999999999997</v>
      </c>
      <c r="AD15" s="71">
        <v>11.605</v>
      </c>
      <c r="AE15" s="71">
        <v>11.996</v>
      </c>
      <c r="AF15" s="71">
        <v>12.476000000000001</v>
      </c>
      <c r="AG15" s="71">
        <v>15.196999999999999</v>
      </c>
      <c r="AH15" s="71">
        <v>16.62</v>
      </c>
      <c r="AI15" s="71">
        <v>13.835000000000001</v>
      </c>
      <c r="AJ15" s="71">
        <v>15.362</v>
      </c>
      <c r="AK15" s="71">
        <v>16.649999999999999</v>
      </c>
      <c r="AL15" s="71">
        <v>4.4649999999999999</v>
      </c>
      <c r="AM15" s="71">
        <v>0.217</v>
      </c>
      <c r="AN15" s="71"/>
      <c r="AO15" s="71"/>
      <c r="AP15" s="71"/>
      <c r="AQ15" s="71"/>
      <c r="AR15" s="71"/>
      <c r="AS15" s="71"/>
      <c r="AT15" s="71">
        <v>3.0030000000000001</v>
      </c>
      <c r="AU15" s="71">
        <v>2.0489999999999999</v>
      </c>
      <c r="AV15" s="71">
        <v>2.0830000000000002</v>
      </c>
      <c r="AW15" s="71">
        <v>7.2229999999999999</v>
      </c>
      <c r="AX15" s="71">
        <v>2.9820000000000002</v>
      </c>
      <c r="AY15" s="71">
        <v>4.2439999999999998</v>
      </c>
      <c r="AZ15" s="71">
        <v>6.3659999999999997</v>
      </c>
      <c r="BA15" s="71">
        <v>7.0720000000000001</v>
      </c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>
        <v>2.1999999999999999E-2</v>
      </c>
      <c r="BU15" s="71">
        <v>1.0999999999999999E-2</v>
      </c>
      <c r="BV15" s="71">
        <v>0.153</v>
      </c>
      <c r="BW15" s="71">
        <v>0.58099999999999996</v>
      </c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>
        <v>0.52400000000000002</v>
      </c>
      <c r="CO15" s="71">
        <v>1.591</v>
      </c>
      <c r="CP15" s="71">
        <v>0.56299999999999994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82.778750000000002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30.712</v>
      </c>
      <c r="C17" s="77">
        <f t="shared" ref="C17:BN17" si="0">SUM(C11:C16)</f>
        <v>28.933</v>
      </c>
      <c r="D17" s="77">
        <f t="shared" si="0"/>
        <v>32.356000000000002</v>
      </c>
      <c r="E17" s="77">
        <f t="shared" si="0"/>
        <v>42.956000000000003</v>
      </c>
      <c r="F17" s="77">
        <f t="shared" si="0"/>
        <v>15.561</v>
      </c>
      <c r="G17" s="77">
        <f t="shared" si="0"/>
        <v>53.872</v>
      </c>
      <c r="H17" s="77">
        <f t="shared" si="0"/>
        <v>52.7</v>
      </c>
      <c r="I17" s="77">
        <f t="shared" si="0"/>
        <v>199.51299999999998</v>
      </c>
      <c r="J17" s="77">
        <f t="shared" si="0"/>
        <v>49.778999999999996</v>
      </c>
      <c r="K17" s="77">
        <f t="shared" si="0"/>
        <v>31.568999999999999</v>
      </c>
      <c r="L17" s="77">
        <f t="shared" si="0"/>
        <v>50.905999999999999</v>
      </c>
      <c r="M17" s="77">
        <f t="shared" si="0"/>
        <v>69.174000000000007</v>
      </c>
      <c r="N17" s="77">
        <f t="shared" si="0"/>
        <v>15.135</v>
      </c>
      <c r="O17" s="77">
        <f t="shared" si="0"/>
        <v>19.628</v>
      </c>
      <c r="P17" s="77">
        <f t="shared" si="0"/>
        <v>38.335000000000001</v>
      </c>
      <c r="Q17" s="77">
        <f t="shared" si="0"/>
        <v>32.433999999999997</v>
      </c>
      <c r="R17" s="77">
        <f t="shared" si="0"/>
        <v>32.874000000000002</v>
      </c>
      <c r="S17" s="77">
        <f t="shared" si="0"/>
        <v>30.15</v>
      </c>
      <c r="T17" s="77">
        <f t="shared" si="0"/>
        <v>29.181000000000001</v>
      </c>
      <c r="U17" s="77">
        <f t="shared" si="0"/>
        <v>30.372999999999998</v>
      </c>
      <c r="V17" s="77">
        <f t="shared" si="0"/>
        <v>28.452999999999999</v>
      </c>
      <c r="W17" s="77">
        <f t="shared" si="0"/>
        <v>26.873000000000001</v>
      </c>
      <c r="X17" s="77">
        <f t="shared" si="0"/>
        <v>19.882999999999999</v>
      </c>
      <c r="Y17" s="77">
        <f t="shared" si="0"/>
        <v>16.45</v>
      </c>
      <c r="Z17" s="77">
        <f t="shared" si="0"/>
        <v>19.59</v>
      </c>
      <c r="AA17" s="77">
        <f t="shared" si="0"/>
        <v>21.608000000000001</v>
      </c>
      <c r="AB17" s="77">
        <f t="shared" si="0"/>
        <v>25.680999999999997</v>
      </c>
      <c r="AC17" s="77">
        <f t="shared" si="0"/>
        <v>33.142000000000003</v>
      </c>
      <c r="AD17" s="77">
        <f t="shared" si="0"/>
        <v>26.652000000000001</v>
      </c>
      <c r="AE17" s="77">
        <f t="shared" si="0"/>
        <v>23.078000000000003</v>
      </c>
      <c r="AF17" s="77">
        <f t="shared" si="0"/>
        <v>25.963999999999999</v>
      </c>
      <c r="AG17" s="77">
        <f t="shared" si="0"/>
        <v>34.094999999999999</v>
      </c>
      <c r="AH17" s="77">
        <f t="shared" si="0"/>
        <v>25.602</v>
      </c>
      <c r="AI17" s="77">
        <f t="shared" si="0"/>
        <v>46.366</v>
      </c>
      <c r="AJ17" s="77">
        <f t="shared" si="0"/>
        <v>62.372999999999998</v>
      </c>
      <c r="AK17" s="77">
        <f t="shared" si="0"/>
        <v>48.625999999999998</v>
      </c>
      <c r="AL17" s="77">
        <f t="shared" si="0"/>
        <v>24.145999999999997</v>
      </c>
      <c r="AM17" s="77">
        <f t="shared" si="0"/>
        <v>12.47</v>
      </c>
      <c r="AN17" s="77">
        <f t="shared" si="0"/>
        <v>48</v>
      </c>
      <c r="AO17" s="77">
        <f t="shared" si="0"/>
        <v>56.783999999999999</v>
      </c>
      <c r="AP17" s="77">
        <f t="shared" si="0"/>
        <v>51.911000000000001</v>
      </c>
      <c r="AQ17" s="77">
        <f t="shared" si="0"/>
        <v>16.922000000000001</v>
      </c>
      <c r="AR17" s="77">
        <f t="shared" si="0"/>
        <v>12.582999999999998</v>
      </c>
      <c r="AS17" s="77">
        <f t="shared" si="0"/>
        <v>18.231999999999999</v>
      </c>
      <c r="AT17" s="77">
        <f t="shared" si="0"/>
        <v>11.003</v>
      </c>
      <c r="AU17" s="77">
        <f t="shared" si="0"/>
        <v>10.048999999999999</v>
      </c>
      <c r="AV17" s="77">
        <f t="shared" si="0"/>
        <v>10.083</v>
      </c>
      <c r="AW17" s="77">
        <f t="shared" si="0"/>
        <v>15.222999999999999</v>
      </c>
      <c r="AX17" s="77">
        <f t="shared" si="0"/>
        <v>10.981999999999999</v>
      </c>
      <c r="AY17" s="77">
        <f t="shared" si="0"/>
        <v>12.244</v>
      </c>
      <c r="AZ17" s="77">
        <f t="shared" si="0"/>
        <v>14.366</v>
      </c>
      <c r="BA17" s="77">
        <f t="shared" si="0"/>
        <v>15.071999999999999</v>
      </c>
      <c r="BB17" s="77">
        <f t="shared" si="0"/>
        <v>33.212000000000003</v>
      </c>
      <c r="BC17" s="77">
        <f t="shared" si="0"/>
        <v>42.014000000000003</v>
      </c>
      <c r="BD17" s="77">
        <f t="shared" si="0"/>
        <v>27.071000000000002</v>
      </c>
      <c r="BE17" s="77">
        <f t="shared" si="0"/>
        <v>37.406999999999996</v>
      </c>
      <c r="BF17" s="77">
        <f t="shared" si="0"/>
        <v>48.505000000000003</v>
      </c>
      <c r="BG17" s="77">
        <f t="shared" si="0"/>
        <v>42.734000000000002</v>
      </c>
      <c r="BH17" s="77">
        <f t="shared" si="0"/>
        <v>40.455999999999996</v>
      </c>
      <c r="BI17" s="77">
        <f t="shared" si="0"/>
        <v>37.167999999999999</v>
      </c>
      <c r="BJ17" s="77">
        <f t="shared" si="0"/>
        <v>33.058</v>
      </c>
      <c r="BK17" s="77">
        <f t="shared" si="0"/>
        <v>33.343000000000004</v>
      </c>
      <c r="BL17" s="77">
        <f t="shared" si="0"/>
        <v>31.07</v>
      </c>
      <c r="BM17" s="77">
        <f t="shared" si="0"/>
        <v>23.161999999999999</v>
      </c>
      <c r="BN17" s="77">
        <f t="shared" si="0"/>
        <v>25.175000000000001</v>
      </c>
      <c r="BO17" s="77">
        <f t="shared" ref="BO17:CW17" si="1">SUM(BO11:BO16)</f>
        <v>103.95</v>
      </c>
      <c r="BP17" s="77">
        <f t="shared" si="1"/>
        <v>97.206000000000003</v>
      </c>
      <c r="BQ17" s="77">
        <f t="shared" si="1"/>
        <v>69.150000000000006</v>
      </c>
      <c r="BR17" s="77">
        <f t="shared" si="1"/>
        <v>32.974000000000004</v>
      </c>
      <c r="BS17" s="77">
        <f t="shared" si="1"/>
        <v>8</v>
      </c>
      <c r="BT17" s="77">
        <f t="shared" si="1"/>
        <v>8.0220000000000002</v>
      </c>
      <c r="BU17" s="77">
        <f t="shared" si="1"/>
        <v>8.0109999999999992</v>
      </c>
      <c r="BV17" s="77">
        <f t="shared" si="1"/>
        <v>21.553999999999998</v>
      </c>
      <c r="BW17" s="77">
        <f t="shared" si="1"/>
        <v>35.206000000000003</v>
      </c>
      <c r="BX17" s="77">
        <f t="shared" si="1"/>
        <v>69.60499999999999</v>
      </c>
      <c r="BY17" s="77">
        <f t="shared" si="1"/>
        <v>93.587000000000003</v>
      </c>
      <c r="BZ17" s="77">
        <f t="shared" si="1"/>
        <v>76.373999999999995</v>
      </c>
      <c r="CA17" s="77">
        <f t="shared" si="1"/>
        <v>82.112000000000009</v>
      </c>
      <c r="CB17" s="77">
        <f t="shared" si="1"/>
        <v>83.966000000000008</v>
      </c>
      <c r="CC17" s="77">
        <f t="shared" si="1"/>
        <v>16.370999999999999</v>
      </c>
      <c r="CD17" s="77">
        <f t="shared" si="1"/>
        <v>34.198999999999998</v>
      </c>
      <c r="CE17" s="77">
        <f t="shared" si="1"/>
        <v>35.915999999999997</v>
      </c>
      <c r="CF17" s="77">
        <f t="shared" si="1"/>
        <v>37.415999999999997</v>
      </c>
      <c r="CG17" s="77">
        <f t="shared" si="1"/>
        <v>35.771999999999998</v>
      </c>
      <c r="CH17" s="77">
        <f t="shared" si="1"/>
        <v>33.598999999999997</v>
      </c>
      <c r="CI17" s="77">
        <f t="shared" si="1"/>
        <v>30.942</v>
      </c>
      <c r="CJ17" s="77">
        <f t="shared" si="1"/>
        <v>26.01</v>
      </c>
      <c r="CK17" s="77">
        <f t="shared" si="1"/>
        <v>38.936999999999998</v>
      </c>
      <c r="CL17" s="77">
        <f t="shared" si="1"/>
        <v>27.459</v>
      </c>
      <c r="CM17" s="77">
        <f t="shared" si="1"/>
        <v>25.602999999999998</v>
      </c>
      <c r="CN17" s="77">
        <f t="shared" si="1"/>
        <v>9.5240000000000009</v>
      </c>
      <c r="CO17" s="77">
        <f t="shared" si="1"/>
        <v>10.590999999999999</v>
      </c>
      <c r="CP17" s="77">
        <f t="shared" si="1"/>
        <v>12.563000000000001</v>
      </c>
      <c r="CQ17" s="77">
        <f t="shared" si="1"/>
        <v>34.69</v>
      </c>
      <c r="CR17" s="77">
        <f t="shared" si="1"/>
        <v>32.524000000000001</v>
      </c>
      <c r="CS17" s="77">
        <f t="shared" si="1"/>
        <v>37.07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858.48125000000005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>
        <v>65</v>
      </c>
      <c r="BS20" s="88">
        <v>65</v>
      </c>
      <c r="BT20" s="88">
        <v>65</v>
      </c>
      <c r="BU20" s="88">
        <v>65</v>
      </c>
      <c r="BV20" s="88"/>
      <c r="BW20" s="88"/>
      <c r="BX20" s="88"/>
      <c r="BY20" s="88"/>
      <c r="BZ20" s="88">
        <v>23</v>
      </c>
      <c r="CA20" s="88">
        <v>23</v>
      </c>
      <c r="CB20" s="88">
        <v>23</v>
      </c>
      <c r="CC20" s="88">
        <v>23</v>
      </c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>
        <v>4.0000000000000001E-3</v>
      </c>
      <c r="G21" s="94"/>
      <c r="H21" s="94"/>
      <c r="I21" s="94">
        <v>4.0000000000000001E-3</v>
      </c>
      <c r="J21" s="94"/>
      <c r="K21" s="94"/>
      <c r="L21" s="94"/>
      <c r="M21" s="94">
        <v>1.2E-2</v>
      </c>
      <c r="N21" s="94"/>
      <c r="O21" s="94"/>
      <c r="P21" s="94">
        <v>8.0000000000000002E-3</v>
      </c>
      <c r="Q21" s="94">
        <v>4.0000000000000001E-3</v>
      </c>
      <c r="R21" s="94">
        <v>4.0000000000000001E-3</v>
      </c>
      <c r="S21" s="94">
        <v>4.0000000000000001E-3</v>
      </c>
      <c r="T21" s="94">
        <v>4.0000000000000001E-3</v>
      </c>
      <c r="U21" s="94">
        <v>8.0000000000000002E-3</v>
      </c>
      <c r="V21" s="94">
        <v>5.0000000000000001E-3</v>
      </c>
      <c r="W21" s="94">
        <v>4.0000000000000001E-3</v>
      </c>
      <c r="X21" s="94">
        <v>1.2999999999999999E-2</v>
      </c>
      <c r="Y21" s="94"/>
      <c r="Z21" s="94"/>
      <c r="AA21" s="94">
        <v>4.0000000000000001E-3</v>
      </c>
      <c r="AB21" s="94"/>
      <c r="AC21" s="94"/>
      <c r="AD21" s="94">
        <v>4.0000000000000001E-3</v>
      </c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>
        <v>3.3000000000000002E-2</v>
      </c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2.8750000000000005E-2</v>
      </c>
    </row>
    <row r="22" spans="1:102" ht="24.95" customHeight="1" x14ac:dyDescent="0.2">
      <c r="A22" s="92" t="s">
        <v>18</v>
      </c>
      <c r="B22" s="98"/>
      <c r="C22" s="99"/>
      <c r="D22" s="99"/>
      <c r="E22" s="99">
        <v>29.69</v>
      </c>
      <c r="F22" s="99">
        <v>0.35299999999999998</v>
      </c>
      <c r="G22" s="99">
        <v>26.106000000000002</v>
      </c>
      <c r="H22" s="99">
        <v>28.026</v>
      </c>
      <c r="I22" s="99">
        <v>4.0250000000000004</v>
      </c>
      <c r="J22" s="99">
        <v>6.5250000000000004</v>
      </c>
      <c r="K22" s="99"/>
      <c r="L22" s="99">
        <v>3.613</v>
      </c>
      <c r="M22" s="99">
        <v>7.8540000000000001</v>
      </c>
      <c r="N22" s="99">
        <v>6.1369999999999996</v>
      </c>
      <c r="O22" s="99">
        <v>5.1829999999999998</v>
      </c>
      <c r="P22" s="99">
        <v>6.391</v>
      </c>
      <c r="Q22" s="99"/>
      <c r="R22" s="99"/>
      <c r="S22" s="99"/>
      <c r="T22" s="99">
        <v>0.61199999999999999</v>
      </c>
      <c r="U22" s="99"/>
      <c r="V22" s="99"/>
      <c r="W22" s="99"/>
      <c r="X22" s="99"/>
      <c r="Y22" s="99">
        <v>2.2000000000000002</v>
      </c>
      <c r="Z22" s="99">
        <v>5.68</v>
      </c>
      <c r="AA22" s="99">
        <v>0.2</v>
      </c>
      <c r="AB22" s="99"/>
      <c r="AC22" s="99"/>
      <c r="AD22" s="99">
        <v>2.5</v>
      </c>
      <c r="AE22" s="99">
        <v>6.1</v>
      </c>
      <c r="AF22" s="99">
        <v>3.5</v>
      </c>
      <c r="AG22" s="99"/>
      <c r="AH22" s="99"/>
      <c r="AI22" s="99"/>
      <c r="AJ22" s="99"/>
      <c r="AK22" s="99"/>
      <c r="AL22" s="99">
        <v>0.67800000000000005</v>
      </c>
      <c r="AM22" s="99">
        <v>1.3160000000000001</v>
      </c>
      <c r="AN22" s="99">
        <v>1.04</v>
      </c>
      <c r="AO22" s="99">
        <v>1.52</v>
      </c>
      <c r="AP22" s="99">
        <v>2.04</v>
      </c>
      <c r="AQ22" s="99">
        <v>3.306</v>
      </c>
      <c r="AR22" s="99">
        <v>3.6379999999999999</v>
      </c>
      <c r="AS22" s="99">
        <v>4.0209999999999999</v>
      </c>
      <c r="AT22" s="99">
        <v>15.469000000000001</v>
      </c>
      <c r="AU22" s="99">
        <v>12.625</v>
      </c>
      <c r="AV22" s="99">
        <v>12.629999999999999</v>
      </c>
      <c r="AW22" s="99">
        <v>10.722000000000001</v>
      </c>
      <c r="AX22" s="99">
        <v>12.516</v>
      </c>
      <c r="AY22" s="99">
        <v>11.466999999999999</v>
      </c>
      <c r="AZ22" s="99">
        <v>6.6360000000000001</v>
      </c>
      <c r="BA22" s="99">
        <v>5.1430000000000007</v>
      </c>
      <c r="BB22" s="99">
        <v>1</v>
      </c>
      <c r="BC22" s="99">
        <v>1.04</v>
      </c>
      <c r="BD22" s="99">
        <v>1.6419999999999999</v>
      </c>
      <c r="BE22" s="99">
        <v>1</v>
      </c>
      <c r="BF22" s="99">
        <v>1.04</v>
      </c>
      <c r="BG22" s="99">
        <v>1.08</v>
      </c>
      <c r="BH22" s="99">
        <v>1.04</v>
      </c>
      <c r="BI22" s="99">
        <v>1</v>
      </c>
      <c r="BJ22" s="99">
        <v>1.52</v>
      </c>
      <c r="BK22" s="99">
        <v>1.08</v>
      </c>
      <c r="BL22" s="99">
        <v>1</v>
      </c>
      <c r="BM22" s="99">
        <v>0.52</v>
      </c>
      <c r="BN22" s="99"/>
      <c r="BO22" s="99"/>
      <c r="BP22" s="99">
        <v>1.7</v>
      </c>
      <c r="BQ22" s="99"/>
      <c r="BR22" s="99"/>
      <c r="BS22" s="99"/>
      <c r="BT22" s="99">
        <v>0.8</v>
      </c>
      <c r="BU22" s="99">
        <v>1</v>
      </c>
      <c r="BV22" s="99">
        <v>7.0960000000000001</v>
      </c>
      <c r="BW22" s="99">
        <v>5.8840000000000003</v>
      </c>
      <c r="BX22" s="99">
        <v>0.8</v>
      </c>
      <c r="BY22" s="99">
        <v>1.1000000000000001</v>
      </c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>
        <v>6</v>
      </c>
      <c r="CO22" s="99"/>
      <c r="CP22" s="99">
        <v>1.04</v>
      </c>
      <c r="CQ22" s="99"/>
      <c r="CR22" s="99">
        <v>1.8</v>
      </c>
      <c r="CS22" s="99">
        <v>0.1</v>
      </c>
      <c r="CT22" s="100"/>
      <c r="CU22" s="100"/>
      <c r="CV22" s="100"/>
      <c r="CW22" s="96"/>
      <c r="CX22" s="97">
        <f t="array" ref="CX22">SUMPRODUCT(B22:CW22*0.25)</f>
        <v>72.436000000000007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29.69</v>
      </c>
      <c r="F27" s="107">
        <f t="shared" si="2"/>
        <v>0.35699999999999998</v>
      </c>
      <c r="G27" s="107">
        <f t="shared" si="2"/>
        <v>26.106000000000002</v>
      </c>
      <c r="H27" s="107">
        <f t="shared" si="2"/>
        <v>28.026</v>
      </c>
      <c r="I27" s="107">
        <f t="shared" si="2"/>
        <v>4.0289999999999999</v>
      </c>
      <c r="J27" s="107">
        <f t="shared" si="2"/>
        <v>6.5250000000000004</v>
      </c>
      <c r="K27" s="107">
        <f t="shared" si="2"/>
        <v>0</v>
      </c>
      <c r="L27" s="107">
        <f t="shared" si="2"/>
        <v>3.613</v>
      </c>
      <c r="M27" s="107">
        <f t="shared" si="2"/>
        <v>7.8659999999999997</v>
      </c>
      <c r="N27" s="107">
        <f t="shared" si="2"/>
        <v>6.1369999999999996</v>
      </c>
      <c r="O27" s="107">
        <f t="shared" si="2"/>
        <v>5.1829999999999998</v>
      </c>
      <c r="P27" s="107">
        <f t="shared" si="2"/>
        <v>6.399</v>
      </c>
      <c r="Q27" s="107">
        <f>SUM(Q20:Q26)</f>
        <v>4.0000000000000001E-3</v>
      </c>
      <c r="R27" s="107">
        <f t="shared" ref="R27:CC27" si="3">SUM(R20:R26)</f>
        <v>4.0000000000000001E-3</v>
      </c>
      <c r="S27" s="107">
        <f t="shared" si="3"/>
        <v>4.0000000000000001E-3</v>
      </c>
      <c r="T27" s="107">
        <f t="shared" si="3"/>
        <v>0.61599999999999999</v>
      </c>
      <c r="U27" s="107">
        <f t="shared" si="3"/>
        <v>8.0000000000000002E-3</v>
      </c>
      <c r="V27" s="107">
        <f t="shared" si="3"/>
        <v>5.0000000000000001E-3</v>
      </c>
      <c r="W27" s="107">
        <f t="shared" si="3"/>
        <v>4.0000000000000001E-3</v>
      </c>
      <c r="X27" s="107">
        <f t="shared" si="3"/>
        <v>1.2999999999999999E-2</v>
      </c>
      <c r="Y27" s="107">
        <f t="shared" si="3"/>
        <v>2.2000000000000002</v>
      </c>
      <c r="Z27" s="107">
        <f t="shared" si="3"/>
        <v>5.68</v>
      </c>
      <c r="AA27" s="107">
        <f t="shared" si="3"/>
        <v>0.20400000000000001</v>
      </c>
      <c r="AB27" s="107">
        <f t="shared" si="3"/>
        <v>0</v>
      </c>
      <c r="AC27" s="107">
        <f t="shared" si="3"/>
        <v>0</v>
      </c>
      <c r="AD27" s="107">
        <f t="shared" si="3"/>
        <v>2.504</v>
      </c>
      <c r="AE27" s="107">
        <f t="shared" si="3"/>
        <v>6.1</v>
      </c>
      <c r="AF27" s="107">
        <f t="shared" si="3"/>
        <v>3.5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0.67800000000000005</v>
      </c>
      <c r="AM27" s="107">
        <f t="shared" si="3"/>
        <v>1.3160000000000001</v>
      </c>
      <c r="AN27" s="107">
        <f t="shared" si="3"/>
        <v>1.04</v>
      </c>
      <c r="AO27" s="107">
        <f t="shared" si="3"/>
        <v>1.52</v>
      </c>
      <c r="AP27" s="107">
        <f t="shared" si="3"/>
        <v>2.04</v>
      </c>
      <c r="AQ27" s="107">
        <f t="shared" si="3"/>
        <v>3.339</v>
      </c>
      <c r="AR27" s="107">
        <f t="shared" si="3"/>
        <v>3.6379999999999999</v>
      </c>
      <c r="AS27" s="107">
        <f t="shared" si="3"/>
        <v>4.0209999999999999</v>
      </c>
      <c r="AT27" s="107">
        <f t="shared" si="3"/>
        <v>15.469000000000001</v>
      </c>
      <c r="AU27" s="107">
        <f t="shared" si="3"/>
        <v>12.625</v>
      </c>
      <c r="AV27" s="107">
        <f t="shared" si="3"/>
        <v>12.629999999999999</v>
      </c>
      <c r="AW27" s="107">
        <f t="shared" si="3"/>
        <v>10.722000000000001</v>
      </c>
      <c r="AX27" s="107">
        <f t="shared" si="3"/>
        <v>12.516</v>
      </c>
      <c r="AY27" s="107">
        <f t="shared" si="3"/>
        <v>11.466999999999999</v>
      </c>
      <c r="AZ27" s="107">
        <f t="shared" si="3"/>
        <v>6.6360000000000001</v>
      </c>
      <c r="BA27" s="107">
        <f t="shared" si="3"/>
        <v>5.1430000000000007</v>
      </c>
      <c r="BB27" s="107">
        <f t="shared" si="3"/>
        <v>1</v>
      </c>
      <c r="BC27" s="107">
        <f t="shared" si="3"/>
        <v>1.04</v>
      </c>
      <c r="BD27" s="107">
        <f t="shared" si="3"/>
        <v>1.6419999999999999</v>
      </c>
      <c r="BE27" s="107">
        <f t="shared" si="3"/>
        <v>1</v>
      </c>
      <c r="BF27" s="107">
        <f t="shared" si="3"/>
        <v>1.04</v>
      </c>
      <c r="BG27" s="107">
        <f t="shared" si="3"/>
        <v>1.08</v>
      </c>
      <c r="BH27" s="107">
        <f t="shared" si="3"/>
        <v>1.04</v>
      </c>
      <c r="BI27" s="107">
        <f t="shared" si="3"/>
        <v>1</v>
      </c>
      <c r="BJ27" s="107">
        <f t="shared" si="3"/>
        <v>1.52</v>
      </c>
      <c r="BK27" s="107">
        <f t="shared" si="3"/>
        <v>1.08</v>
      </c>
      <c r="BL27" s="107">
        <f t="shared" si="3"/>
        <v>1</v>
      </c>
      <c r="BM27" s="107">
        <f t="shared" si="3"/>
        <v>0.52</v>
      </c>
      <c r="BN27" s="107">
        <f t="shared" si="3"/>
        <v>0</v>
      </c>
      <c r="BO27" s="107">
        <f t="shared" si="3"/>
        <v>0</v>
      </c>
      <c r="BP27" s="107">
        <f t="shared" si="3"/>
        <v>1.7</v>
      </c>
      <c r="BQ27" s="107">
        <f t="shared" si="3"/>
        <v>0</v>
      </c>
      <c r="BR27" s="107">
        <f t="shared" si="3"/>
        <v>65</v>
      </c>
      <c r="BS27" s="107">
        <f t="shared" si="3"/>
        <v>65</v>
      </c>
      <c r="BT27" s="107">
        <f t="shared" si="3"/>
        <v>65.8</v>
      </c>
      <c r="BU27" s="107">
        <f t="shared" si="3"/>
        <v>66</v>
      </c>
      <c r="BV27" s="107">
        <f t="shared" si="3"/>
        <v>7.0960000000000001</v>
      </c>
      <c r="BW27" s="107">
        <f t="shared" si="3"/>
        <v>5.8840000000000003</v>
      </c>
      <c r="BX27" s="107">
        <f t="shared" si="3"/>
        <v>0.8</v>
      </c>
      <c r="BY27" s="107">
        <f t="shared" si="3"/>
        <v>1.1000000000000001</v>
      </c>
      <c r="BZ27" s="107">
        <f t="shared" si="3"/>
        <v>23</v>
      </c>
      <c r="CA27" s="107">
        <f t="shared" si="3"/>
        <v>23</v>
      </c>
      <c r="CB27" s="107">
        <f t="shared" si="3"/>
        <v>23</v>
      </c>
      <c r="CC27" s="107">
        <f t="shared" si="3"/>
        <v>23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6</v>
      </c>
      <c r="CO27" s="107">
        <f t="shared" si="4"/>
        <v>0</v>
      </c>
      <c r="CP27" s="107">
        <f t="shared" si="4"/>
        <v>1.04</v>
      </c>
      <c r="CQ27" s="107">
        <f t="shared" si="4"/>
        <v>0</v>
      </c>
      <c r="CR27" s="107">
        <f t="shared" si="4"/>
        <v>1.8</v>
      </c>
      <c r="CS27" s="107">
        <f t="shared" si="4"/>
        <v>0.1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160.46475000000001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30.712</v>
      </c>
      <c r="C31" s="94">
        <v>28.933</v>
      </c>
      <c r="D31" s="94">
        <v>32.356000000000002</v>
      </c>
      <c r="E31" s="94">
        <v>72.646000000000001</v>
      </c>
      <c r="F31" s="94">
        <v>15.917999999999999</v>
      </c>
      <c r="G31" s="94">
        <v>79.977999999999994</v>
      </c>
      <c r="H31" s="94">
        <v>80.725999999999999</v>
      </c>
      <c r="I31" s="94">
        <v>203.542</v>
      </c>
      <c r="J31" s="94">
        <v>56.304000000000002</v>
      </c>
      <c r="K31" s="94">
        <v>31.568999999999999</v>
      </c>
      <c r="L31" s="94">
        <v>54.518999999999998</v>
      </c>
      <c r="M31" s="94">
        <v>77.040000000000006</v>
      </c>
      <c r="N31" s="94">
        <v>21.271999999999998</v>
      </c>
      <c r="O31" s="94">
        <v>24.811</v>
      </c>
      <c r="P31" s="94">
        <v>44.734000000000002</v>
      </c>
      <c r="Q31" s="94">
        <v>32.438000000000002</v>
      </c>
      <c r="R31" s="94">
        <v>32.878</v>
      </c>
      <c r="S31" s="94">
        <v>30.154</v>
      </c>
      <c r="T31" s="94">
        <v>29.797000000000001</v>
      </c>
      <c r="U31" s="94">
        <v>30.381</v>
      </c>
      <c r="V31" s="94">
        <v>28.457999999999998</v>
      </c>
      <c r="W31" s="94">
        <v>26.876999999999999</v>
      </c>
      <c r="X31" s="94">
        <v>19.896000000000001</v>
      </c>
      <c r="Y31" s="94">
        <v>18.649999999999999</v>
      </c>
      <c r="Z31" s="94">
        <v>25.27</v>
      </c>
      <c r="AA31" s="94">
        <v>21.812000000000001</v>
      </c>
      <c r="AB31" s="94">
        <v>25.681000000000001</v>
      </c>
      <c r="AC31" s="94">
        <v>33.142000000000003</v>
      </c>
      <c r="AD31" s="94">
        <v>29.155999999999999</v>
      </c>
      <c r="AE31" s="94">
        <v>29.178000000000001</v>
      </c>
      <c r="AF31" s="94">
        <v>29.463999999999999</v>
      </c>
      <c r="AG31" s="94">
        <v>34.094999999999999</v>
      </c>
      <c r="AH31" s="94">
        <v>25.602</v>
      </c>
      <c r="AI31" s="94">
        <v>46.366</v>
      </c>
      <c r="AJ31" s="94">
        <v>62.372999999999998</v>
      </c>
      <c r="AK31" s="94">
        <v>48.625999999999998</v>
      </c>
      <c r="AL31" s="94">
        <v>24.824000000000002</v>
      </c>
      <c r="AM31" s="94">
        <v>13.786</v>
      </c>
      <c r="AN31" s="94">
        <v>49.04</v>
      </c>
      <c r="AO31" s="94">
        <v>58.304000000000002</v>
      </c>
      <c r="AP31" s="94">
        <v>53.951000000000001</v>
      </c>
      <c r="AQ31" s="94">
        <v>20.260999999999999</v>
      </c>
      <c r="AR31" s="94">
        <v>16.221</v>
      </c>
      <c r="AS31" s="94">
        <v>22.253</v>
      </c>
      <c r="AT31" s="94">
        <v>26.472000000000001</v>
      </c>
      <c r="AU31" s="94">
        <v>22.673999999999999</v>
      </c>
      <c r="AV31" s="94">
        <v>22.713000000000001</v>
      </c>
      <c r="AW31" s="94">
        <v>25.945</v>
      </c>
      <c r="AX31" s="94">
        <v>23.498000000000001</v>
      </c>
      <c r="AY31" s="94">
        <v>23.710999999999999</v>
      </c>
      <c r="AZ31" s="94">
        <v>21.001999999999999</v>
      </c>
      <c r="BA31" s="94">
        <v>20.215</v>
      </c>
      <c r="BB31" s="94">
        <v>34.212000000000003</v>
      </c>
      <c r="BC31" s="94">
        <v>43.054000000000002</v>
      </c>
      <c r="BD31" s="94">
        <v>28.713000000000001</v>
      </c>
      <c r="BE31" s="94">
        <v>38.406999999999996</v>
      </c>
      <c r="BF31" s="94">
        <v>49.545000000000002</v>
      </c>
      <c r="BG31" s="94">
        <v>43.814</v>
      </c>
      <c r="BH31" s="94">
        <v>41.496000000000002</v>
      </c>
      <c r="BI31" s="94">
        <v>38.167999999999999</v>
      </c>
      <c r="BJ31" s="94">
        <v>34.578000000000003</v>
      </c>
      <c r="BK31" s="94">
        <v>34.423000000000002</v>
      </c>
      <c r="BL31" s="94">
        <v>32.07</v>
      </c>
      <c r="BM31" s="94">
        <v>23.681999999999999</v>
      </c>
      <c r="BN31" s="94">
        <v>25.175000000000001</v>
      </c>
      <c r="BO31" s="94">
        <v>103.95</v>
      </c>
      <c r="BP31" s="94">
        <v>98.906000000000006</v>
      </c>
      <c r="BQ31" s="94">
        <v>69.150000000000006</v>
      </c>
      <c r="BR31" s="94">
        <v>97.974000000000004</v>
      </c>
      <c r="BS31" s="94">
        <v>73</v>
      </c>
      <c r="BT31" s="94">
        <v>73.822000000000003</v>
      </c>
      <c r="BU31" s="94">
        <v>74.010999999999996</v>
      </c>
      <c r="BV31" s="94">
        <v>28.65</v>
      </c>
      <c r="BW31" s="94">
        <v>41.09</v>
      </c>
      <c r="BX31" s="94">
        <v>70.405000000000001</v>
      </c>
      <c r="BY31" s="94">
        <v>94.686999999999998</v>
      </c>
      <c r="BZ31" s="94">
        <v>99.373999999999995</v>
      </c>
      <c r="CA31" s="94">
        <v>105.11199999999999</v>
      </c>
      <c r="CB31" s="94">
        <v>106.96599999999999</v>
      </c>
      <c r="CC31" s="94">
        <v>39.371000000000002</v>
      </c>
      <c r="CD31" s="94">
        <v>34.198999999999998</v>
      </c>
      <c r="CE31" s="94">
        <v>35.915999999999997</v>
      </c>
      <c r="CF31" s="94">
        <v>37.415999999999997</v>
      </c>
      <c r="CG31" s="94">
        <v>35.771999999999998</v>
      </c>
      <c r="CH31" s="94">
        <v>33.598999999999997</v>
      </c>
      <c r="CI31" s="94">
        <v>30.942</v>
      </c>
      <c r="CJ31" s="94">
        <v>26.01</v>
      </c>
      <c r="CK31" s="94">
        <v>38.936999999999998</v>
      </c>
      <c r="CL31" s="94">
        <v>27.459</v>
      </c>
      <c r="CM31" s="94">
        <v>25.603000000000002</v>
      </c>
      <c r="CN31" s="94">
        <v>15.523999999999999</v>
      </c>
      <c r="CO31" s="94">
        <v>10.590999999999999</v>
      </c>
      <c r="CP31" s="94">
        <v>13.603</v>
      </c>
      <c r="CQ31" s="94">
        <v>34.69</v>
      </c>
      <c r="CR31" s="94">
        <v>34.323999999999998</v>
      </c>
      <c r="CS31" s="94">
        <v>37.17</v>
      </c>
      <c r="CT31" s="95"/>
      <c r="CU31" s="95"/>
      <c r="CV31" s="95"/>
      <c r="CW31" s="96"/>
      <c r="CX31" s="97">
        <f t="array" ref="CX31">SUMPRODUCT(B31:CW31*0.25)</f>
        <v>1018.9460000000005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30.712</v>
      </c>
      <c r="C33" s="77">
        <f t="shared" ref="C33:BN33" si="5">SUM(C30:C32)</f>
        <v>28.933</v>
      </c>
      <c r="D33" s="77">
        <f t="shared" si="5"/>
        <v>32.356000000000002</v>
      </c>
      <c r="E33" s="77">
        <f t="shared" si="5"/>
        <v>72.646000000000001</v>
      </c>
      <c r="F33" s="77">
        <f t="shared" si="5"/>
        <v>15.917999999999999</v>
      </c>
      <c r="G33" s="77">
        <f t="shared" si="5"/>
        <v>79.977999999999994</v>
      </c>
      <c r="H33" s="77">
        <f t="shared" si="5"/>
        <v>80.725999999999999</v>
      </c>
      <c r="I33" s="77">
        <f t="shared" si="5"/>
        <v>203.542</v>
      </c>
      <c r="J33" s="77">
        <f t="shared" si="5"/>
        <v>56.304000000000002</v>
      </c>
      <c r="K33" s="77">
        <f t="shared" si="5"/>
        <v>31.568999999999999</v>
      </c>
      <c r="L33" s="77">
        <f t="shared" si="5"/>
        <v>54.518999999999998</v>
      </c>
      <c r="M33" s="77">
        <f t="shared" si="5"/>
        <v>77.040000000000006</v>
      </c>
      <c r="N33" s="77">
        <f t="shared" si="5"/>
        <v>21.271999999999998</v>
      </c>
      <c r="O33" s="77">
        <f t="shared" si="5"/>
        <v>24.811</v>
      </c>
      <c r="P33" s="77">
        <f t="shared" si="5"/>
        <v>44.734000000000002</v>
      </c>
      <c r="Q33" s="77">
        <f t="shared" si="5"/>
        <v>32.438000000000002</v>
      </c>
      <c r="R33" s="77">
        <f t="shared" si="5"/>
        <v>32.878</v>
      </c>
      <c r="S33" s="77">
        <f t="shared" si="5"/>
        <v>30.154</v>
      </c>
      <c r="T33" s="77">
        <f t="shared" si="5"/>
        <v>29.797000000000001</v>
      </c>
      <c r="U33" s="77">
        <f t="shared" si="5"/>
        <v>30.381</v>
      </c>
      <c r="V33" s="77">
        <f t="shared" si="5"/>
        <v>28.457999999999998</v>
      </c>
      <c r="W33" s="77">
        <f t="shared" si="5"/>
        <v>26.876999999999999</v>
      </c>
      <c r="X33" s="77">
        <f t="shared" si="5"/>
        <v>19.896000000000001</v>
      </c>
      <c r="Y33" s="77">
        <f t="shared" si="5"/>
        <v>18.649999999999999</v>
      </c>
      <c r="Z33" s="77">
        <f t="shared" si="5"/>
        <v>25.27</v>
      </c>
      <c r="AA33" s="77">
        <f t="shared" si="5"/>
        <v>21.812000000000001</v>
      </c>
      <c r="AB33" s="77">
        <f t="shared" si="5"/>
        <v>25.681000000000001</v>
      </c>
      <c r="AC33" s="77">
        <f t="shared" si="5"/>
        <v>33.142000000000003</v>
      </c>
      <c r="AD33" s="77">
        <f t="shared" si="5"/>
        <v>29.155999999999999</v>
      </c>
      <c r="AE33" s="77">
        <f t="shared" si="5"/>
        <v>29.178000000000001</v>
      </c>
      <c r="AF33" s="77">
        <f t="shared" si="5"/>
        <v>29.463999999999999</v>
      </c>
      <c r="AG33" s="77">
        <f t="shared" si="5"/>
        <v>34.094999999999999</v>
      </c>
      <c r="AH33" s="77">
        <f t="shared" si="5"/>
        <v>25.602</v>
      </c>
      <c r="AI33" s="77">
        <f t="shared" si="5"/>
        <v>46.366</v>
      </c>
      <c r="AJ33" s="77">
        <f t="shared" si="5"/>
        <v>62.372999999999998</v>
      </c>
      <c r="AK33" s="77">
        <f t="shared" si="5"/>
        <v>48.625999999999998</v>
      </c>
      <c r="AL33" s="77">
        <f t="shared" si="5"/>
        <v>24.824000000000002</v>
      </c>
      <c r="AM33" s="77">
        <f t="shared" si="5"/>
        <v>13.786</v>
      </c>
      <c r="AN33" s="77">
        <f t="shared" si="5"/>
        <v>49.04</v>
      </c>
      <c r="AO33" s="77">
        <f t="shared" si="5"/>
        <v>58.304000000000002</v>
      </c>
      <c r="AP33" s="77">
        <f t="shared" si="5"/>
        <v>53.951000000000001</v>
      </c>
      <c r="AQ33" s="77">
        <f t="shared" si="5"/>
        <v>20.260999999999999</v>
      </c>
      <c r="AR33" s="77">
        <f t="shared" si="5"/>
        <v>16.221</v>
      </c>
      <c r="AS33" s="77">
        <f t="shared" si="5"/>
        <v>22.253</v>
      </c>
      <c r="AT33" s="77">
        <f t="shared" si="5"/>
        <v>26.472000000000001</v>
      </c>
      <c r="AU33" s="77">
        <f t="shared" si="5"/>
        <v>22.673999999999999</v>
      </c>
      <c r="AV33" s="77">
        <f t="shared" si="5"/>
        <v>22.713000000000001</v>
      </c>
      <c r="AW33" s="77">
        <f t="shared" si="5"/>
        <v>25.945</v>
      </c>
      <c r="AX33" s="77">
        <f t="shared" si="5"/>
        <v>23.498000000000001</v>
      </c>
      <c r="AY33" s="77">
        <f t="shared" si="5"/>
        <v>23.710999999999999</v>
      </c>
      <c r="AZ33" s="77">
        <f t="shared" si="5"/>
        <v>21.001999999999999</v>
      </c>
      <c r="BA33" s="77">
        <f t="shared" si="5"/>
        <v>20.215</v>
      </c>
      <c r="BB33" s="77">
        <f t="shared" si="5"/>
        <v>34.212000000000003</v>
      </c>
      <c r="BC33" s="77">
        <f t="shared" si="5"/>
        <v>43.054000000000002</v>
      </c>
      <c r="BD33" s="77">
        <f t="shared" si="5"/>
        <v>28.713000000000001</v>
      </c>
      <c r="BE33" s="77">
        <f t="shared" si="5"/>
        <v>38.406999999999996</v>
      </c>
      <c r="BF33" s="77">
        <f t="shared" si="5"/>
        <v>49.545000000000002</v>
      </c>
      <c r="BG33" s="77">
        <f t="shared" si="5"/>
        <v>43.814</v>
      </c>
      <c r="BH33" s="77">
        <f t="shared" si="5"/>
        <v>41.496000000000002</v>
      </c>
      <c r="BI33" s="77">
        <f t="shared" si="5"/>
        <v>38.167999999999999</v>
      </c>
      <c r="BJ33" s="77">
        <f t="shared" si="5"/>
        <v>34.578000000000003</v>
      </c>
      <c r="BK33" s="77">
        <f t="shared" si="5"/>
        <v>34.423000000000002</v>
      </c>
      <c r="BL33" s="77">
        <f t="shared" si="5"/>
        <v>32.07</v>
      </c>
      <c r="BM33" s="77">
        <f t="shared" si="5"/>
        <v>23.681999999999999</v>
      </c>
      <c r="BN33" s="77">
        <f t="shared" si="5"/>
        <v>25.175000000000001</v>
      </c>
      <c r="BO33" s="77">
        <f t="shared" ref="BO33:CW33" si="6">SUM(BO30:BO32)</f>
        <v>103.95</v>
      </c>
      <c r="BP33" s="77">
        <f t="shared" si="6"/>
        <v>98.906000000000006</v>
      </c>
      <c r="BQ33" s="77">
        <f t="shared" si="6"/>
        <v>69.150000000000006</v>
      </c>
      <c r="BR33" s="77">
        <f t="shared" si="6"/>
        <v>97.974000000000004</v>
      </c>
      <c r="BS33" s="77">
        <f t="shared" si="6"/>
        <v>73</v>
      </c>
      <c r="BT33" s="77">
        <f t="shared" si="6"/>
        <v>73.822000000000003</v>
      </c>
      <c r="BU33" s="77">
        <f t="shared" si="6"/>
        <v>74.010999999999996</v>
      </c>
      <c r="BV33" s="77">
        <f t="shared" si="6"/>
        <v>28.65</v>
      </c>
      <c r="BW33" s="77">
        <f t="shared" si="6"/>
        <v>41.09</v>
      </c>
      <c r="BX33" s="77">
        <f t="shared" si="6"/>
        <v>70.405000000000001</v>
      </c>
      <c r="BY33" s="77">
        <f t="shared" si="6"/>
        <v>94.686999999999998</v>
      </c>
      <c r="BZ33" s="77">
        <f t="shared" si="6"/>
        <v>99.373999999999995</v>
      </c>
      <c r="CA33" s="77">
        <f t="shared" si="6"/>
        <v>105.11199999999999</v>
      </c>
      <c r="CB33" s="77">
        <f t="shared" si="6"/>
        <v>106.96599999999999</v>
      </c>
      <c r="CC33" s="77">
        <f t="shared" si="6"/>
        <v>39.371000000000002</v>
      </c>
      <c r="CD33" s="77">
        <f t="shared" si="6"/>
        <v>34.198999999999998</v>
      </c>
      <c r="CE33" s="77">
        <f t="shared" si="6"/>
        <v>35.915999999999997</v>
      </c>
      <c r="CF33" s="77">
        <f t="shared" si="6"/>
        <v>37.415999999999997</v>
      </c>
      <c r="CG33" s="77">
        <f t="shared" si="6"/>
        <v>35.771999999999998</v>
      </c>
      <c r="CH33" s="77">
        <f t="shared" si="6"/>
        <v>33.598999999999997</v>
      </c>
      <c r="CI33" s="77">
        <f t="shared" si="6"/>
        <v>30.942</v>
      </c>
      <c r="CJ33" s="77">
        <f t="shared" si="6"/>
        <v>26.01</v>
      </c>
      <c r="CK33" s="77">
        <f t="shared" si="6"/>
        <v>38.936999999999998</v>
      </c>
      <c r="CL33" s="77">
        <f t="shared" si="6"/>
        <v>27.459</v>
      </c>
      <c r="CM33" s="77">
        <f t="shared" si="6"/>
        <v>25.603000000000002</v>
      </c>
      <c r="CN33" s="77">
        <f t="shared" si="6"/>
        <v>15.523999999999999</v>
      </c>
      <c r="CO33" s="77">
        <f t="shared" si="6"/>
        <v>10.590999999999999</v>
      </c>
      <c r="CP33" s="77">
        <f t="shared" si="6"/>
        <v>13.603</v>
      </c>
      <c r="CQ33" s="77">
        <f t="shared" si="6"/>
        <v>34.69</v>
      </c>
      <c r="CR33" s="77">
        <f t="shared" si="6"/>
        <v>34.323999999999998</v>
      </c>
      <c r="CS33" s="77">
        <f t="shared" si="6"/>
        <v>37.17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1018.9460000000005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>
        <v>6.3</v>
      </c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>
        <v>3.3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2.4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6.3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3.3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2.4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>
        <v>6.3</v>
      </c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>
        <v>3.3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2.4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6.3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3.3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2.4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30.712</v>
      </c>
      <c r="C53" s="107">
        <f t="shared" ref="C53:BN53" si="13">C17+C27+C41</f>
        <v>28.933</v>
      </c>
      <c r="D53" s="107">
        <f t="shared" si="13"/>
        <v>32.356000000000002</v>
      </c>
      <c r="E53" s="107">
        <f t="shared" si="13"/>
        <v>72.646000000000001</v>
      </c>
      <c r="F53" s="107">
        <f t="shared" si="13"/>
        <v>22.218</v>
      </c>
      <c r="G53" s="107">
        <f t="shared" si="13"/>
        <v>79.978000000000009</v>
      </c>
      <c r="H53" s="107">
        <f t="shared" si="13"/>
        <v>80.725999999999999</v>
      </c>
      <c r="I53" s="107">
        <f t="shared" si="13"/>
        <v>203.54199999999997</v>
      </c>
      <c r="J53" s="107">
        <f t="shared" si="13"/>
        <v>56.303999999999995</v>
      </c>
      <c r="K53" s="107">
        <f t="shared" si="13"/>
        <v>31.568999999999999</v>
      </c>
      <c r="L53" s="107">
        <f t="shared" si="13"/>
        <v>54.518999999999998</v>
      </c>
      <c r="M53" s="107">
        <f t="shared" si="13"/>
        <v>77.040000000000006</v>
      </c>
      <c r="N53" s="107">
        <f t="shared" si="13"/>
        <v>21.271999999999998</v>
      </c>
      <c r="O53" s="107">
        <f t="shared" si="13"/>
        <v>24.811</v>
      </c>
      <c r="P53" s="107">
        <f t="shared" si="13"/>
        <v>44.734000000000002</v>
      </c>
      <c r="Q53" s="107">
        <f t="shared" si="13"/>
        <v>32.437999999999995</v>
      </c>
      <c r="R53" s="107">
        <f t="shared" si="13"/>
        <v>32.878</v>
      </c>
      <c r="S53" s="107">
        <f t="shared" si="13"/>
        <v>30.154</v>
      </c>
      <c r="T53" s="107">
        <f t="shared" si="13"/>
        <v>29.797000000000001</v>
      </c>
      <c r="U53" s="107">
        <f t="shared" si="13"/>
        <v>30.380999999999997</v>
      </c>
      <c r="V53" s="107">
        <f t="shared" si="13"/>
        <v>28.457999999999998</v>
      </c>
      <c r="W53" s="107">
        <f t="shared" si="13"/>
        <v>26.877000000000002</v>
      </c>
      <c r="X53" s="107">
        <f t="shared" si="13"/>
        <v>19.896000000000001</v>
      </c>
      <c r="Y53" s="107">
        <f t="shared" si="13"/>
        <v>18.649999999999999</v>
      </c>
      <c r="Z53" s="107">
        <f t="shared" si="13"/>
        <v>25.27</v>
      </c>
      <c r="AA53" s="107">
        <f t="shared" si="13"/>
        <v>21.812000000000001</v>
      </c>
      <c r="AB53" s="107">
        <f t="shared" si="13"/>
        <v>25.680999999999997</v>
      </c>
      <c r="AC53" s="107">
        <f t="shared" si="13"/>
        <v>33.142000000000003</v>
      </c>
      <c r="AD53" s="107">
        <f t="shared" si="13"/>
        <v>29.156000000000002</v>
      </c>
      <c r="AE53" s="107">
        <f t="shared" si="13"/>
        <v>29.178000000000004</v>
      </c>
      <c r="AF53" s="107">
        <f t="shared" si="13"/>
        <v>29.463999999999999</v>
      </c>
      <c r="AG53" s="107">
        <f t="shared" si="13"/>
        <v>34.094999999999999</v>
      </c>
      <c r="AH53" s="107">
        <f t="shared" si="13"/>
        <v>28.902000000000001</v>
      </c>
      <c r="AI53" s="107">
        <f t="shared" si="13"/>
        <v>46.366</v>
      </c>
      <c r="AJ53" s="107">
        <f t="shared" si="13"/>
        <v>62.372999999999998</v>
      </c>
      <c r="AK53" s="107">
        <f t="shared" si="13"/>
        <v>48.625999999999998</v>
      </c>
      <c r="AL53" s="107">
        <f t="shared" si="13"/>
        <v>24.823999999999998</v>
      </c>
      <c r="AM53" s="107">
        <f t="shared" si="13"/>
        <v>13.786000000000001</v>
      </c>
      <c r="AN53" s="107">
        <f t="shared" si="13"/>
        <v>49.04</v>
      </c>
      <c r="AO53" s="107">
        <f t="shared" si="13"/>
        <v>58.304000000000002</v>
      </c>
      <c r="AP53" s="107">
        <f t="shared" si="13"/>
        <v>53.951000000000001</v>
      </c>
      <c r="AQ53" s="107">
        <f t="shared" si="13"/>
        <v>20.260999999999999</v>
      </c>
      <c r="AR53" s="107">
        <f t="shared" si="13"/>
        <v>16.220999999999997</v>
      </c>
      <c r="AS53" s="107">
        <f t="shared" si="13"/>
        <v>22.253</v>
      </c>
      <c r="AT53" s="107">
        <f t="shared" si="13"/>
        <v>26.472000000000001</v>
      </c>
      <c r="AU53" s="107">
        <f t="shared" si="13"/>
        <v>22.673999999999999</v>
      </c>
      <c r="AV53" s="107">
        <f t="shared" si="13"/>
        <v>22.713000000000001</v>
      </c>
      <c r="AW53" s="107">
        <f t="shared" si="13"/>
        <v>25.945</v>
      </c>
      <c r="AX53" s="107">
        <f t="shared" si="13"/>
        <v>23.497999999999998</v>
      </c>
      <c r="AY53" s="107">
        <f t="shared" si="13"/>
        <v>23.710999999999999</v>
      </c>
      <c r="AZ53" s="107">
        <f t="shared" si="13"/>
        <v>21.001999999999999</v>
      </c>
      <c r="BA53" s="107">
        <f t="shared" si="13"/>
        <v>20.215</v>
      </c>
      <c r="BB53" s="107">
        <f t="shared" si="13"/>
        <v>34.212000000000003</v>
      </c>
      <c r="BC53" s="107">
        <f t="shared" si="13"/>
        <v>43.054000000000002</v>
      </c>
      <c r="BD53" s="107">
        <f t="shared" si="13"/>
        <v>28.713000000000001</v>
      </c>
      <c r="BE53" s="107">
        <f t="shared" si="13"/>
        <v>38.406999999999996</v>
      </c>
      <c r="BF53" s="107">
        <f t="shared" si="13"/>
        <v>49.545000000000002</v>
      </c>
      <c r="BG53" s="107">
        <f t="shared" si="13"/>
        <v>43.814</v>
      </c>
      <c r="BH53" s="107">
        <f t="shared" si="13"/>
        <v>41.495999999999995</v>
      </c>
      <c r="BI53" s="107">
        <f t="shared" si="13"/>
        <v>38.167999999999999</v>
      </c>
      <c r="BJ53" s="107">
        <f t="shared" si="13"/>
        <v>34.578000000000003</v>
      </c>
      <c r="BK53" s="107">
        <f t="shared" si="13"/>
        <v>34.423000000000002</v>
      </c>
      <c r="BL53" s="107">
        <f t="shared" si="13"/>
        <v>32.07</v>
      </c>
      <c r="BM53" s="107">
        <f t="shared" si="13"/>
        <v>23.681999999999999</v>
      </c>
      <c r="BN53" s="107">
        <f t="shared" si="13"/>
        <v>25.175000000000001</v>
      </c>
      <c r="BO53" s="107">
        <f t="shared" ref="BO53:CX53" si="14">BO17+BO27+BO41</f>
        <v>103.95</v>
      </c>
      <c r="BP53" s="107">
        <f t="shared" si="14"/>
        <v>98.906000000000006</v>
      </c>
      <c r="BQ53" s="107">
        <f t="shared" si="14"/>
        <v>69.150000000000006</v>
      </c>
      <c r="BR53" s="107">
        <f t="shared" si="14"/>
        <v>97.974000000000004</v>
      </c>
      <c r="BS53" s="107">
        <f t="shared" si="14"/>
        <v>73</v>
      </c>
      <c r="BT53" s="107">
        <f t="shared" si="14"/>
        <v>73.822000000000003</v>
      </c>
      <c r="BU53" s="107">
        <f t="shared" si="14"/>
        <v>74.010999999999996</v>
      </c>
      <c r="BV53" s="107">
        <f t="shared" si="14"/>
        <v>28.65</v>
      </c>
      <c r="BW53" s="107">
        <f t="shared" si="14"/>
        <v>41.09</v>
      </c>
      <c r="BX53" s="107">
        <f t="shared" si="14"/>
        <v>70.404999999999987</v>
      </c>
      <c r="BY53" s="107">
        <f t="shared" si="14"/>
        <v>94.686999999999998</v>
      </c>
      <c r="BZ53" s="107">
        <f t="shared" si="14"/>
        <v>99.373999999999995</v>
      </c>
      <c r="CA53" s="107">
        <f t="shared" si="14"/>
        <v>105.11200000000001</v>
      </c>
      <c r="CB53" s="107">
        <f t="shared" si="14"/>
        <v>106.96600000000001</v>
      </c>
      <c r="CC53" s="107">
        <f t="shared" si="14"/>
        <v>39.370999999999995</v>
      </c>
      <c r="CD53" s="107">
        <f t="shared" si="14"/>
        <v>34.198999999999998</v>
      </c>
      <c r="CE53" s="107">
        <f t="shared" si="14"/>
        <v>35.915999999999997</v>
      </c>
      <c r="CF53" s="107">
        <f t="shared" si="14"/>
        <v>37.415999999999997</v>
      </c>
      <c r="CG53" s="107">
        <f t="shared" si="14"/>
        <v>35.771999999999998</v>
      </c>
      <c r="CH53" s="107">
        <f t="shared" si="14"/>
        <v>33.598999999999997</v>
      </c>
      <c r="CI53" s="107">
        <f t="shared" si="14"/>
        <v>30.942</v>
      </c>
      <c r="CJ53" s="107">
        <f t="shared" si="14"/>
        <v>26.01</v>
      </c>
      <c r="CK53" s="107">
        <f t="shared" si="14"/>
        <v>38.936999999999998</v>
      </c>
      <c r="CL53" s="107">
        <f t="shared" si="14"/>
        <v>27.459</v>
      </c>
      <c r="CM53" s="107">
        <f t="shared" si="14"/>
        <v>25.602999999999998</v>
      </c>
      <c r="CN53" s="107">
        <f t="shared" si="14"/>
        <v>15.524000000000001</v>
      </c>
      <c r="CO53" s="107">
        <f t="shared" si="14"/>
        <v>10.590999999999999</v>
      </c>
      <c r="CP53" s="107">
        <f t="shared" si="14"/>
        <v>13.603000000000002</v>
      </c>
      <c r="CQ53" s="107">
        <f t="shared" si="14"/>
        <v>34.69</v>
      </c>
      <c r="CR53" s="107">
        <f t="shared" si="14"/>
        <v>34.323999999999998</v>
      </c>
      <c r="CS53" s="107">
        <f t="shared" si="14"/>
        <v>37.17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1021.346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30.712</v>
      </c>
      <c r="C5" s="25">
        <v>28.933</v>
      </c>
      <c r="D5" s="25">
        <v>32.356000000000002</v>
      </c>
      <c r="E5" s="25">
        <v>72.64</v>
      </c>
      <c r="F5" s="25">
        <v>22.175000000000001</v>
      </c>
      <c r="G5" s="25">
        <v>79.938999999999993</v>
      </c>
      <c r="H5" s="25">
        <v>80.724000000000004</v>
      </c>
      <c r="I5" s="25">
        <v>203.58099999999999</v>
      </c>
      <c r="J5" s="25">
        <v>56.265000000000001</v>
      </c>
      <c r="K5" s="25">
        <v>31.568999999999999</v>
      </c>
      <c r="L5" s="25">
        <v>54.508000000000003</v>
      </c>
      <c r="M5" s="25">
        <v>77.006</v>
      </c>
      <c r="N5" s="25">
        <v>21.300999999999998</v>
      </c>
      <c r="O5" s="25">
        <v>24.844000000000001</v>
      </c>
      <c r="P5" s="25">
        <v>44.689</v>
      </c>
      <c r="Q5" s="25">
        <v>32.438000000000002</v>
      </c>
      <c r="R5" s="25">
        <v>32.878</v>
      </c>
      <c r="S5" s="25">
        <v>30.154</v>
      </c>
      <c r="T5" s="25">
        <v>29.797000000000001</v>
      </c>
      <c r="U5" s="25">
        <v>30.381</v>
      </c>
      <c r="V5" s="25">
        <v>28.457999999999998</v>
      </c>
      <c r="W5" s="25">
        <v>26.876999999999999</v>
      </c>
      <c r="X5" s="25">
        <v>19.896000000000001</v>
      </c>
      <c r="Y5" s="25">
        <v>18.649999999999999</v>
      </c>
      <c r="Z5" s="25">
        <v>25.27</v>
      </c>
      <c r="AA5" s="25">
        <v>21.812000000000001</v>
      </c>
      <c r="AB5" s="25">
        <v>25.681000000000001</v>
      </c>
      <c r="AC5" s="25">
        <v>33.142000000000003</v>
      </c>
      <c r="AD5" s="25">
        <v>29.155999999999999</v>
      </c>
      <c r="AE5" s="25">
        <v>29.178000000000001</v>
      </c>
      <c r="AF5" s="25">
        <v>29.463999999999999</v>
      </c>
      <c r="AG5" s="25">
        <v>34.094999999999999</v>
      </c>
      <c r="AH5" s="25">
        <v>28.881</v>
      </c>
      <c r="AI5" s="25">
        <v>46.366</v>
      </c>
      <c r="AJ5" s="25">
        <v>62.372999999999998</v>
      </c>
      <c r="AK5" s="25">
        <v>48.625999999999998</v>
      </c>
      <c r="AL5" s="25">
        <v>24.824000000000002</v>
      </c>
      <c r="AM5" s="25">
        <v>13.786</v>
      </c>
      <c r="AN5" s="25">
        <v>49.04</v>
      </c>
      <c r="AO5" s="25">
        <v>58.304000000000002</v>
      </c>
      <c r="AP5" s="25">
        <v>53.951000000000001</v>
      </c>
      <c r="AQ5" s="25">
        <v>20.260999999999999</v>
      </c>
      <c r="AR5" s="25">
        <v>16.221</v>
      </c>
      <c r="AS5" s="25">
        <v>22.253</v>
      </c>
      <c r="AT5" s="25">
        <v>26.472000000000001</v>
      </c>
      <c r="AU5" s="25">
        <v>22.673999999999999</v>
      </c>
      <c r="AV5" s="25">
        <v>22.713000000000001</v>
      </c>
      <c r="AW5" s="25">
        <v>25.945</v>
      </c>
      <c r="AX5" s="25">
        <v>23.498000000000001</v>
      </c>
      <c r="AY5" s="25">
        <v>23.710999999999999</v>
      </c>
      <c r="AZ5" s="25">
        <v>21.001999999999999</v>
      </c>
      <c r="BA5" s="25">
        <v>20.215</v>
      </c>
      <c r="BB5" s="25">
        <v>34.212000000000003</v>
      </c>
      <c r="BC5" s="25">
        <v>43.054000000000002</v>
      </c>
      <c r="BD5" s="25">
        <v>28.713000000000001</v>
      </c>
      <c r="BE5" s="25">
        <v>38.406999999999996</v>
      </c>
      <c r="BF5" s="25">
        <v>49.545000000000002</v>
      </c>
      <c r="BG5" s="25">
        <v>43.814</v>
      </c>
      <c r="BH5" s="25">
        <v>41.496000000000002</v>
      </c>
      <c r="BI5" s="25">
        <v>38.167999999999999</v>
      </c>
      <c r="BJ5" s="25">
        <v>34.578000000000003</v>
      </c>
      <c r="BK5" s="25">
        <v>34.423000000000002</v>
      </c>
      <c r="BL5" s="25">
        <v>32.07</v>
      </c>
      <c r="BM5" s="25">
        <v>23.681999999999999</v>
      </c>
      <c r="BN5" s="25">
        <v>25.175000000000001</v>
      </c>
      <c r="BO5" s="25">
        <v>103.95</v>
      </c>
      <c r="BP5" s="25">
        <v>98.906000000000006</v>
      </c>
      <c r="BQ5" s="25">
        <v>69.150000000000006</v>
      </c>
      <c r="BR5" s="25">
        <v>97.974000000000004</v>
      </c>
      <c r="BS5" s="25">
        <v>73</v>
      </c>
      <c r="BT5" s="25">
        <v>73.831999999999994</v>
      </c>
      <c r="BU5" s="25">
        <v>73.998000000000005</v>
      </c>
      <c r="BV5" s="25">
        <v>28.65</v>
      </c>
      <c r="BW5" s="25">
        <v>41.09</v>
      </c>
      <c r="BX5" s="25">
        <v>70.405000000000001</v>
      </c>
      <c r="BY5" s="25">
        <v>94.686999999999998</v>
      </c>
      <c r="BZ5" s="25">
        <v>99.373999999999995</v>
      </c>
      <c r="CA5" s="25">
        <v>105.11199999999999</v>
      </c>
      <c r="CB5" s="25">
        <v>106.96599999999999</v>
      </c>
      <c r="CC5" s="25">
        <v>39.371000000000002</v>
      </c>
      <c r="CD5" s="25">
        <v>34.198999999999998</v>
      </c>
      <c r="CE5" s="25">
        <v>35.915999999999997</v>
      </c>
      <c r="CF5" s="25">
        <v>37.415999999999997</v>
      </c>
      <c r="CG5" s="25">
        <v>35.771999999999998</v>
      </c>
      <c r="CH5" s="25">
        <v>33.598999999999997</v>
      </c>
      <c r="CI5" s="25">
        <v>30.942</v>
      </c>
      <c r="CJ5" s="25">
        <v>26.01</v>
      </c>
      <c r="CK5" s="25">
        <v>38.936999999999998</v>
      </c>
      <c r="CL5" s="25">
        <v>27.459</v>
      </c>
      <c r="CM5" s="25">
        <v>25.603000000000002</v>
      </c>
      <c r="CN5" s="25">
        <v>15.523999999999999</v>
      </c>
      <c r="CO5" s="25">
        <v>10.590999999999999</v>
      </c>
      <c r="CP5" s="25">
        <v>13.603</v>
      </c>
      <c r="CQ5" s="25">
        <v>34.69</v>
      </c>
      <c r="CR5" s="25">
        <v>34.323999999999998</v>
      </c>
      <c r="CS5" s="25">
        <v>37.17</v>
      </c>
      <c r="CT5" s="26"/>
      <c r="CU5" s="26"/>
      <c r="CV5" s="26"/>
      <c r="CW5" s="27"/>
      <c r="CX5" s="28">
        <f t="array" ref="CX5">SUMPRODUCT(B5:CW5*0.25)</f>
        <v>1021.3105000000003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91.16</v>
      </c>
      <c r="C8" s="37">
        <v>95.91</v>
      </c>
      <c r="D8" s="37">
        <v>110.82</v>
      </c>
      <c r="E8" s="37">
        <v>120.27</v>
      </c>
      <c r="F8" s="37">
        <v>122.37</v>
      </c>
      <c r="G8" s="37">
        <v>120.59</v>
      </c>
      <c r="H8" s="37">
        <v>118.98</v>
      </c>
      <c r="I8" s="37">
        <v>109.1</v>
      </c>
      <c r="J8" s="37">
        <v>120.55</v>
      </c>
      <c r="K8" s="37">
        <v>101.59</v>
      </c>
      <c r="L8" s="37">
        <v>120.02</v>
      </c>
      <c r="M8" s="37">
        <v>116.83</v>
      </c>
      <c r="N8" s="37">
        <v>117.26</v>
      </c>
      <c r="O8" s="37">
        <v>114.3</v>
      </c>
      <c r="P8" s="37">
        <v>112.53</v>
      </c>
      <c r="Q8" s="37">
        <v>94.95</v>
      </c>
      <c r="R8" s="37">
        <v>92.75</v>
      </c>
      <c r="S8" s="37">
        <v>91.72</v>
      </c>
      <c r="T8" s="37">
        <v>91.48</v>
      </c>
      <c r="U8" s="37">
        <v>91.06</v>
      </c>
      <c r="V8" s="37">
        <v>86.32</v>
      </c>
      <c r="W8" s="37">
        <v>89.32</v>
      </c>
      <c r="X8" s="37">
        <v>90.01</v>
      </c>
      <c r="Y8" s="37">
        <v>92.74</v>
      </c>
      <c r="Z8" s="37">
        <v>93.9</v>
      </c>
      <c r="AA8" s="37">
        <v>90.5</v>
      </c>
      <c r="AB8" s="37">
        <v>85.93</v>
      </c>
      <c r="AC8" s="37">
        <v>82.37</v>
      </c>
      <c r="AD8" s="37">
        <v>89.98</v>
      </c>
      <c r="AE8" s="37">
        <v>91.41</v>
      </c>
      <c r="AF8" s="37">
        <v>90.88</v>
      </c>
      <c r="AG8" s="37">
        <v>91.74</v>
      </c>
      <c r="AH8" s="37">
        <v>116.58</v>
      </c>
      <c r="AI8" s="37">
        <v>85.23</v>
      </c>
      <c r="AJ8" s="37">
        <v>82.85</v>
      </c>
      <c r="AK8" s="37">
        <v>79.099999999999994</v>
      </c>
      <c r="AL8" s="37">
        <v>84.41</v>
      </c>
      <c r="AM8" s="37">
        <v>80.3</v>
      </c>
      <c r="AN8" s="37">
        <v>73.47</v>
      </c>
      <c r="AO8" s="37">
        <v>71.05</v>
      </c>
      <c r="AP8" s="37">
        <v>71.87</v>
      </c>
      <c r="AQ8" s="37">
        <v>78.98</v>
      </c>
      <c r="AR8" s="37">
        <v>80.45</v>
      </c>
      <c r="AS8" s="37">
        <v>78.930000000000007</v>
      </c>
      <c r="AT8" s="37">
        <v>91.56</v>
      </c>
      <c r="AU8" s="37">
        <v>93.38</v>
      </c>
      <c r="AV8" s="37">
        <v>95.43</v>
      </c>
      <c r="AW8" s="37">
        <v>93.74</v>
      </c>
      <c r="AX8" s="37">
        <v>95.67</v>
      </c>
      <c r="AY8" s="37">
        <v>94.93</v>
      </c>
      <c r="AZ8" s="37">
        <v>91.53</v>
      </c>
      <c r="BA8" s="37">
        <v>96.19</v>
      </c>
      <c r="BB8" s="37">
        <v>94.63</v>
      </c>
      <c r="BC8" s="37">
        <v>94.84</v>
      </c>
      <c r="BD8" s="37">
        <v>86.76</v>
      </c>
      <c r="BE8" s="37">
        <v>92.14</v>
      </c>
      <c r="BF8" s="37">
        <v>90.57</v>
      </c>
      <c r="BG8" s="37">
        <v>87.27</v>
      </c>
      <c r="BH8" s="37">
        <v>84.23</v>
      </c>
      <c r="BI8" s="37">
        <v>84.47</v>
      </c>
      <c r="BJ8" s="37">
        <v>91.11</v>
      </c>
      <c r="BK8" s="37">
        <v>86.83</v>
      </c>
      <c r="BL8" s="37">
        <v>91.44</v>
      </c>
      <c r="BM8" s="37">
        <v>90.5</v>
      </c>
      <c r="BN8" s="37">
        <v>90.44</v>
      </c>
      <c r="BO8" s="37">
        <v>95.63</v>
      </c>
      <c r="BP8" s="37">
        <v>101.13</v>
      </c>
      <c r="BQ8" s="37">
        <v>113.97</v>
      </c>
      <c r="BR8" s="37">
        <v>121.08</v>
      </c>
      <c r="BS8" s="37">
        <v>139.66</v>
      </c>
      <c r="BT8" s="37">
        <v>140.94</v>
      </c>
      <c r="BU8" s="37">
        <v>145.5</v>
      </c>
      <c r="BV8" s="37">
        <v>124.94</v>
      </c>
      <c r="BW8" s="37">
        <v>123.49</v>
      </c>
      <c r="BX8" s="37">
        <v>119.16</v>
      </c>
      <c r="BY8" s="37">
        <v>114.86</v>
      </c>
      <c r="BZ8" s="37">
        <v>109.62</v>
      </c>
      <c r="CA8" s="37">
        <v>103.39</v>
      </c>
      <c r="CB8" s="37">
        <v>97.85</v>
      </c>
      <c r="CC8" s="37">
        <v>91.2</v>
      </c>
      <c r="CD8" s="37">
        <v>89.09</v>
      </c>
      <c r="CE8" s="37">
        <v>87.06</v>
      </c>
      <c r="CF8" s="37">
        <v>86.08</v>
      </c>
      <c r="CG8" s="37">
        <v>85.24</v>
      </c>
      <c r="CH8" s="37">
        <v>84.08</v>
      </c>
      <c r="CI8" s="37">
        <v>84.53</v>
      </c>
      <c r="CJ8" s="37">
        <v>87.79</v>
      </c>
      <c r="CK8" s="37">
        <v>88.35</v>
      </c>
      <c r="CL8" s="37">
        <v>86.24</v>
      </c>
      <c r="CM8" s="37">
        <v>88.58</v>
      </c>
      <c r="CN8" s="37">
        <v>99.34</v>
      </c>
      <c r="CO8" s="37">
        <v>101.51</v>
      </c>
      <c r="CP8" s="37">
        <v>85</v>
      </c>
      <c r="CQ8" s="37">
        <v>80.349999999999994</v>
      </c>
      <c r="CR8" s="37">
        <v>77.69</v>
      </c>
      <c r="CS8" s="37">
        <v>75.569999999999993</v>
      </c>
      <c r="CT8" s="38"/>
      <c r="CU8" s="38"/>
      <c r="CV8" s="38"/>
      <c r="CW8" s="39"/>
      <c r="CX8" s="40">
        <f>IF(SUM(B8:CW8)&lt;&gt;0,AVERAGEIF(B8:CW8,"&lt;&gt;"""),"")</f>
        <v>96.449375000000018</v>
      </c>
    </row>
    <row r="9" spans="1:102" ht="24.95" customHeight="1" thickBot="1" x14ac:dyDescent="0.25">
      <c r="A9" s="41" t="s">
        <v>6</v>
      </c>
      <c r="B9" s="42">
        <v>104.54</v>
      </c>
      <c r="C9" s="43">
        <v>104.54</v>
      </c>
      <c r="D9" s="43">
        <v>104.54</v>
      </c>
      <c r="E9" s="43">
        <v>104.54</v>
      </c>
      <c r="F9" s="43">
        <v>117.76</v>
      </c>
      <c r="G9" s="43">
        <v>117.76</v>
      </c>
      <c r="H9" s="43">
        <v>117.76</v>
      </c>
      <c r="I9" s="43">
        <v>117.76</v>
      </c>
      <c r="J9" s="43">
        <v>114.7475</v>
      </c>
      <c r="K9" s="43">
        <v>114.7475</v>
      </c>
      <c r="L9" s="43">
        <v>114.7475</v>
      </c>
      <c r="M9" s="43">
        <v>114.7475</v>
      </c>
      <c r="N9" s="43">
        <v>109.76</v>
      </c>
      <c r="O9" s="43">
        <v>109.76</v>
      </c>
      <c r="P9" s="43">
        <v>109.76</v>
      </c>
      <c r="Q9" s="43">
        <v>109.76</v>
      </c>
      <c r="R9" s="43">
        <v>91.752499999999998</v>
      </c>
      <c r="S9" s="43">
        <v>91.752499999999998</v>
      </c>
      <c r="T9" s="43">
        <v>91.752499999999998</v>
      </c>
      <c r="U9" s="43">
        <v>91.752499999999998</v>
      </c>
      <c r="V9" s="43">
        <v>89.597499999999997</v>
      </c>
      <c r="W9" s="43">
        <v>89.597499999999997</v>
      </c>
      <c r="X9" s="43">
        <v>89.597499999999997</v>
      </c>
      <c r="Y9" s="43">
        <v>89.597499999999997</v>
      </c>
      <c r="Z9" s="43">
        <v>88.174999999999997</v>
      </c>
      <c r="AA9" s="43">
        <v>88.174999999999997</v>
      </c>
      <c r="AB9" s="43">
        <v>88.174999999999997</v>
      </c>
      <c r="AC9" s="43">
        <v>88.174999999999997</v>
      </c>
      <c r="AD9" s="43">
        <v>91.002499999999998</v>
      </c>
      <c r="AE9" s="43">
        <v>91.002499999999998</v>
      </c>
      <c r="AF9" s="43">
        <v>91.002499999999998</v>
      </c>
      <c r="AG9" s="43">
        <v>91.002499999999998</v>
      </c>
      <c r="AH9" s="43">
        <v>90.94</v>
      </c>
      <c r="AI9" s="43">
        <v>90.94</v>
      </c>
      <c r="AJ9" s="43">
        <v>90.94</v>
      </c>
      <c r="AK9" s="43">
        <v>90.94</v>
      </c>
      <c r="AL9" s="43">
        <v>77.307500000000005</v>
      </c>
      <c r="AM9" s="43">
        <v>77.307500000000005</v>
      </c>
      <c r="AN9" s="43">
        <v>77.307500000000005</v>
      </c>
      <c r="AO9" s="43">
        <v>77.307500000000005</v>
      </c>
      <c r="AP9" s="43">
        <v>77.557500000000005</v>
      </c>
      <c r="AQ9" s="43">
        <v>77.557500000000005</v>
      </c>
      <c r="AR9" s="43">
        <v>77.557500000000005</v>
      </c>
      <c r="AS9" s="43">
        <v>77.557500000000005</v>
      </c>
      <c r="AT9" s="43">
        <v>93.527500000000003</v>
      </c>
      <c r="AU9" s="43">
        <v>93.527500000000003</v>
      </c>
      <c r="AV9" s="43">
        <v>93.527500000000003</v>
      </c>
      <c r="AW9" s="43">
        <v>93.527500000000003</v>
      </c>
      <c r="AX9" s="43">
        <v>94.58</v>
      </c>
      <c r="AY9" s="43">
        <v>94.58</v>
      </c>
      <c r="AZ9" s="43">
        <v>94.58</v>
      </c>
      <c r="BA9" s="43">
        <v>94.58</v>
      </c>
      <c r="BB9" s="43">
        <v>92.092500000000001</v>
      </c>
      <c r="BC9" s="43">
        <v>92.092500000000001</v>
      </c>
      <c r="BD9" s="43">
        <v>92.092500000000001</v>
      </c>
      <c r="BE9" s="43">
        <v>92.092500000000001</v>
      </c>
      <c r="BF9" s="43">
        <v>86.635000000000005</v>
      </c>
      <c r="BG9" s="43">
        <v>86.635000000000005</v>
      </c>
      <c r="BH9" s="43">
        <v>86.635000000000005</v>
      </c>
      <c r="BI9" s="43">
        <v>86.635000000000005</v>
      </c>
      <c r="BJ9" s="43">
        <v>89.97</v>
      </c>
      <c r="BK9" s="43">
        <v>89.97</v>
      </c>
      <c r="BL9" s="43">
        <v>89.97</v>
      </c>
      <c r="BM9" s="43">
        <v>89.97</v>
      </c>
      <c r="BN9" s="43">
        <v>100.2925</v>
      </c>
      <c r="BO9" s="43">
        <v>100.2925</v>
      </c>
      <c r="BP9" s="43">
        <v>100.2925</v>
      </c>
      <c r="BQ9" s="43">
        <v>100.2925</v>
      </c>
      <c r="BR9" s="43">
        <v>136.79499999999999</v>
      </c>
      <c r="BS9" s="43">
        <v>136.79499999999999</v>
      </c>
      <c r="BT9" s="43">
        <v>136.79499999999999</v>
      </c>
      <c r="BU9" s="43">
        <v>136.79499999999999</v>
      </c>
      <c r="BV9" s="43">
        <v>120.6125</v>
      </c>
      <c r="BW9" s="43">
        <v>120.6125</v>
      </c>
      <c r="BX9" s="43">
        <v>120.6125</v>
      </c>
      <c r="BY9" s="43">
        <v>120.6125</v>
      </c>
      <c r="BZ9" s="43">
        <v>100.515</v>
      </c>
      <c r="CA9" s="43">
        <v>100.515</v>
      </c>
      <c r="CB9" s="43">
        <v>100.515</v>
      </c>
      <c r="CC9" s="43">
        <v>100.515</v>
      </c>
      <c r="CD9" s="43">
        <v>86.867500000000007</v>
      </c>
      <c r="CE9" s="43">
        <v>86.867500000000007</v>
      </c>
      <c r="CF9" s="43">
        <v>86.867500000000007</v>
      </c>
      <c r="CG9" s="43">
        <v>86.867500000000007</v>
      </c>
      <c r="CH9" s="43">
        <v>86.1875</v>
      </c>
      <c r="CI9" s="43">
        <v>86.1875</v>
      </c>
      <c r="CJ9" s="43">
        <v>86.1875</v>
      </c>
      <c r="CK9" s="43">
        <v>86.1875</v>
      </c>
      <c r="CL9" s="43">
        <v>93.917500000000004</v>
      </c>
      <c r="CM9" s="43">
        <v>93.917500000000004</v>
      </c>
      <c r="CN9" s="43">
        <v>93.917500000000004</v>
      </c>
      <c r="CO9" s="43">
        <v>93.917500000000004</v>
      </c>
      <c r="CP9" s="43">
        <v>79.652500000000003</v>
      </c>
      <c r="CQ9" s="43">
        <v>79.652500000000003</v>
      </c>
      <c r="CR9" s="43">
        <v>79.652500000000003</v>
      </c>
      <c r="CS9" s="43">
        <v>79.652500000000003</v>
      </c>
      <c r="CT9" s="44"/>
      <c r="CU9" s="44"/>
      <c r="CV9" s="44"/>
      <c r="CW9" s="45"/>
      <c r="CX9" s="46">
        <f>IF(SUM(B9:CW9)&lt;&gt;0,AVERAGEIF(B9:CW9,"&lt;&gt;"""),"")</f>
        <v>96.449375000000018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80</v>
      </c>
      <c r="BP13" s="65">
        <v>80</v>
      </c>
      <c r="BQ13" s="65">
        <v>45.423999999999999</v>
      </c>
      <c r="BR13" s="65">
        <v>69.977000000000004</v>
      </c>
      <c r="BS13" s="65">
        <v>46.024999999999999</v>
      </c>
      <c r="BT13" s="65">
        <v>40</v>
      </c>
      <c r="BU13" s="65">
        <v>40</v>
      </c>
      <c r="BV13" s="65">
        <v>16.001000000000001</v>
      </c>
      <c r="BW13" s="65">
        <v>20.626000000000001</v>
      </c>
      <c r="BX13" s="65">
        <v>50</v>
      </c>
      <c r="BY13" s="65">
        <v>71.510000000000005</v>
      </c>
      <c r="BZ13" s="65">
        <v>78.433999999999997</v>
      </c>
      <c r="CA13" s="65">
        <v>80</v>
      </c>
      <c r="CB13" s="65">
        <v>80</v>
      </c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199.49924999999999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8.7929999999999993</v>
      </c>
      <c r="C15" s="71">
        <v>6.0919999999999996</v>
      </c>
      <c r="D15" s="71">
        <v>5.33</v>
      </c>
      <c r="E15" s="71"/>
      <c r="F15" s="71"/>
      <c r="G15" s="71"/>
      <c r="H15" s="71"/>
      <c r="I15" s="71"/>
      <c r="J15" s="71"/>
      <c r="K15" s="71">
        <v>5.0419999999999998</v>
      </c>
      <c r="L15" s="71"/>
      <c r="M15" s="71"/>
      <c r="N15" s="71"/>
      <c r="O15" s="71"/>
      <c r="P15" s="71"/>
      <c r="Q15" s="71">
        <v>5</v>
      </c>
      <c r="R15" s="71">
        <v>5.0449999999999999</v>
      </c>
      <c r="S15" s="71">
        <v>5</v>
      </c>
      <c r="T15" s="71">
        <v>5</v>
      </c>
      <c r="U15" s="71">
        <v>5</v>
      </c>
      <c r="V15" s="71">
        <v>5</v>
      </c>
      <c r="W15" s="71">
        <v>5</v>
      </c>
      <c r="X15" s="71">
        <v>5</v>
      </c>
      <c r="Y15" s="71">
        <v>5</v>
      </c>
      <c r="Z15" s="71">
        <v>6.3789999999999996</v>
      </c>
      <c r="AA15" s="71">
        <v>6.6349999999999998</v>
      </c>
      <c r="AB15" s="71">
        <v>7.5890000000000004</v>
      </c>
      <c r="AC15" s="71">
        <v>8.1489999999999991</v>
      </c>
      <c r="AD15" s="71">
        <v>6.5650000000000004</v>
      </c>
      <c r="AE15" s="71">
        <v>6.1420000000000003</v>
      </c>
      <c r="AF15" s="71">
        <v>5.4480000000000004</v>
      </c>
      <c r="AG15" s="71">
        <v>5.8550000000000004</v>
      </c>
      <c r="AH15" s="71">
        <v>5.2759999999999998</v>
      </c>
      <c r="AI15" s="71">
        <v>8.1630000000000003</v>
      </c>
      <c r="AJ15" s="71">
        <v>10.169</v>
      </c>
      <c r="AK15" s="71">
        <v>8.1780000000000008</v>
      </c>
      <c r="AL15" s="71">
        <v>0.10100000000000001</v>
      </c>
      <c r="AM15" s="71">
        <v>7.3999999999999996E-2</v>
      </c>
      <c r="AN15" s="71">
        <v>5.9969999999999999</v>
      </c>
      <c r="AO15" s="71">
        <v>8.1010000000000009</v>
      </c>
      <c r="AP15" s="71">
        <v>8.6980000000000004</v>
      </c>
      <c r="AQ15" s="71">
        <v>0.66900000000000004</v>
      </c>
      <c r="AR15" s="71">
        <v>0.72099999999999997</v>
      </c>
      <c r="AS15" s="71">
        <v>0.81100000000000005</v>
      </c>
      <c r="AT15" s="71">
        <v>0.58699999999999997</v>
      </c>
      <c r="AU15" s="71">
        <v>0.73199999999999998</v>
      </c>
      <c r="AV15" s="71">
        <v>0.79700000000000004</v>
      </c>
      <c r="AW15" s="71">
        <v>0.91800000000000004</v>
      </c>
      <c r="AX15" s="71">
        <v>0.97799999999999998</v>
      </c>
      <c r="AY15" s="71">
        <v>0.92800000000000005</v>
      </c>
      <c r="AZ15" s="71">
        <v>0.85</v>
      </c>
      <c r="BA15" s="71">
        <v>0.77600000000000002</v>
      </c>
      <c r="BB15" s="71">
        <v>4.3789999999999996</v>
      </c>
      <c r="BC15" s="71">
        <v>5.6429999999999998</v>
      </c>
      <c r="BD15" s="71">
        <v>1.1850000000000001</v>
      </c>
      <c r="BE15" s="71">
        <v>3.61</v>
      </c>
      <c r="BF15" s="71">
        <v>17.766999999999999</v>
      </c>
      <c r="BG15" s="71">
        <v>19.826000000000001</v>
      </c>
      <c r="BH15" s="71">
        <v>20.138000000000002</v>
      </c>
      <c r="BI15" s="71">
        <v>17.056000000000001</v>
      </c>
      <c r="BJ15" s="71">
        <v>14.486000000000001</v>
      </c>
      <c r="BK15" s="71">
        <v>14.18</v>
      </c>
      <c r="BL15" s="71">
        <v>10.97</v>
      </c>
      <c r="BM15" s="71">
        <v>10.337999999999999</v>
      </c>
      <c r="BN15" s="71">
        <v>10.036</v>
      </c>
      <c r="BO15" s="71">
        <v>7.4290000000000003</v>
      </c>
      <c r="BP15" s="71">
        <v>6.3979999999999997</v>
      </c>
      <c r="BQ15" s="71">
        <v>5.1230000000000002</v>
      </c>
      <c r="BR15" s="71">
        <v>5.3860000000000001</v>
      </c>
      <c r="BS15" s="71">
        <v>5.0739999999999998</v>
      </c>
      <c r="BT15" s="71">
        <v>5</v>
      </c>
      <c r="BU15" s="71">
        <v>5</v>
      </c>
      <c r="BV15" s="71"/>
      <c r="BW15" s="71">
        <v>5</v>
      </c>
      <c r="BX15" s="71">
        <v>5.21</v>
      </c>
      <c r="BY15" s="71">
        <v>5.7880000000000003</v>
      </c>
      <c r="BZ15" s="71">
        <v>5.9989999999999997</v>
      </c>
      <c r="CA15" s="71">
        <v>7.09</v>
      </c>
      <c r="CB15" s="71">
        <v>7.6680000000000001</v>
      </c>
      <c r="CC15" s="71">
        <v>9.2349999999999994</v>
      </c>
      <c r="CD15" s="71">
        <v>8.3870000000000005</v>
      </c>
      <c r="CE15" s="71">
        <v>8.5960000000000001</v>
      </c>
      <c r="CF15" s="71">
        <v>8.6029999999999998</v>
      </c>
      <c r="CG15" s="71">
        <v>8.93</v>
      </c>
      <c r="CH15" s="71">
        <v>8.218</v>
      </c>
      <c r="CI15" s="71">
        <v>7.907</v>
      </c>
      <c r="CJ15" s="71">
        <v>7.65</v>
      </c>
      <c r="CK15" s="71">
        <v>7.3570000000000002</v>
      </c>
      <c r="CL15" s="71">
        <v>7.1429999999999998</v>
      </c>
      <c r="CM15" s="71">
        <v>7.0350000000000001</v>
      </c>
      <c r="CN15" s="71">
        <v>5</v>
      </c>
      <c r="CO15" s="71"/>
      <c r="CP15" s="71">
        <v>0.78700000000000003</v>
      </c>
      <c r="CQ15" s="71">
        <v>5.5279999999999996</v>
      </c>
      <c r="CR15" s="71">
        <v>6.4569999999999999</v>
      </c>
      <c r="CS15" s="71">
        <v>7.4370000000000003</v>
      </c>
      <c r="CT15" s="72"/>
      <c r="CU15" s="72"/>
      <c r="CV15" s="72"/>
      <c r="CW15" s="73"/>
      <c r="CX15" s="74">
        <f t="array" ref="CX15">SUMPRODUCT(B15:CW15*0.25)</f>
        <v>131.65925000000004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8.7929999999999993</v>
      </c>
      <c r="C17" s="77">
        <f t="shared" ref="C17:BN17" si="0">SUM(C11:C16)</f>
        <v>6.0919999999999996</v>
      </c>
      <c r="D17" s="77">
        <f t="shared" si="0"/>
        <v>5.33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5.0419999999999998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5</v>
      </c>
      <c r="R17" s="77">
        <f t="shared" si="0"/>
        <v>5.0449999999999999</v>
      </c>
      <c r="S17" s="77">
        <f t="shared" si="0"/>
        <v>5</v>
      </c>
      <c r="T17" s="77">
        <f t="shared" si="0"/>
        <v>5</v>
      </c>
      <c r="U17" s="77">
        <f t="shared" si="0"/>
        <v>5</v>
      </c>
      <c r="V17" s="77">
        <f t="shared" si="0"/>
        <v>5</v>
      </c>
      <c r="W17" s="77">
        <f t="shared" si="0"/>
        <v>5</v>
      </c>
      <c r="X17" s="77">
        <f t="shared" si="0"/>
        <v>5</v>
      </c>
      <c r="Y17" s="77">
        <f t="shared" si="0"/>
        <v>5</v>
      </c>
      <c r="Z17" s="77">
        <f t="shared" si="0"/>
        <v>6.3789999999999996</v>
      </c>
      <c r="AA17" s="77">
        <f t="shared" si="0"/>
        <v>6.6349999999999998</v>
      </c>
      <c r="AB17" s="77">
        <f t="shared" si="0"/>
        <v>7.5890000000000004</v>
      </c>
      <c r="AC17" s="77">
        <f t="shared" si="0"/>
        <v>8.1489999999999991</v>
      </c>
      <c r="AD17" s="77">
        <f t="shared" si="0"/>
        <v>6.5650000000000004</v>
      </c>
      <c r="AE17" s="77">
        <f t="shared" si="0"/>
        <v>6.1420000000000003</v>
      </c>
      <c r="AF17" s="77">
        <f t="shared" si="0"/>
        <v>5.4480000000000004</v>
      </c>
      <c r="AG17" s="77">
        <f t="shared" si="0"/>
        <v>5.8550000000000004</v>
      </c>
      <c r="AH17" s="77">
        <f t="shared" si="0"/>
        <v>5.2759999999999998</v>
      </c>
      <c r="AI17" s="77">
        <f t="shared" si="0"/>
        <v>8.1630000000000003</v>
      </c>
      <c r="AJ17" s="77">
        <f t="shared" si="0"/>
        <v>10.169</v>
      </c>
      <c r="AK17" s="77">
        <f t="shared" si="0"/>
        <v>8.1780000000000008</v>
      </c>
      <c r="AL17" s="77">
        <f t="shared" si="0"/>
        <v>0.10100000000000001</v>
      </c>
      <c r="AM17" s="77">
        <f t="shared" si="0"/>
        <v>7.3999999999999996E-2</v>
      </c>
      <c r="AN17" s="77">
        <f t="shared" si="0"/>
        <v>5.9969999999999999</v>
      </c>
      <c r="AO17" s="77">
        <f t="shared" si="0"/>
        <v>8.1010000000000009</v>
      </c>
      <c r="AP17" s="77">
        <f t="shared" si="0"/>
        <v>8.6980000000000004</v>
      </c>
      <c r="AQ17" s="77">
        <f t="shared" si="0"/>
        <v>0.66900000000000004</v>
      </c>
      <c r="AR17" s="77">
        <f t="shared" si="0"/>
        <v>0.72099999999999997</v>
      </c>
      <c r="AS17" s="77">
        <f t="shared" si="0"/>
        <v>0.81100000000000005</v>
      </c>
      <c r="AT17" s="77">
        <f t="shared" si="0"/>
        <v>0.58699999999999997</v>
      </c>
      <c r="AU17" s="77">
        <f t="shared" si="0"/>
        <v>0.73199999999999998</v>
      </c>
      <c r="AV17" s="77">
        <f t="shared" si="0"/>
        <v>0.79700000000000004</v>
      </c>
      <c r="AW17" s="77">
        <f t="shared" si="0"/>
        <v>0.91800000000000004</v>
      </c>
      <c r="AX17" s="77">
        <f t="shared" si="0"/>
        <v>0.97799999999999998</v>
      </c>
      <c r="AY17" s="77">
        <f t="shared" si="0"/>
        <v>0.92800000000000005</v>
      </c>
      <c r="AZ17" s="77">
        <f t="shared" si="0"/>
        <v>0.85</v>
      </c>
      <c r="BA17" s="77">
        <f t="shared" si="0"/>
        <v>0.77600000000000002</v>
      </c>
      <c r="BB17" s="77">
        <f t="shared" si="0"/>
        <v>4.3789999999999996</v>
      </c>
      <c r="BC17" s="77">
        <f t="shared" si="0"/>
        <v>5.6429999999999998</v>
      </c>
      <c r="BD17" s="77">
        <f t="shared" si="0"/>
        <v>1.1850000000000001</v>
      </c>
      <c r="BE17" s="77">
        <f t="shared" si="0"/>
        <v>3.61</v>
      </c>
      <c r="BF17" s="77">
        <f t="shared" si="0"/>
        <v>17.766999999999999</v>
      </c>
      <c r="BG17" s="77">
        <f t="shared" si="0"/>
        <v>19.826000000000001</v>
      </c>
      <c r="BH17" s="77">
        <f t="shared" si="0"/>
        <v>20.138000000000002</v>
      </c>
      <c r="BI17" s="77">
        <f t="shared" si="0"/>
        <v>17.056000000000001</v>
      </c>
      <c r="BJ17" s="77">
        <f t="shared" si="0"/>
        <v>14.486000000000001</v>
      </c>
      <c r="BK17" s="77">
        <f t="shared" si="0"/>
        <v>14.18</v>
      </c>
      <c r="BL17" s="77">
        <f t="shared" si="0"/>
        <v>10.97</v>
      </c>
      <c r="BM17" s="77">
        <f t="shared" si="0"/>
        <v>10.337999999999999</v>
      </c>
      <c r="BN17" s="77">
        <f t="shared" si="0"/>
        <v>10.036</v>
      </c>
      <c r="BO17" s="77">
        <f t="shared" ref="BO17:CW17" si="1">SUM(BO11:BO16)</f>
        <v>87.429000000000002</v>
      </c>
      <c r="BP17" s="77">
        <f t="shared" si="1"/>
        <v>86.397999999999996</v>
      </c>
      <c r="BQ17" s="77">
        <f t="shared" si="1"/>
        <v>50.546999999999997</v>
      </c>
      <c r="BR17" s="77">
        <f t="shared" si="1"/>
        <v>75.363</v>
      </c>
      <c r="BS17" s="77">
        <f t="shared" si="1"/>
        <v>51.098999999999997</v>
      </c>
      <c r="BT17" s="77">
        <f t="shared" si="1"/>
        <v>45</v>
      </c>
      <c r="BU17" s="77">
        <f t="shared" si="1"/>
        <v>45</v>
      </c>
      <c r="BV17" s="77">
        <f t="shared" si="1"/>
        <v>16.001000000000001</v>
      </c>
      <c r="BW17" s="77">
        <f t="shared" si="1"/>
        <v>25.626000000000001</v>
      </c>
      <c r="BX17" s="77">
        <f t="shared" si="1"/>
        <v>55.21</v>
      </c>
      <c r="BY17" s="77">
        <f t="shared" si="1"/>
        <v>77.298000000000002</v>
      </c>
      <c r="BZ17" s="77">
        <f t="shared" si="1"/>
        <v>84.432999999999993</v>
      </c>
      <c r="CA17" s="77">
        <f t="shared" si="1"/>
        <v>87.09</v>
      </c>
      <c r="CB17" s="77">
        <f t="shared" si="1"/>
        <v>87.668000000000006</v>
      </c>
      <c r="CC17" s="77">
        <f t="shared" si="1"/>
        <v>9.2349999999999994</v>
      </c>
      <c r="CD17" s="77">
        <f t="shared" si="1"/>
        <v>8.3870000000000005</v>
      </c>
      <c r="CE17" s="77">
        <f t="shared" si="1"/>
        <v>8.5960000000000001</v>
      </c>
      <c r="CF17" s="77">
        <f t="shared" si="1"/>
        <v>8.6029999999999998</v>
      </c>
      <c r="CG17" s="77">
        <f t="shared" si="1"/>
        <v>8.93</v>
      </c>
      <c r="CH17" s="77">
        <f t="shared" si="1"/>
        <v>8.218</v>
      </c>
      <c r="CI17" s="77">
        <f t="shared" si="1"/>
        <v>7.907</v>
      </c>
      <c r="CJ17" s="77">
        <f t="shared" si="1"/>
        <v>7.65</v>
      </c>
      <c r="CK17" s="77">
        <f t="shared" si="1"/>
        <v>7.3570000000000002</v>
      </c>
      <c r="CL17" s="77">
        <f t="shared" si="1"/>
        <v>7.1429999999999998</v>
      </c>
      <c r="CM17" s="77">
        <f t="shared" si="1"/>
        <v>7.0350000000000001</v>
      </c>
      <c r="CN17" s="77">
        <f t="shared" si="1"/>
        <v>5</v>
      </c>
      <c r="CO17" s="77">
        <f t="shared" si="1"/>
        <v>0</v>
      </c>
      <c r="CP17" s="77">
        <f t="shared" si="1"/>
        <v>0.78700000000000003</v>
      </c>
      <c r="CQ17" s="77">
        <f t="shared" si="1"/>
        <v>5.5279999999999996</v>
      </c>
      <c r="CR17" s="77">
        <f t="shared" si="1"/>
        <v>6.4569999999999999</v>
      </c>
      <c r="CS17" s="77">
        <f t="shared" si="1"/>
        <v>7.4370000000000003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331.1585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8.35</v>
      </c>
      <c r="C21" s="94">
        <v>8.42</v>
      </c>
      <c r="D21" s="94">
        <v>8.5620000000000012</v>
      </c>
      <c r="E21" s="94">
        <v>3.1</v>
      </c>
      <c r="F21" s="94">
        <v>7.8730000000000002</v>
      </c>
      <c r="G21" s="94">
        <v>8.0589999999999993</v>
      </c>
      <c r="H21" s="94">
        <v>3.1040000000000001</v>
      </c>
      <c r="I21" s="94">
        <v>7.6210000000000004</v>
      </c>
      <c r="J21" s="94">
        <v>7.706999999999999</v>
      </c>
      <c r="K21" s="94">
        <v>8.11</v>
      </c>
      <c r="L21" s="94">
        <v>7.7389999999999999</v>
      </c>
      <c r="M21" s="94">
        <v>7.6330000000000009</v>
      </c>
      <c r="N21" s="94">
        <v>7.6039999999999992</v>
      </c>
      <c r="O21" s="94">
        <v>7.5259999999999998</v>
      </c>
      <c r="P21" s="94">
        <v>7.5060000000000002</v>
      </c>
      <c r="Q21" s="94">
        <v>8.3550000000000004</v>
      </c>
      <c r="R21" s="94">
        <v>8.6049999999999986</v>
      </c>
      <c r="S21" s="94">
        <v>8.3650000000000002</v>
      </c>
      <c r="T21" s="94">
        <v>8.3919999999999995</v>
      </c>
      <c r="U21" s="94">
        <v>8.423</v>
      </c>
      <c r="V21" s="94">
        <v>8.3829999999999991</v>
      </c>
      <c r="W21" s="94">
        <v>8.3569999999999993</v>
      </c>
      <c r="X21" s="94">
        <v>5.8879999999999999</v>
      </c>
      <c r="Y21" s="94">
        <v>6.02</v>
      </c>
      <c r="Z21" s="94">
        <v>8.81</v>
      </c>
      <c r="AA21" s="94">
        <v>9.1010000000000009</v>
      </c>
      <c r="AB21" s="94">
        <v>9.0989999999999984</v>
      </c>
      <c r="AC21" s="94">
        <v>12.246</v>
      </c>
      <c r="AD21" s="94">
        <v>9.5</v>
      </c>
      <c r="AE21" s="94">
        <v>9.3309999999999995</v>
      </c>
      <c r="AF21" s="94">
        <v>9.2059999999999995</v>
      </c>
      <c r="AG21" s="94">
        <v>12.011000000000003</v>
      </c>
      <c r="AH21" s="94">
        <v>7.2240000000000002</v>
      </c>
      <c r="AI21" s="94">
        <v>10.069000000000001</v>
      </c>
      <c r="AJ21" s="94">
        <v>12.774999999999999</v>
      </c>
      <c r="AK21" s="94">
        <v>9.7289999999999992</v>
      </c>
      <c r="AL21" s="94">
        <v>6.9229999999999992</v>
      </c>
      <c r="AM21" s="94">
        <v>2.6120000000000001</v>
      </c>
      <c r="AN21" s="94">
        <v>6.508</v>
      </c>
      <c r="AO21" s="94">
        <v>8.5839999999999996</v>
      </c>
      <c r="AP21" s="94">
        <v>4.7530000000000001</v>
      </c>
      <c r="AQ21" s="94">
        <v>2.5</v>
      </c>
      <c r="AR21" s="94">
        <v>2.5</v>
      </c>
      <c r="AS21" s="94">
        <v>2.5049999999999999</v>
      </c>
      <c r="AT21" s="94">
        <v>7.1440000000000001</v>
      </c>
      <c r="AU21" s="94">
        <v>7.1430000000000007</v>
      </c>
      <c r="AV21" s="94">
        <v>7.1049999999999995</v>
      </c>
      <c r="AW21" s="94">
        <v>6.9809999999999999</v>
      </c>
      <c r="AX21" s="94">
        <v>6.9430000000000005</v>
      </c>
      <c r="AY21" s="94">
        <v>7.0449999999999999</v>
      </c>
      <c r="AZ21" s="94">
        <v>6.8080000000000007</v>
      </c>
      <c r="BA21" s="94">
        <v>6.7699999999999987</v>
      </c>
      <c r="BB21" s="94">
        <v>6.8109999999999999</v>
      </c>
      <c r="BC21" s="94">
        <v>6.8280000000000003</v>
      </c>
      <c r="BD21" s="94">
        <v>6.8049999999999997</v>
      </c>
      <c r="BE21" s="94">
        <v>6.7750000000000004</v>
      </c>
      <c r="BF21" s="94">
        <v>9.9540000000000006</v>
      </c>
      <c r="BG21" s="94">
        <v>7.8170000000000002</v>
      </c>
      <c r="BH21" s="94">
        <v>7.9420000000000011</v>
      </c>
      <c r="BI21" s="94">
        <v>7.9340000000000002</v>
      </c>
      <c r="BJ21" s="94">
        <v>6.6560000000000006</v>
      </c>
      <c r="BK21" s="94">
        <v>6.8039999999999994</v>
      </c>
      <c r="BL21" s="94">
        <v>6.8890000000000002</v>
      </c>
      <c r="BM21" s="94">
        <v>6.7109999999999994</v>
      </c>
      <c r="BN21" s="94">
        <v>6.7</v>
      </c>
      <c r="BO21" s="94">
        <v>5.4470000000000001</v>
      </c>
      <c r="BP21" s="94">
        <v>5.3179999999999996</v>
      </c>
      <c r="BQ21" s="94">
        <v>5.165</v>
      </c>
      <c r="BR21" s="94">
        <v>5.22</v>
      </c>
      <c r="BS21" s="94">
        <v>5.4039999999999999</v>
      </c>
      <c r="BT21" s="94">
        <v>5.3129999999999997</v>
      </c>
      <c r="BU21" s="94">
        <v>5.2210000000000001</v>
      </c>
      <c r="BV21" s="94">
        <v>5.3140000000000001</v>
      </c>
      <c r="BW21" s="94">
        <v>5.399</v>
      </c>
      <c r="BX21" s="94">
        <v>5.383</v>
      </c>
      <c r="BY21" s="94">
        <v>5.35</v>
      </c>
      <c r="BZ21" s="94">
        <v>5.3649999999999993</v>
      </c>
      <c r="CA21" s="94">
        <v>5.3129999999999997</v>
      </c>
      <c r="CB21" s="94">
        <v>5.4580000000000002</v>
      </c>
      <c r="CC21" s="94">
        <v>8.1359999999999992</v>
      </c>
      <c r="CD21" s="94">
        <v>7.7149999999999999</v>
      </c>
      <c r="CE21" s="94">
        <v>7.6879999999999997</v>
      </c>
      <c r="CF21" s="94">
        <v>7.8230000000000004</v>
      </c>
      <c r="CG21" s="94">
        <v>7.6870000000000003</v>
      </c>
      <c r="CH21" s="94">
        <v>5.1570000000000009</v>
      </c>
      <c r="CI21" s="94">
        <v>5.274</v>
      </c>
      <c r="CJ21" s="94">
        <v>5.1459999999999999</v>
      </c>
      <c r="CK21" s="94">
        <v>7.4790000000000001</v>
      </c>
      <c r="CL21" s="94">
        <v>4.8620000000000001</v>
      </c>
      <c r="CM21" s="94">
        <v>4.9400000000000004</v>
      </c>
      <c r="CN21" s="94">
        <v>4.8509999999999991</v>
      </c>
      <c r="CO21" s="94">
        <v>5.9379999999999997</v>
      </c>
      <c r="CP21" s="94">
        <v>6.5889999999999995</v>
      </c>
      <c r="CQ21" s="94">
        <v>6.673</v>
      </c>
      <c r="CR21" s="94">
        <v>6.7369999999999992</v>
      </c>
      <c r="CS21" s="94">
        <v>6.5909999999999993</v>
      </c>
      <c r="CT21" s="95"/>
      <c r="CU21" s="95"/>
      <c r="CV21" s="95"/>
      <c r="CW21" s="96"/>
      <c r="CX21" s="97">
        <f t="array" ref="CX21">SUMPRODUCT(B21:CW21*0.25)</f>
        <v>167.55225000000002</v>
      </c>
    </row>
    <row r="22" spans="1:102" ht="24.95" customHeight="1" x14ac:dyDescent="0.2">
      <c r="A22" s="92" t="s">
        <v>18</v>
      </c>
      <c r="B22" s="98">
        <v>13.569000000000001</v>
      </c>
      <c r="C22" s="99">
        <v>14.420999999999999</v>
      </c>
      <c r="D22" s="99">
        <v>18.463999999999999</v>
      </c>
      <c r="E22" s="99">
        <v>6.74</v>
      </c>
      <c r="F22" s="99">
        <v>14.302</v>
      </c>
      <c r="G22" s="99">
        <v>13.68</v>
      </c>
      <c r="H22" s="99">
        <v>10.219999999999999</v>
      </c>
      <c r="I22" s="99">
        <v>12.66</v>
      </c>
      <c r="J22" s="99">
        <v>11.558</v>
      </c>
      <c r="K22" s="99">
        <v>18.417000000000002</v>
      </c>
      <c r="L22" s="99">
        <v>10.369</v>
      </c>
      <c r="M22" s="99">
        <v>8.8730000000000011</v>
      </c>
      <c r="N22" s="99">
        <v>9.1969999999999992</v>
      </c>
      <c r="O22" s="99">
        <v>10.917999999999999</v>
      </c>
      <c r="P22" s="99">
        <v>10.683</v>
      </c>
      <c r="Q22" s="99">
        <v>19.082999999999998</v>
      </c>
      <c r="R22" s="99">
        <v>19.228000000000002</v>
      </c>
      <c r="S22" s="99">
        <v>16.789000000000001</v>
      </c>
      <c r="T22" s="99">
        <v>16.405000000000001</v>
      </c>
      <c r="U22" s="99">
        <v>16.957999999999998</v>
      </c>
      <c r="V22" s="99">
        <v>15.074999999999999</v>
      </c>
      <c r="W22" s="99">
        <v>13.520000000000001</v>
      </c>
      <c r="X22" s="99">
        <v>9.0079999999999991</v>
      </c>
      <c r="Y22" s="99">
        <v>7.63</v>
      </c>
      <c r="Z22" s="99">
        <v>10.081</v>
      </c>
      <c r="AA22" s="99">
        <v>6.0759999999999996</v>
      </c>
      <c r="AB22" s="99">
        <v>8.9930000000000003</v>
      </c>
      <c r="AC22" s="99">
        <v>12.746999999999998</v>
      </c>
      <c r="AD22" s="99">
        <v>13.090999999999999</v>
      </c>
      <c r="AE22" s="99">
        <v>13.705000000000002</v>
      </c>
      <c r="AF22" s="99">
        <v>14.809999999999999</v>
      </c>
      <c r="AG22" s="99">
        <v>16.228999999999999</v>
      </c>
      <c r="AH22" s="99">
        <v>16.381</v>
      </c>
      <c r="AI22" s="99">
        <v>28.133999999999997</v>
      </c>
      <c r="AJ22" s="99">
        <v>39.429000000000002</v>
      </c>
      <c r="AK22" s="99">
        <v>30.718999999999998</v>
      </c>
      <c r="AL22" s="99">
        <v>17.8</v>
      </c>
      <c r="AM22" s="99">
        <v>11.1</v>
      </c>
      <c r="AN22" s="99">
        <v>36.534999999999997</v>
      </c>
      <c r="AO22" s="99">
        <v>41.619</v>
      </c>
      <c r="AP22" s="99">
        <v>40.5</v>
      </c>
      <c r="AQ22" s="99">
        <v>17.091999999999999</v>
      </c>
      <c r="AR22" s="99">
        <v>13</v>
      </c>
      <c r="AS22" s="99">
        <v>18.937000000000001</v>
      </c>
      <c r="AT22" s="99">
        <v>18.741</v>
      </c>
      <c r="AU22" s="99">
        <v>14.798999999999999</v>
      </c>
      <c r="AV22" s="99">
        <v>14.811</v>
      </c>
      <c r="AW22" s="99">
        <v>18.045999999999999</v>
      </c>
      <c r="AX22" s="99">
        <v>15.577</v>
      </c>
      <c r="AY22" s="99">
        <v>15.738</v>
      </c>
      <c r="AZ22" s="99">
        <v>13.343999999999999</v>
      </c>
      <c r="BA22" s="99">
        <v>12.669</v>
      </c>
      <c r="BB22" s="99">
        <v>23.021999999999998</v>
      </c>
      <c r="BC22" s="99">
        <v>30.582999999999998</v>
      </c>
      <c r="BD22" s="99">
        <v>20.722999999999999</v>
      </c>
      <c r="BE22" s="99">
        <v>28.021999999999998</v>
      </c>
      <c r="BF22" s="99">
        <v>21.823999999999998</v>
      </c>
      <c r="BG22" s="99">
        <v>16.170999999999999</v>
      </c>
      <c r="BH22" s="99">
        <v>13.416</v>
      </c>
      <c r="BI22" s="99">
        <v>13.178000000000001</v>
      </c>
      <c r="BJ22" s="99">
        <v>13.436</v>
      </c>
      <c r="BK22" s="99">
        <v>13.439</v>
      </c>
      <c r="BL22" s="99">
        <v>14.211</v>
      </c>
      <c r="BM22" s="99">
        <v>6.6329999999999991</v>
      </c>
      <c r="BN22" s="99">
        <v>8.4390000000000001</v>
      </c>
      <c r="BO22" s="99">
        <v>11.074</v>
      </c>
      <c r="BP22" s="99">
        <v>7.19</v>
      </c>
      <c r="BQ22" s="99">
        <v>13.438000000000001</v>
      </c>
      <c r="BR22" s="99">
        <v>17.390999999999998</v>
      </c>
      <c r="BS22" s="99">
        <v>16.497</v>
      </c>
      <c r="BT22" s="99">
        <v>15.619</v>
      </c>
      <c r="BU22" s="99">
        <v>15.677</v>
      </c>
      <c r="BV22" s="99">
        <v>7.3350000000000009</v>
      </c>
      <c r="BW22" s="99">
        <v>10.065000000000001</v>
      </c>
      <c r="BX22" s="99">
        <v>9.8119999999999994</v>
      </c>
      <c r="BY22" s="99">
        <v>12.039000000000001</v>
      </c>
      <c r="BZ22" s="99">
        <v>9.5760000000000005</v>
      </c>
      <c r="CA22" s="99">
        <v>12.709</v>
      </c>
      <c r="CB22" s="99">
        <v>13.84</v>
      </c>
      <c r="CC22" s="99">
        <v>22</v>
      </c>
      <c r="CD22" s="99">
        <v>18.096999999999998</v>
      </c>
      <c r="CE22" s="99">
        <v>19.632000000000001</v>
      </c>
      <c r="CF22" s="99">
        <v>20.990000000000002</v>
      </c>
      <c r="CG22" s="99">
        <v>19.155000000000001</v>
      </c>
      <c r="CH22" s="99">
        <v>20.224</v>
      </c>
      <c r="CI22" s="99">
        <v>17.760999999999999</v>
      </c>
      <c r="CJ22" s="99">
        <v>13.213999999999999</v>
      </c>
      <c r="CK22" s="99">
        <v>24.100999999999999</v>
      </c>
      <c r="CL22" s="99">
        <v>15.454000000000002</v>
      </c>
      <c r="CM22" s="99">
        <v>13.628</v>
      </c>
      <c r="CN22" s="99">
        <v>5.673</v>
      </c>
      <c r="CO22" s="99">
        <v>4.6530000000000005</v>
      </c>
      <c r="CP22" s="99">
        <v>6.2270000000000003</v>
      </c>
      <c r="CQ22" s="99">
        <v>22.488999999999997</v>
      </c>
      <c r="CR22" s="99">
        <v>21.130000000000003</v>
      </c>
      <c r="CS22" s="99">
        <v>23.142000000000003</v>
      </c>
      <c r="CT22" s="100"/>
      <c r="CU22" s="100"/>
      <c r="CV22" s="100"/>
      <c r="CW22" s="96"/>
      <c r="CX22" s="97">
        <f t="array" ref="CX22">SUMPRODUCT(B22:CW22*0.25)</f>
        <v>382.8497500000002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21.919</v>
      </c>
      <c r="C27" s="107">
        <f t="shared" ref="C27:BN27" si="2">SUM(C20:C26)</f>
        <v>22.841000000000001</v>
      </c>
      <c r="D27" s="107">
        <f t="shared" si="2"/>
        <v>27.026</v>
      </c>
      <c r="E27" s="107">
        <f t="shared" si="2"/>
        <v>9.84</v>
      </c>
      <c r="F27" s="107">
        <f t="shared" si="2"/>
        <v>22.175000000000001</v>
      </c>
      <c r="G27" s="107">
        <f t="shared" si="2"/>
        <v>21.738999999999997</v>
      </c>
      <c r="H27" s="107">
        <f t="shared" si="2"/>
        <v>13.323999999999998</v>
      </c>
      <c r="I27" s="107">
        <f t="shared" si="2"/>
        <v>20.280999999999999</v>
      </c>
      <c r="J27" s="107">
        <f t="shared" si="2"/>
        <v>19.265000000000001</v>
      </c>
      <c r="K27" s="107">
        <f t="shared" si="2"/>
        <v>26.527000000000001</v>
      </c>
      <c r="L27" s="107">
        <f t="shared" si="2"/>
        <v>18.108000000000001</v>
      </c>
      <c r="M27" s="107">
        <f t="shared" si="2"/>
        <v>16.506</v>
      </c>
      <c r="N27" s="107">
        <f t="shared" si="2"/>
        <v>16.800999999999998</v>
      </c>
      <c r="O27" s="107">
        <f t="shared" si="2"/>
        <v>18.443999999999999</v>
      </c>
      <c r="P27" s="107">
        <f t="shared" si="2"/>
        <v>18.189</v>
      </c>
      <c r="Q27" s="107">
        <f t="shared" si="2"/>
        <v>27.437999999999999</v>
      </c>
      <c r="R27" s="107">
        <f t="shared" si="2"/>
        <v>27.832999999999998</v>
      </c>
      <c r="S27" s="107">
        <f t="shared" si="2"/>
        <v>25.154000000000003</v>
      </c>
      <c r="T27" s="107">
        <f t="shared" si="2"/>
        <v>24.797000000000001</v>
      </c>
      <c r="U27" s="107">
        <f t="shared" si="2"/>
        <v>25.381</v>
      </c>
      <c r="V27" s="107">
        <f t="shared" si="2"/>
        <v>23.457999999999998</v>
      </c>
      <c r="W27" s="107">
        <f t="shared" si="2"/>
        <v>21.877000000000002</v>
      </c>
      <c r="X27" s="107">
        <f t="shared" si="2"/>
        <v>14.895999999999999</v>
      </c>
      <c r="Y27" s="107">
        <f t="shared" si="2"/>
        <v>13.649999999999999</v>
      </c>
      <c r="Z27" s="107">
        <f t="shared" si="2"/>
        <v>18.890999999999998</v>
      </c>
      <c r="AA27" s="107">
        <f t="shared" si="2"/>
        <v>15.177</v>
      </c>
      <c r="AB27" s="107">
        <f t="shared" si="2"/>
        <v>18.091999999999999</v>
      </c>
      <c r="AC27" s="107">
        <f t="shared" si="2"/>
        <v>24.992999999999999</v>
      </c>
      <c r="AD27" s="107">
        <f t="shared" si="2"/>
        <v>22.591000000000001</v>
      </c>
      <c r="AE27" s="107">
        <f t="shared" si="2"/>
        <v>23.036000000000001</v>
      </c>
      <c r="AF27" s="107">
        <f t="shared" si="2"/>
        <v>24.015999999999998</v>
      </c>
      <c r="AG27" s="107">
        <f t="shared" si="2"/>
        <v>28.240000000000002</v>
      </c>
      <c r="AH27" s="107">
        <f t="shared" si="2"/>
        <v>23.605</v>
      </c>
      <c r="AI27" s="107">
        <f t="shared" si="2"/>
        <v>38.202999999999996</v>
      </c>
      <c r="AJ27" s="107">
        <f t="shared" si="2"/>
        <v>52.204000000000001</v>
      </c>
      <c r="AK27" s="107">
        <f t="shared" si="2"/>
        <v>40.447999999999993</v>
      </c>
      <c r="AL27" s="107">
        <f t="shared" si="2"/>
        <v>24.722999999999999</v>
      </c>
      <c r="AM27" s="107">
        <f t="shared" si="2"/>
        <v>13.712</v>
      </c>
      <c r="AN27" s="107">
        <f t="shared" si="2"/>
        <v>43.042999999999999</v>
      </c>
      <c r="AO27" s="107">
        <f t="shared" si="2"/>
        <v>50.203000000000003</v>
      </c>
      <c r="AP27" s="107">
        <f t="shared" si="2"/>
        <v>45.253</v>
      </c>
      <c r="AQ27" s="107">
        <f t="shared" si="2"/>
        <v>19.591999999999999</v>
      </c>
      <c r="AR27" s="107">
        <f t="shared" si="2"/>
        <v>15.5</v>
      </c>
      <c r="AS27" s="107">
        <f t="shared" si="2"/>
        <v>21.442</v>
      </c>
      <c r="AT27" s="107">
        <f t="shared" si="2"/>
        <v>25.884999999999998</v>
      </c>
      <c r="AU27" s="107">
        <f t="shared" si="2"/>
        <v>21.942</v>
      </c>
      <c r="AV27" s="107">
        <f t="shared" si="2"/>
        <v>21.916</v>
      </c>
      <c r="AW27" s="107">
        <f t="shared" si="2"/>
        <v>25.027000000000001</v>
      </c>
      <c r="AX27" s="107">
        <f t="shared" si="2"/>
        <v>22.52</v>
      </c>
      <c r="AY27" s="107">
        <f t="shared" si="2"/>
        <v>22.783000000000001</v>
      </c>
      <c r="AZ27" s="107">
        <f t="shared" si="2"/>
        <v>20.152000000000001</v>
      </c>
      <c r="BA27" s="107">
        <f t="shared" si="2"/>
        <v>19.439</v>
      </c>
      <c r="BB27" s="107">
        <f t="shared" si="2"/>
        <v>29.832999999999998</v>
      </c>
      <c r="BC27" s="107">
        <f t="shared" si="2"/>
        <v>37.411000000000001</v>
      </c>
      <c r="BD27" s="107">
        <f t="shared" si="2"/>
        <v>27.527999999999999</v>
      </c>
      <c r="BE27" s="107">
        <f t="shared" si="2"/>
        <v>34.796999999999997</v>
      </c>
      <c r="BF27" s="107">
        <f t="shared" si="2"/>
        <v>31.777999999999999</v>
      </c>
      <c r="BG27" s="107">
        <f t="shared" si="2"/>
        <v>23.988</v>
      </c>
      <c r="BH27" s="107">
        <f t="shared" si="2"/>
        <v>21.358000000000001</v>
      </c>
      <c r="BI27" s="107">
        <f t="shared" si="2"/>
        <v>21.112000000000002</v>
      </c>
      <c r="BJ27" s="107">
        <f t="shared" si="2"/>
        <v>20.091999999999999</v>
      </c>
      <c r="BK27" s="107">
        <f t="shared" si="2"/>
        <v>20.242999999999999</v>
      </c>
      <c r="BL27" s="107">
        <f t="shared" si="2"/>
        <v>21.1</v>
      </c>
      <c r="BM27" s="107">
        <f t="shared" si="2"/>
        <v>13.343999999999998</v>
      </c>
      <c r="BN27" s="107">
        <f t="shared" si="2"/>
        <v>15.138999999999999</v>
      </c>
      <c r="BO27" s="107">
        <f t="shared" ref="BO27:CW27" si="3">SUM(BO20:BO26)</f>
        <v>16.521000000000001</v>
      </c>
      <c r="BP27" s="107">
        <f t="shared" si="3"/>
        <v>12.507999999999999</v>
      </c>
      <c r="BQ27" s="107">
        <f t="shared" si="3"/>
        <v>18.603000000000002</v>
      </c>
      <c r="BR27" s="107">
        <f t="shared" si="3"/>
        <v>22.610999999999997</v>
      </c>
      <c r="BS27" s="107">
        <f t="shared" si="3"/>
        <v>21.901</v>
      </c>
      <c r="BT27" s="107">
        <f t="shared" si="3"/>
        <v>20.931999999999999</v>
      </c>
      <c r="BU27" s="107">
        <f t="shared" si="3"/>
        <v>20.898</v>
      </c>
      <c r="BV27" s="107">
        <f t="shared" si="3"/>
        <v>12.649000000000001</v>
      </c>
      <c r="BW27" s="107">
        <f t="shared" si="3"/>
        <v>15.464000000000002</v>
      </c>
      <c r="BX27" s="107">
        <f t="shared" si="3"/>
        <v>15.195</v>
      </c>
      <c r="BY27" s="107">
        <f t="shared" si="3"/>
        <v>17.389000000000003</v>
      </c>
      <c r="BZ27" s="107">
        <f t="shared" si="3"/>
        <v>14.940999999999999</v>
      </c>
      <c r="CA27" s="107">
        <f t="shared" si="3"/>
        <v>18.021999999999998</v>
      </c>
      <c r="CB27" s="107">
        <f t="shared" si="3"/>
        <v>19.298000000000002</v>
      </c>
      <c r="CC27" s="107">
        <f t="shared" si="3"/>
        <v>30.135999999999999</v>
      </c>
      <c r="CD27" s="107">
        <f t="shared" si="3"/>
        <v>25.811999999999998</v>
      </c>
      <c r="CE27" s="107">
        <f t="shared" si="3"/>
        <v>27.32</v>
      </c>
      <c r="CF27" s="107">
        <f t="shared" si="3"/>
        <v>28.813000000000002</v>
      </c>
      <c r="CG27" s="107">
        <f t="shared" si="3"/>
        <v>26.842000000000002</v>
      </c>
      <c r="CH27" s="107">
        <f t="shared" si="3"/>
        <v>25.381</v>
      </c>
      <c r="CI27" s="107">
        <f t="shared" si="3"/>
        <v>23.035</v>
      </c>
      <c r="CJ27" s="107">
        <f t="shared" si="3"/>
        <v>18.36</v>
      </c>
      <c r="CK27" s="107">
        <f t="shared" si="3"/>
        <v>31.58</v>
      </c>
      <c r="CL27" s="107">
        <f t="shared" si="3"/>
        <v>20.316000000000003</v>
      </c>
      <c r="CM27" s="107">
        <f t="shared" si="3"/>
        <v>18.568000000000001</v>
      </c>
      <c r="CN27" s="107">
        <f t="shared" si="3"/>
        <v>10.523999999999999</v>
      </c>
      <c r="CO27" s="107">
        <f t="shared" si="3"/>
        <v>10.591000000000001</v>
      </c>
      <c r="CP27" s="107">
        <f t="shared" si="3"/>
        <v>12.815999999999999</v>
      </c>
      <c r="CQ27" s="107">
        <f t="shared" si="3"/>
        <v>29.161999999999999</v>
      </c>
      <c r="CR27" s="107">
        <f t="shared" si="3"/>
        <v>27.867000000000001</v>
      </c>
      <c r="CS27" s="107">
        <f t="shared" si="3"/>
        <v>29.733000000000004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550.40200000000027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30.712</v>
      </c>
      <c r="C31" s="94">
        <v>28.933</v>
      </c>
      <c r="D31" s="94">
        <v>32.356000000000002</v>
      </c>
      <c r="E31" s="94">
        <v>9.84</v>
      </c>
      <c r="F31" s="94">
        <v>22.175000000000001</v>
      </c>
      <c r="G31" s="94">
        <v>21.739000000000001</v>
      </c>
      <c r="H31" s="94">
        <v>13.324</v>
      </c>
      <c r="I31" s="94">
        <v>20.280999999999999</v>
      </c>
      <c r="J31" s="94">
        <v>19.265000000000001</v>
      </c>
      <c r="K31" s="94">
        <v>31.568999999999999</v>
      </c>
      <c r="L31" s="94">
        <v>18.108000000000001</v>
      </c>
      <c r="M31" s="94">
        <v>16.506</v>
      </c>
      <c r="N31" s="94">
        <v>16.800999999999998</v>
      </c>
      <c r="O31" s="94">
        <v>18.443999999999999</v>
      </c>
      <c r="P31" s="94">
        <v>18.189</v>
      </c>
      <c r="Q31" s="94">
        <v>32.438000000000002</v>
      </c>
      <c r="R31" s="94">
        <v>32.878</v>
      </c>
      <c r="S31" s="94">
        <v>30.154</v>
      </c>
      <c r="T31" s="94">
        <v>29.797000000000001</v>
      </c>
      <c r="U31" s="94">
        <v>30.381</v>
      </c>
      <c r="V31" s="94">
        <v>28.457999999999998</v>
      </c>
      <c r="W31" s="94">
        <v>26.876999999999999</v>
      </c>
      <c r="X31" s="94">
        <v>19.896000000000001</v>
      </c>
      <c r="Y31" s="94">
        <v>18.649999999999999</v>
      </c>
      <c r="Z31" s="94">
        <v>25.27</v>
      </c>
      <c r="AA31" s="94">
        <v>21.812000000000001</v>
      </c>
      <c r="AB31" s="94">
        <v>25.681000000000001</v>
      </c>
      <c r="AC31" s="94">
        <v>33.142000000000003</v>
      </c>
      <c r="AD31" s="94">
        <v>29.155999999999999</v>
      </c>
      <c r="AE31" s="94">
        <v>29.178000000000001</v>
      </c>
      <c r="AF31" s="94">
        <v>29.463999999999999</v>
      </c>
      <c r="AG31" s="94">
        <v>34.094999999999999</v>
      </c>
      <c r="AH31" s="94">
        <v>28.881</v>
      </c>
      <c r="AI31" s="94">
        <v>46.366</v>
      </c>
      <c r="AJ31" s="94">
        <v>62.372999999999998</v>
      </c>
      <c r="AK31" s="94">
        <v>48.625999999999998</v>
      </c>
      <c r="AL31" s="94">
        <v>24.824000000000002</v>
      </c>
      <c r="AM31" s="94">
        <v>13.786</v>
      </c>
      <c r="AN31" s="94">
        <v>49.04</v>
      </c>
      <c r="AO31" s="94">
        <v>58.304000000000002</v>
      </c>
      <c r="AP31" s="94">
        <v>53.951000000000001</v>
      </c>
      <c r="AQ31" s="94">
        <v>20.260999999999999</v>
      </c>
      <c r="AR31" s="94">
        <v>16.221</v>
      </c>
      <c r="AS31" s="94">
        <v>22.253</v>
      </c>
      <c r="AT31" s="94">
        <v>26.472000000000001</v>
      </c>
      <c r="AU31" s="94">
        <v>22.673999999999999</v>
      </c>
      <c r="AV31" s="94">
        <v>22.713000000000001</v>
      </c>
      <c r="AW31" s="94">
        <v>25.945</v>
      </c>
      <c r="AX31" s="94">
        <v>23.498000000000001</v>
      </c>
      <c r="AY31" s="94">
        <v>23.710999999999999</v>
      </c>
      <c r="AZ31" s="94">
        <v>21.001999999999999</v>
      </c>
      <c r="BA31" s="94">
        <v>20.215</v>
      </c>
      <c r="BB31" s="94">
        <v>34.212000000000003</v>
      </c>
      <c r="BC31" s="94">
        <v>43.054000000000002</v>
      </c>
      <c r="BD31" s="94">
        <v>28.713000000000001</v>
      </c>
      <c r="BE31" s="94">
        <v>38.406999999999996</v>
      </c>
      <c r="BF31" s="94">
        <v>49.545000000000002</v>
      </c>
      <c r="BG31" s="94">
        <v>43.814</v>
      </c>
      <c r="BH31" s="94">
        <v>41.496000000000002</v>
      </c>
      <c r="BI31" s="94">
        <v>38.167999999999999</v>
      </c>
      <c r="BJ31" s="94">
        <v>34.578000000000003</v>
      </c>
      <c r="BK31" s="94">
        <v>34.423000000000002</v>
      </c>
      <c r="BL31" s="94">
        <v>32.07</v>
      </c>
      <c r="BM31" s="94">
        <v>23.681999999999999</v>
      </c>
      <c r="BN31" s="94">
        <v>25.175000000000001</v>
      </c>
      <c r="BO31" s="94">
        <v>103.95</v>
      </c>
      <c r="BP31" s="94">
        <v>98.906000000000006</v>
      </c>
      <c r="BQ31" s="94">
        <v>69.150000000000006</v>
      </c>
      <c r="BR31" s="94">
        <v>97.974000000000004</v>
      </c>
      <c r="BS31" s="94">
        <v>73</v>
      </c>
      <c r="BT31" s="94">
        <v>65.932000000000002</v>
      </c>
      <c r="BU31" s="94">
        <v>65.897999999999996</v>
      </c>
      <c r="BV31" s="94">
        <v>28.65</v>
      </c>
      <c r="BW31" s="94">
        <v>41.09</v>
      </c>
      <c r="BX31" s="94">
        <v>70.405000000000001</v>
      </c>
      <c r="BY31" s="94">
        <v>94.686999999999998</v>
      </c>
      <c r="BZ31" s="94">
        <v>99.373999999999995</v>
      </c>
      <c r="CA31" s="94">
        <v>105.11199999999999</v>
      </c>
      <c r="CB31" s="94">
        <v>106.96599999999999</v>
      </c>
      <c r="CC31" s="94">
        <v>39.371000000000002</v>
      </c>
      <c r="CD31" s="94">
        <v>34.198999999999998</v>
      </c>
      <c r="CE31" s="94">
        <v>35.915999999999997</v>
      </c>
      <c r="CF31" s="94">
        <v>37.415999999999997</v>
      </c>
      <c r="CG31" s="94">
        <v>35.771999999999998</v>
      </c>
      <c r="CH31" s="94">
        <v>33.598999999999997</v>
      </c>
      <c r="CI31" s="94">
        <v>30.942</v>
      </c>
      <c r="CJ31" s="94">
        <v>26.01</v>
      </c>
      <c r="CK31" s="94">
        <v>38.936999999999998</v>
      </c>
      <c r="CL31" s="94">
        <v>27.459</v>
      </c>
      <c r="CM31" s="94">
        <v>25.603000000000002</v>
      </c>
      <c r="CN31" s="94">
        <v>15.523999999999999</v>
      </c>
      <c r="CO31" s="94">
        <v>10.590999999999999</v>
      </c>
      <c r="CP31" s="94">
        <v>13.603</v>
      </c>
      <c r="CQ31" s="94">
        <v>34.69</v>
      </c>
      <c r="CR31" s="94">
        <v>34.323999999999998</v>
      </c>
      <c r="CS31" s="94">
        <v>37.17</v>
      </c>
      <c r="CT31" s="95"/>
      <c r="CU31" s="95"/>
      <c r="CV31" s="95"/>
      <c r="CW31" s="96"/>
      <c r="CX31" s="97">
        <f t="array" ref="CX31">SUMPRODUCT(B31:CW31*0.25)</f>
        <v>881.56050000000016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30.712</v>
      </c>
      <c r="C33" s="77">
        <f t="shared" ref="C33:BN33" si="4">SUM(C30:C32)</f>
        <v>28.933</v>
      </c>
      <c r="D33" s="77">
        <f t="shared" si="4"/>
        <v>32.356000000000002</v>
      </c>
      <c r="E33" s="77">
        <f t="shared" si="4"/>
        <v>9.84</v>
      </c>
      <c r="F33" s="77">
        <f t="shared" si="4"/>
        <v>22.175000000000001</v>
      </c>
      <c r="G33" s="77">
        <f t="shared" si="4"/>
        <v>21.739000000000001</v>
      </c>
      <c r="H33" s="77">
        <f t="shared" si="4"/>
        <v>13.324</v>
      </c>
      <c r="I33" s="77">
        <f t="shared" si="4"/>
        <v>20.280999999999999</v>
      </c>
      <c r="J33" s="77">
        <f t="shared" si="4"/>
        <v>19.265000000000001</v>
      </c>
      <c r="K33" s="77">
        <f t="shared" si="4"/>
        <v>31.568999999999999</v>
      </c>
      <c r="L33" s="77">
        <f t="shared" si="4"/>
        <v>18.108000000000001</v>
      </c>
      <c r="M33" s="77">
        <f t="shared" si="4"/>
        <v>16.506</v>
      </c>
      <c r="N33" s="77">
        <f t="shared" si="4"/>
        <v>16.800999999999998</v>
      </c>
      <c r="O33" s="77">
        <f t="shared" si="4"/>
        <v>18.443999999999999</v>
      </c>
      <c r="P33" s="77">
        <f t="shared" si="4"/>
        <v>18.189</v>
      </c>
      <c r="Q33" s="77">
        <f t="shared" si="4"/>
        <v>32.438000000000002</v>
      </c>
      <c r="R33" s="77">
        <f t="shared" si="4"/>
        <v>32.878</v>
      </c>
      <c r="S33" s="77">
        <f t="shared" si="4"/>
        <v>30.154</v>
      </c>
      <c r="T33" s="77">
        <f t="shared" si="4"/>
        <v>29.797000000000001</v>
      </c>
      <c r="U33" s="77">
        <f t="shared" si="4"/>
        <v>30.381</v>
      </c>
      <c r="V33" s="77">
        <f t="shared" si="4"/>
        <v>28.457999999999998</v>
      </c>
      <c r="W33" s="77">
        <f t="shared" si="4"/>
        <v>26.876999999999999</v>
      </c>
      <c r="X33" s="77">
        <f t="shared" si="4"/>
        <v>19.896000000000001</v>
      </c>
      <c r="Y33" s="77">
        <f t="shared" si="4"/>
        <v>18.649999999999999</v>
      </c>
      <c r="Z33" s="77">
        <f t="shared" si="4"/>
        <v>25.27</v>
      </c>
      <c r="AA33" s="77">
        <f t="shared" si="4"/>
        <v>21.812000000000001</v>
      </c>
      <c r="AB33" s="77">
        <f t="shared" si="4"/>
        <v>25.681000000000001</v>
      </c>
      <c r="AC33" s="77">
        <f t="shared" si="4"/>
        <v>33.142000000000003</v>
      </c>
      <c r="AD33" s="77">
        <f t="shared" si="4"/>
        <v>29.155999999999999</v>
      </c>
      <c r="AE33" s="77">
        <f t="shared" si="4"/>
        <v>29.178000000000001</v>
      </c>
      <c r="AF33" s="77">
        <f t="shared" si="4"/>
        <v>29.463999999999999</v>
      </c>
      <c r="AG33" s="77">
        <f t="shared" si="4"/>
        <v>34.094999999999999</v>
      </c>
      <c r="AH33" s="77">
        <f t="shared" si="4"/>
        <v>28.881</v>
      </c>
      <c r="AI33" s="77">
        <f t="shared" si="4"/>
        <v>46.366</v>
      </c>
      <c r="AJ33" s="77">
        <f t="shared" si="4"/>
        <v>62.372999999999998</v>
      </c>
      <c r="AK33" s="77">
        <f t="shared" si="4"/>
        <v>48.625999999999998</v>
      </c>
      <c r="AL33" s="77">
        <f t="shared" si="4"/>
        <v>24.824000000000002</v>
      </c>
      <c r="AM33" s="77">
        <f t="shared" si="4"/>
        <v>13.786</v>
      </c>
      <c r="AN33" s="77">
        <f t="shared" si="4"/>
        <v>49.04</v>
      </c>
      <c r="AO33" s="77">
        <f t="shared" si="4"/>
        <v>58.304000000000002</v>
      </c>
      <c r="AP33" s="77">
        <f t="shared" si="4"/>
        <v>53.951000000000001</v>
      </c>
      <c r="AQ33" s="77">
        <f t="shared" si="4"/>
        <v>20.260999999999999</v>
      </c>
      <c r="AR33" s="77">
        <f t="shared" si="4"/>
        <v>16.221</v>
      </c>
      <c r="AS33" s="77">
        <f t="shared" si="4"/>
        <v>22.253</v>
      </c>
      <c r="AT33" s="77">
        <f t="shared" si="4"/>
        <v>26.472000000000001</v>
      </c>
      <c r="AU33" s="77">
        <f t="shared" si="4"/>
        <v>22.673999999999999</v>
      </c>
      <c r="AV33" s="77">
        <f t="shared" si="4"/>
        <v>22.713000000000001</v>
      </c>
      <c r="AW33" s="77">
        <f t="shared" si="4"/>
        <v>25.945</v>
      </c>
      <c r="AX33" s="77">
        <f t="shared" si="4"/>
        <v>23.498000000000001</v>
      </c>
      <c r="AY33" s="77">
        <f t="shared" si="4"/>
        <v>23.710999999999999</v>
      </c>
      <c r="AZ33" s="77">
        <f t="shared" si="4"/>
        <v>21.001999999999999</v>
      </c>
      <c r="BA33" s="77">
        <f t="shared" si="4"/>
        <v>20.215</v>
      </c>
      <c r="BB33" s="77">
        <f t="shared" si="4"/>
        <v>34.212000000000003</v>
      </c>
      <c r="BC33" s="77">
        <f t="shared" si="4"/>
        <v>43.054000000000002</v>
      </c>
      <c r="BD33" s="77">
        <f t="shared" si="4"/>
        <v>28.713000000000001</v>
      </c>
      <c r="BE33" s="77">
        <f t="shared" si="4"/>
        <v>38.406999999999996</v>
      </c>
      <c r="BF33" s="77">
        <f t="shared" si="4"/>
        <v>49.545000000000002</v>
      </c>
      <c r="BG33" s="77">
        <f t="shared" si="4"/>
        <v>43.814</v>
      </c>
      <c r="BH33" s="77">
        <f t="shared" si="4"/>
        <v>41.496000000000002</v>
      </c>
      <c r="BI33" s="77">
        <f t="shared" si="4"/>
        <v>38.167999999999999</v>
      </c>
      <c r="BJ33" s="77">
        <f t="shared" si="4"/>
        <v>34.578000000000003</v>
      </c>
      <c r="BK33" s="77">
        <f t="shared" si="4"/>
        <v>34.423000000000002</v>
      </c>
      <c r="BL33" s="77">
        <f t="shared" si="4"/>
        <v>32.07</v>
      </c>
      <c r="BM33" s="77">
        <f t="shared" si="4"/>
        <v>23.681999999999999</v>
      </c>
      <c r="BN33" s="77">
        <f t="shared" si="4"/>
        <v>25.175000000000001</v>
      </c>
      <c r="BO33" s="77">
        <f t="shared" ref="BO33:CW33" si="5">SUM(BO30:BO32)</f>
        <v>103.95</v>
      </c>
      <c r="BP33" s="77">
        <f t="shared" si="5"/>
        <v>98.906000000000006</v>
      </c>
      <c r="BQ33" s="77">
        <f t="shared" si="5"/>
        <v>69.150000000000006</v>
      </c>
      <c r="BR33" s="77">
        <f t="shared" si="5"/>
        <v>97.974000000000004</v>
      </c>
      <c r="BS33" s="77">
        <f t="shared" si="5"/>
        <v>73</v>
      </c>
      <c r="BT33" s="77">
        <f t="shared" si="5"/>
        <v>65.932000000000002</v>
      </c>
      <c r="BU33" s="77">
        <f t="shared" si="5"/>
        <v>65.897999999999996</v>
      </c>
      <c r="BV33" s="77">
        <f t="shared" si="5"/>
        <v>28.65</v>
      </c>
      <c r="BW33" s="77">
        <f t="shared" si="5"/>
        <v>41.09</v>
      </c>
      <c r="BX33" s="77">
        <f t="shared" si="5"/>
        <v>70.405000000000001</v>
      </c>
      <c r="BY33" s="77">
        <f t="shared" si="5"/>
        <v>94.686999999999998</v>
      </c>
      <c r="BZ33" s="77">
        <f t="shared" si="5"/>
        <v>99.373999999999995</v>
      </c>
      <c r="CA33" s="77">
        <f t="shared" si="5"/>
        <v>105.11199999999999</v>
      </c>
      <c r="CB33" s="77">
        <f t="shared" si="5"/>
        <v>106.96599999999999</v>
      </c>
      <c r="CC33" s="77">
        <f t="shared" si="5"/>
        <v>39.371000000000002</v>
      </c>
      <c r="CD33" s="77">
        <f t="shared" si="5"/>
        <v>34.198999999999998</v>
      </c>
      <c r="CE33" s="77">
        <f t="shared" si="5"/>
        <v>35.915999999999997</v>
      </c>
      <c r="CF33" s="77">
        <f t="shared" si="5"/>
        <v>37.415999999999997</v>
      </c>
      <c r="CG33" s="77">
        <f t="shared" si="5"/>
        <v>35.771999999999998</v>
      </c>
      <c r="CH33" s="77">
        <f t="shared" si="5"/>
        <v>33.598999999999997</v>
      </c>
      <c r="CI33" s="77">
        <f t="shared" si="5"/>
        <v>30.942</v>
      </c>
      <c r="CJ33" s="77">
        <f t="shared" si="5"/>
        <v>26.01</v>
      </c>
      <c r="CK33" s="77">
        <f t="shared" si="5"/>
        <v>38.936999999999998</v>
      </c>
      <c r="CL33" s="77">
        <f t="shared" si="5"/>
        <v>27.459</v>
      </c>
      <c r="CM33" s="77">
        <f t="shared" si="5"/>
        <v>25.603000000000002</v>
      </c>
      <c r="CN33" s="77">
        <f t="shared" si="5"/>
        <v>15.523999999999999</v>
      </c>
      <c r="CO33" s="77">
        <f t="shared" si="5"/>
        <v>10.590999999999999</v>
      </c>
      <c r="CP33" s="77">
        <f t="shared" si="5"/>
        <v>13.603</v>
      </c>
      <c r="CQ33" s="77">
        <f t="shared" si="5"/>
        <v>34.69</v>
      </c>
      <c r="CR33" s="77">
        <f t="shared" si="5"/>
        <v>34.323999999999998</v>
      </c>
      <c r="CS33" s="77">
        <f t="shared" si="5"/>
        <v>37.17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881.56050000000016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>
        <v>62.8</v>
      </c>
      <c r="F38" s="120"/>
      <c r="G38" s="120">
        <v>58.2</v>
      </c>
      <c r="H38" s="120">
        <v>67.400000000000006</v>
      </c>
      <c r="I38" s="120">
        <v>183.3</v>
      </c>
      <c r="J38" s="120">
        <v>37</v>
      </c>
      <c r="K38" s="120"/>
      <c r="L38" s="120">
        <v>36.4</v>
      </c>
      <c r="M38" s="120">
        <v>60.5</v>
      </c>
      <c r="N38" s="120">
        <v>4.5</v>
      </c>
      <c r="O38" s="120">
        <v>6.4</v>
      </c>
      <c r="P38" s="120">
        <v>26.5</v>
      </c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7.9</v>
      </c>
      <c r="BU38" s="120">
        <v>8.1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139.75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62.8</v>
      </c>
      <c r="F41" s="107">
        <f t="shared" si="6"/>
        <v>0</v>
      </c>
      <c r="G41" s="107">
        <f t="shared" si="6"/>
        <v>58.2</v>
      </c>
      <c r="H41" s="107">
        <f t="shared" si="6"/>
        <v>67.400000000000006</v>
      </c>
      <c r="I41" s="107">
        <f t="shared" si="6"/>
        <v>183.3</v>
      </c>
      <c r="J41" s="107">
        <f t="shared" si="6"/>
        <v>37</v>
      </c>
      <c r="K41" s="107">
        <f t="shared" si="6"/>
        <v>0</v>
      </c>
      <c r="L41" s="107">
        <f t="shared" si="6"/>
        <v>36.4</v>
      </c>
      <c r="M41" s="107">
        <f t="shared" si="6"/>
        <v>60.5</v>
      </c>
      <c r="N41" s="107">
        <f t="shared" si="6"/>
        <v>4.5</v>
      </c>
      <c r="O41" s="107">
        <f t="shared" si="6"/>
        <v>6.4</v>
      </c>
      <c r="P41" s="107">
        <f t="shared" si="6"/>
        <v>26.5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7.9</v>
      </c>
      <c r="BU41" s="107">
        <f t="shared" si="7"/>
        <v>8.1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139.75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>
        <v>62.8</v>
      </c>
      <c r="F46" s="120"/>
      <c r="G46" s="120">
        <v>58.2</v>
      </c>
      <c r="H46" s="120">
        <v>67.400000000000006</v>
      </c>
      <c r="I46" s="120">
        <v>183.3</v>
      </c>
      <c r="J46" s="120">
        <v>37</v>
      </c>
      <c r="K46" s="120"/>
      <c r="L46" s="120">
        <v>36.4</v>
      </c>
      <c r="M46" s="120">
        <v>60.5</v>
      </c>
      <c r="N46" s="120">
        <v>4.5</v>
      </c>
      <c r="O46" s="120">
        <v>6.4</v>
      </c>
      <c r="P46" s="120">
        <v>26.5</v>
      </c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7.9</v>
      </c>
      <c r="BU46" s="120">
        <v>8.1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139.75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62.8</v>
      </c>
      <c r="F50" s="107">
        <f t="shared" si="8"/>
        <v>0</v>
      </c>
      <c r="G50" s="107">
        <f t="shared" si="8"/>
        <v>58.2</v>
      </c>
      <c r="H50" s="107">
        <f t="shared" si="8"/>
        <v>67.400000000000006</v>
      </c>
      <c r="I50" s="107">
        <f t="shared" si="8"/>
        <v>183.3</v>
      </c>
      <c r="J50" s="107">
        <f t="shared" si="8"/>
        <v>37</v>
      </c>
      <c r="K50" s="107">
        <f t="shared" si="8"/>
        <v>0</v>
      </c>
      <c r="L50" s="107">
        <f t="shared" si="8"/>
        <v>36.4</v>
      </c>
      <c r="M50" s="107">
        <f t="shared" si="8"/>
        <v>60.5</v>
      </c>
      <c r="N50" s="107">
        <f t="shared" si="8"/>
        <v>4.5</v>
      </c>
      <c r="O50" s="107">
        <f t="shared" si="8"/>
        <v>6.4</v>
      </c>
      <c r="P50" s="107">
        <f t="shared" si="8"/>
        <v>26.5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7.9</v>
      </c>
      <c r="BU50" s="107">
        <f t="shared" si="9"/>
        <v>8.1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139.75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30.712</v>
      </c>
      <c r="C53" s="107">
        <f t="shared" ref="C53:BN53" si="12">C17+C27+C41</f>
        <v>28.933</v>
      </c>
      <c r="D53" s="107">
        <f t="shared" si="12"/>
        <v>32.356000000000002</v>
      </c>
      <c r="E53" s="107">
        <f t="shared" si="12"/>
        <v>72.64</v>
      </c>
      <c r="F53" s="107">
        <f t="shared" si="12"/>
        <v>22.175000000000001</v>
      </c>
      <c r="G53" s="107">
        <f t="shared" si="12"/>
        <v>79.938999999999993</v>
      </c>
      <c r="H53" s="107">
        <f t="shared" si="12"/>
        <v>80.724000000000004</v>
      </c>
      <c r="I53" s="107">
        <f t="shared" si="12"/>
        <v>203.58100000000002</v>
      </c>
      <c r="J53" s="107">
        <f t="shared" si="12"/>
        <v>56.265000000000001</v>
      </c>
      <c r="K53" s="107">
        <f t="shared" si="12"/>
        <v>31.569000000000003</v>
      </c>
      <c r="L53" s="107">
        <f t="shared" si="12"/>
        <v>54.507999999999996</v>
      </c>
      <c r="M53" s="107">
        <f t="shared" si="12"/>
        <v>77.006</v>
      </c>
      <c r="N53" s="107">
        <f t="shared" si="12"/>
        <v>21.300999999999998</v>
      </c>
      <c r="O53" s="107">
        <f t="shared" si="12"/>
        <v>24.844000000000001</v>
      </c>
      <c r="P53" s="107">
        <f t="shared" si="12"/>
        <v>44.689</v>
      </c>
      <c r="Q53" s="107">
        <f t="shared" si="12"/>
        <v>32.438000000000002</v>
      </c>
      <c r="R53" s="107">
        <f t="shared" si="12"/>
        <v>32.878</v>
      </c>
      <c r="S53" s="107">
        <f t="shared" si="12"/>
        <v>30.154000000000003</v>
      </c>
      <c r="T53" s="107">
        <f t="shared" si="12"/>
        <v>29.797000000000001</v>
      </c>
      <c r="U53" s="107">
        <f t="shared" si="12"/>
        <v>30.381</v>
      </c>
      <c r="V53" s="107">
        <f t="shared" si="12"/>
        <v>28.457999999999998</v>
      </c>
      <c r="W53" s="107">
        <f t="shared" si="12"/>
        <v>26.877000000000002</v>
      </c>
      <c r="X53" s="107">
        <f t="shared" si="12"/>
        <v>19.896000000000001</v>
      </c>
      <c r="Y53" s="107">
        <f t="shared" si="12"/>
        <v>18.649999999999999</v>
      </c>
      <c r="Z53" s="107">
        <f t="shared" si="12"/>
        <v>25.269999999999996</v>
      </c>
      <c r="AA53" s="107">
        <f t="shared" si="12"/>
        <v>21.811999999999998</v>
      </c>
      <c r="AB53" s="107">
        <f t="shared" si="12"/>
        <v>25.680999999999997</v>
      </c>
      <c r="AC53" s="107">
        <f t="shared" si="12"/>
        <v>33.141999999999996</v>
      </c>
      <c r="AD53" s="107">
        <f t="shared" si="12"/>
        <v>29.156000000000002</v>
      </c>
      <c r="AE53" s="107">
        <f t="shared" si="12"/>
        <v>29.178000000000001</v>
      </c>
      <c r="AF53" s="107">
        <f t="shared" si="12"/>
        <v>29.463999999999999</v>
      </c>
      <c r="AG53" s="107">
        <f t="shared" si="12"/>
        <v>34.094999999999999</v>
      </c>
      <c r="AH53" s="107">
        <f t="shared" si="12"/>
        <v>28.881</v>
      </c>
      <c r="AI53" s="107">
        <f t="shared" si="12"/>
        <v>46.366</v>
      </c>
      <c r="AJ53" s="107">
        <f t="shared" si="12"/>
        <v>62.373000000000005</v>
      </c>
      <c r="AK53" s="107">
        <f t="shared" si="12"/>
        <v>48.625999999999991</v>
      </c>
      <c r="AL53" s="107">
        <f t="shared" si="12"/>
        <v>24.823999999999998</v>
      </c>
      <c r="AM53" s="107">
        <f t="shared" si="12"/>
        <v>13.786</v>
      </c>
      <c r="AN53" s="107">
        <f t="shared" si="12"/>
        <v>49.04</v>
      </c>
      <c r="AO53" s="107">
        <f t="shared" si="12"/>
        <v>58.304000000000002</v>
      </c>
      <c r="AP53" s="107">
        <f t="shared" si="12"/>
        <v>53.951000000000001</v>
      </c>
      <c r="AQ53" s="107">
        <f t="shared" si="12"/>
        <v>20.260999999999999</v>
      </c>
      <c r="AR53" s="107">
        <f t="shared" si="12"/>
        <v>16.221</v>
      </c>
      <c r="AS53" s="107">
        <f t="shared" si="12"/>
        <v>22.253</v>
      </c>
      <c r="AT53" s="107">
        <f t="shared" si="12"/>
        <v>26.471999999999998</v>
      </c>
      <c r="AU53" s="107">
        <f t="shared" si="12"/>
        <v>22.673999999999999</v>
      </c>
      <c r="AV53" s="107">
        <f t="shared" si="12"/>
        <v>22.713000000000001</v>
      </c>
      <c r="AW53" s="107">
        <f t="shared" si="12"/>
        <v>25.945</v>
      </c>
      <c r="AX53" s="107">
        <f t="shared" si="12"/>
        <v>23.498000000000001</v>
      </c>
      <c r="AY53" s="107">
        <f t="shared" si="12"/>
        <v>23.711000000000002</v>
      </c>
      <c r="AZ53" s="107">
        <f t="shared" si="12"/>
        <v>21.002000000000002</v>
      </c>
      <c r="BA53" s="107">
        <f t="shared" si="12"/>
        <v>20.215</v>
      </c>
      <c r="BB53" s="107">
        <f t="shared" si="12"/>
        <v>34.211999999999996</v>
      </c>
      <c r="BC53" s="107">
        <f t="shared" si="12"/>
        <v>43.054000000000002</v>
      </c>
      <c r="BD53" s="107">
        <f t="shared" si="12"/>
        <v>28.712999999999997</v>
      </c>
      <c r="BE53" s="107">
        <f t="shared" si="12"/>
        <v>38.406999999999996</v>
      </c>
      <c r="BF53" s="107">
        <f t="shared" si="12"/>
        <v>49.545000000000002</v>
      </c>
      <c r="BG53" s="107">
        <f t="shared" si="12"/>
        <v>43.814</v>
      </c>
      <c r="BH53" s="107">
        <f t="shared" si="12"/>
        <v>41.496000000000002</v>
      </c>
      <c r="BI53" s="107">
        <f t="shared" si="12"/>
        <v>38.168000000000006</v>
      </c>
      <c r="BJ53" s="107">
        <f t="shared" si="12"/>
        <v>34.578000000000003</v>
      </c>
      <c r="BK53" s="107">
        <f t="shared" si="12"/>
        <v>34.423000000000002</v>
      </c>
      <c r="BL53" s="107">
        <f t="shared" si="12"/>
        <v>32.07</v>
      </c>
      <c r="BM53" s="107">
        <f t="shared" si="12"/>
        <v>23.681999999999995</v>
      </c>
      <c r="BN53" s="107">
        <f t="shared" si="12"/>
        <v>25.174999999999997</v>
      </c>
      <c r="BO53" s="107">
        <f t="shared" ref="BO53:CX53" si="13">BO17+BO27+BO41</f>
        <v>103.95</v>
      </c>
      <c r="BP53" s="107">
        <f t="shared" si="13"/>
        <v>98.905999999999992</v>
      </c>
      <c r="BQ53" s="107">
        <f t="shared" si="13"/>
        <v>69.150000000000006</v>
      </c>
      <c r="BR53" s="107">
        <f t="shared" si="13"/>
        <v>97.97399999999999</v>
      </c>
      <c r="BS53" s="107">
        <f t="shared" si="13"/>
        <v>73</v>
      </c>
      <c r="BT53" s="107">
        <f t="shared" si="13"/>
        <v>73.832000000000008</v>
      </c>
      <c r="BU53" s="107">
        <f t="shared" si="13"/>
        <v>73.99799999999999</v>
      </c>
      <c r="BV53" s="107">
        <f t="shared" si="13"/>
        <v>28.650000000000002</v>
      </c>
      <c r="BW53" s="107">
        <f t="shared" si="13"/>
        <v>41.09</v>
      </c>
      <c r="BX53" s="107">
        <f t="shared" si="13"/>
        <v>70.405000000000001</v>
      </c>
      <c r="BY53" s="107">
        <f t="shared" si="13"/>
        <v>94.687000000000012</v>
      </c>
      <c r="BZ53" s="107">
        <f t="shared" si="13"/>
        <v>99.373999999999995</v>
      </c>
      <c r="CA53" s="107">
        <f t="shared" si="13"/>
        <v>105.11199999999999</v>
      </c>
      <c r="CB53" s="107">
        <f t="shared" si="13"/>
        <v>106.96600000000001</v>
      </c>
      <c r="CC53" s="107">
        <f t="shared" si="13"/>
        <v>39.370999999999995</v>
      </c>
      <c r="CD53" s="107">
        <f t="shared" si="13"/>
        <v>34.198999999999998</v>
      </c>
      <c r="CE53" s="107">
        <f t="shared" si="13"/>
        <v>35.915999999999997</v>
      </c>
      <c r="CF53" s="107">
        <f t="shared" si="13"/>
        <v>37.416000000000004</v>
      </c>
      <c r="CG53" s="107">
        <f t="shared" si="13"/>
        <v>35.772000000000006</v>
      </c>
      <c r="CH53" s="107">
        <f t="shared" si="13"/>
        <v>33.599000000000004</v>
      </c>
      <c r="CI53" s="107">
        <f t="shared" si="13"/>
        <v>30.942</v>
      </c>
      <c r="CJ53" s="107">
        <f t="shared" si="13"/>
        <v>26.009999999999998</v>
      </c>
      <c r="CK53" s="107">
        <f t="shared" si="13"/>
        <v>38.936999999999998</v>
      </c>
      <c r="CL53" s="107">
        <f t="shared" si="13"/>
        <v>27.459000000000003</v>
      </c>
      <c r="CM53" s="107">
        <f t="shared" si="13"/>
        <v>25.603000000000002</v>
      </c>
      <c r="CN53" s="107">
        <f t="shared" si="13"/>
        <v>15.523999999999999</v>
      </c>
      <c r="CO53" s="107">
        <f t="shared" si="13"/>
        <v>10.591000000000001</v>
      </c>
      <c r="CP53" s="107">
        <f t="shared" si="13"/>
        <v>13.603</v>
      </c>
      <c r="CQ53" s="107">
        <f t="shared" si="13"/>
        <v>34.69</v>
      </c>
      <c r="CR53" s="107">
        <f t="shared" si="13"/>
        <v>34.323999999999998</v>
      </c>
      <c r="CS53" s="107">
        <f t="shared" si="13"/>
        <v>37.17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1021.3105000000003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>
        <v>62.8</v>
      </c>
      <c r="F5" s="25">
        <v>-6.3</v>
      </c>
      <c r="G5" s="25">
        <v>58.2</v>
      </c>
      <c r="H5" s="25">
        <v>67.400000000000006</v>
      </c>
      <c r="I5" s="25">
        <v>183.3</v>
      </c>
      <c r="J5" s="25">
        <v>37</v>
      </c>
      <c r="K5" s="25"/>
      <c r="L5" s="25">
        <v>36.4</v>
      </c>
      <c r="M5" s="25">
        <v>60.5</v>
      </c>
      <c r="N5" s="25">
        <v>4.5</v>
      </c>
      <c r="O5" s="25">
        <v>6.4</v>
      </c>
      <c r="P5" s="25">
        <v>26.5</v>
      </c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>
        <v>-3.3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>
        <v>7.9</v>
      </c>
      <c r="BU5" s="25">
        <v>8.1</v>
      </c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137.35000000000002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91.16</v>
      </c>
      <c r="C8" s="138">
        <v>95.91</v>
      </c>
      <c r="D8" s="138">
        <v>110.82</v>
      </c>
      <c r="E8" s="138">
        <v>120.27</v>
      </c>
      <c r="F8" s="138">
        <v>122.37</v>
      </c>
      <c r="G8" s="138">
        <v>120.59</v>
      </c>
      <c r="H8" s="138">
        <v>118.98</v>
      </c>
      <c r="I8" s="138">
        <v>109.1</v>
      </c>
      <c r="J8" s="138">
        <v>120.55</v>
      </c>
      <c r="K8" s="138">
        <v>101.59</v>
      </c>
      <c r="L8" s="138">
        <v>120.02</v>
      </c>
      <c r="M8" s="138">
        <v>116.83</v>
      </c>
      <c r="N8" s="138">
        <v>117.26</v>
      </c>
      <c r="O8" s="138">
        <v>114.3</v>
      </c>
      <c r="P8" s="138">
        <v>112.53</v>
      </c>
      <c r="Q8" s="138">
        <v>94.95</v>
      </c>
      <c r="R8" s="138">
        <v>92.75</v>
      </c>
      <c r="S8" s="138">
        <v>91.72</v>
      </c>
      <c r="T8" s="138">
        <v>91.48</v>
      </c>
      <c r="U8" s="138">
        <v>91.06</v>
      </c>
      <c r="V8" s="138">
        <v>86.32</v>
      </c>
      <c r="W8" s="138">
        <v>89.32</v>
      </c>
      <c r="X8" s="138">
        <v>90.01</v>
      </c>
      <c r="Y8" s="138">
        <v>92.74</v>
      </c>
      <c r="Z8" s="138">
        <v>93.9</v>
      </c>
      <c r="AA8" s="138">
        <v>90.5</v>
      </c>
      <c r="AB8" s="138">
        <v>85.93</v>
      </c>
      <c r="AC8" s="138">
        <v>82.37</v>
      </c>
      <c r="AD8" s="138">
        <v>89.98</v>
      </c>
      <c r="AE8" s="138">
        <v>91.41</v>
      </c>
      <c r="AF8" s="138">
        <v>90.88</v>
      </c>
      <c r="AG8" s="138">
        <v>91.74</v>
      </c>
      <c r="AH8" s="138">
        <v>116.58</v>
      </c>
      <c r="AI8" s="138">
        <v>85.23</v>
      </c>
      <c r="AJ8" s="138">
        <v>82.85</v>
      </c>
      <c r="AK8" s="138">
        <v>79.099999999999994</v>
      </c>
      <c r="AL8" s="138">
        <v>84.41</v>
      </c>
      <c r="AM8" s="138">
        <v>80.3</v>
      </c>
      <c r="AN8" s="138">
        <v>73.47</v>
      </c>
      <c r="AO8" s="138">
        <v>71.05</v>
      </c>
      <c r="AP8" s="138">
        <v>71.87</v>
      </c>
      <c r="AQ8" s="138">
        <v>78.98</v>
      </c>
      <c r="AR8" s="138">
        <v>80.45</v>
      </c>
      <c r="AS8" s="138">
        <v>78.930000000000007</v>
      </c>
      <c r="AT8" s="138">
        <v>91.56</v>
      </c>
      <c r="AU8" s="138">
        <v>93.38</v>
      </c>
      <c r="AV8" s="138">
        <v>95.43</v>
      </c>
      <c r="AW8" s="138">
        <v>93.74</v>
      </c>
      <c r="AX8" s="138">
        <v>95.67</v>
      </c>
      <c r="AY8" s="138">
        <v>94.93</v>
      </c>
      <c r="AZ8" s="138">
        <v>91.53</v>
      </c>
      <c r="BA8" s="138">
        <v>96.19</v>
      </c>
      <c r="BB8" s="138">
        <v>94.63</v>
      </c>
      <c r="BC8" s="138">
        <v>94.84</v>
      </c>
      <c r="BD8" s="138">
        <v>86.76</v>
      </c>
      <c r="BE8" s="138">
        <v>92.14</v>
      </c>
      <c r="BF8" s="138">
        <v>90.57</v>
      </c>
      <c r="BG8" s="138">
        <v>87.27</v>
      </c>
      <c r="BH8" s="138">
        <v>84.23</v>
      </c>
      <c r="BI8" s="138">
        <v>84.47</v>
      </c>
      <c r="BJ8" s="138">
        <v>91.11</v>
      </c>
      <c r="BK8" s="138">
        <v>86.83</v>
      </c>
      <c r="BL8" s="138">
        <v>91.44</v>
      </c>
      <c r="BM8" s="138">
        <v>90.5</v>
      </c>
      <c r="BN8" s="138">
        <v>90.44</v>
      </c>
      <c r="BO8" s="138">
        <v>95.63</v>
      </c>
      <c r="BP8" s="138">
        <v>101.13</v>
      </c>
      <c r="BQ8" s="138">
        <v>113.97</v>
      </c>
      <c r="BR8" s="138">
        <v>121.08</v>
      </c>
      <c r="BS8" s="138">
        <v>139.66</v>
      </c>
      <c r="BT8" s="138">
        <v>140.94</v>
      </c>
      <c r="BU8" s="138">
        <v>145.5</v>
      </c>
      <c r="BV8" s="138">
        <v>124.94</v>
      </c>
      <c r="BW8" s="138">
        <v>123.49</v>
      </c>
      <c r="BX8" s="138">
        <v>119.16</v>
      </c>
      <c r="BY8" s="138">
        <v>114.86</v>
      </c>
      <c r="BZ8" s="138">
        <v>109.62</v>
      </c>
      <c r="CA8" s="138">
        <v>103.39</v>
      </c>
      <c r="CB8" s="138">
        <v>97.85</v>
      </c>
      <c r="CC8" s="138">
        <v>91.2</v>
      </c>
      <c r="CD8" s="138">
        <v>89.09</v>
      </c>
      <c r="CE8" s="138">
        <v>87.06</v>
      </c>
      <c r="CF8" s="138">
        <v>86.08</v>
      </c>
      <c r="CG8" s="138">
        <v>85.24</v>
      </c>
      <c r="CH8" s="138">
        <v>84.08</v>
      </c>
      <c r="CI8" s="138">
        <v>84.53</v>
      </c>
      <c r="CJ8" s="138">
        <v>87.79</v>
      </c>
      <c r="CK8" s="138">
        <v>88.35</v>
      </c>
      <c r="CL8" s="138">
        <v>86.24</v>
      </c>
      <c r="CM8" s="138">
        <v>88.58</v>
      </c>
      <c r="CN8" s="138">
        <v>99.34</v>
      </c>
      <c r="CO8" s="138">
        <v>101.51</v>
      </c>
      <c r="CP8" s="138">
        <v>85</v>
      </c>
      <c r="CQ8" s="138">
        <v>80.349999999999994</v>
      </c>
      <c r="CR8" s="138">
        <v>77.69</v>
      </c>
      <c r="CS8" s="138">
        <v>75.569999999999993</v>
      </c>
      <c r="CT8" s="139"/>
      <c r="CU8" s="139"/>
      <c r="CV8" s="139"/>
      <c r="CW8" s="140"/>
      <c r="CX8" s="141">
        <f>IF(SUM(B8:CW8)&lt;&gt;0,AVERAGEIF(B8:CW8,"&lt;&gt;"""),"")</f>
        <v>96.449375000000018</v>
      </c>
    </row>
    <row r="9" spans="1:102" ht="24.95" customHeight="1" thickBot="1" x14ac:dyDescent="0.25">
      <c r="A9" s="133" t="s">
        <v>6</v>
      </c>
      <c r="B9" s="42">
        <v>104.54</v>
      </c>
      <c r="C9" s="43">
        <v>104.54</v>
      </c>
      <c r="D9" s="43">
        <v>104.54</v>
      </c>
      <c r="E9" s="43">
        <v>104.54</v>
      </c>
      <c r="F9" s="43">
        <v>117.76</v>
      </c>
      <c r="G9" s="43">
        <v>117.76</v>
      </c>
      <c r="H9" s="43">
        <v>117.76</v>
      </c>
      <c r="I9" s="43">
        <v>117.76</v>
      </c>
      <c r="J9" s="43">
        <v>114.7475</v>
      </c>
      <c r="K9" s="43">
        <v>114.7475</v>
      </c>
      <c r="L9" s="43">
        <v>114.7475</v>
      </c>
      <c r="M9" s="43">
        <v>114.7475</v>
      </c>
      <c r="N9" s="43">
        <v>109.76</v>
      </c>
      <c r="O9" s="43">
        <v>109.76</v>
      </c>
      <c r="P9" s="43">
        <v>109.76</v>
      </c>
      <c r="Q9" s="43">
        <v>109.76</v>
      </c>
      <c r="R9" s="43">
        <v>91.752499999999998</v>
      </c>
      <c r="S9" s="43">
        <v>91.752499999999998</v>
      </c>
      <c r="T9" s="43">
        <v>91.752499999999998</v>
      </c>
      <c r="U9" s="43">
        <v>91.752499999999998</v>
      </c>
      <c r="V9" s="43">
        <v>89.597499999999997</v>
      </c>
      <c r="W9" s="43">
        <v>89.597499999999997</v>
      </c>
      <c r="X9" s="43">
        <v>89.597499999999997</v>
      </c>
      <c r="Y9" s="43">
        <v>89.597499999999997</v>
      </c>
      <c r="Z9" s="43">
        <v>88.174999999999997</v>
      </c>
      <c r="AA9" s="43">
        <v>88.174999999999997</v>
      </c>
      <c r="AB9" s="43">
        <v>88.174999999999997</v>
      </c>
      <c r="AC9" s="43">
        <v>88.174999999999997</v>
      </c>
      <c r="AD9" s="43">
        <v>91.002499999999998</v>
      </c>
      <c r="AE9" s="43">
        <v>91.002499999999998</v>
      </c>
      <c r="AF9" s="43">
        <v>91.002499999999998</v>
      </c>
      <c r="AG9" s="43">
        <v>91.002499999999998</v>
      </c>
      <c r="AH9" s="43">
        <v>90.94</v>
      </c>
      <c r="AI9" s="43">
        <v>90.94</v>
      </c>
      <c r="AJ9" s="43">
        <v>90.94</v>
      </c>
      <c r="AK9" s="43">
        <v>90.94</v>
      </c>
      <c r="AL9" s="43">
        <v>77.307500000000005</v>
      </c>
      <c r="AM9" s="43">
        <v>77.307500000000005</v>
      </c>
      <c r="AN9" s="43">
        <v>77.307500000000005</v>
      </c>
      <c r="AO9" s="43">
        <v>77.307500000000005</v>
      </c>
      <c r="AP9" s="43">
        <v>77.557500000000005</v>
      </c>
      <c r="AQ9" s="43">
        <v>77.557500000000005</v>
      </c>
      <c r="AR9" s="43">
        <v>77.557500000000005</v>
      </c>
      <c r="AS9" s="43">
        <v>77.557500000000005</v>
      </c>
      <c r="AT9" s="43">
        <v>93.527500000000003</v>
      </c>
      <c r="AU9" s="43">
        <v>93.527500000000003</v>
      </c>
      <c r="AV9" s="43">
        <v>93.527500000000003</v>
      </c>
      <c r="AW9" s="43">
        <v>93.527500000000003</v>
      </c>
      <c r="AX9" s="43">
        <v>94.58</v>
      </c>
      <c r="AY9" s="43">
        <v>94.58</v>
      </c>
      <c r="AZ9" s="43">
        <v>94.58</v>
      </c>
      <c r="BA9" s="43">
        <v>94.58</v>
      </c>
      <c r="BB9" s="43">
        <v>92.092500000000001</v>
      </c>
      <c r="BC9" s="43">
        <v>92.092500000000001</v>
      </c>
      <c r="BD9" s="43">
        <v>92.092500000000001</v>
      </c>
      <c r="BE9" s="43">
        <v>92.092500000000001</v>
      </c>
      <c r="BF9" s="43">
        <v>86.635000000000005</v>
      </c>
      <c r="BG9" s="43">
        <v>86.635000000000005</v>
      </c>
      <c r="BH9" s="43">
        <v>86.635000000000005</v>
      </c>
      <c r="BI9" s="43">
        <v>86.635000000000005</v>
      </c>
      <c r="BJ9" s="43">
        <v>89.97</v>
      </c>
      <c r="BK9" s="43">
        <v>89.97</v>
      </c>
      <c r="BL9" s="43">
        <v>89.97</v>
      </c>
      <c r="BM9" s="43">
        <v>89.97</v>
      </c>
      <c r="BN9" s="43">
        <v>100.2925</v>
      </c>
      <c r="BO9" s="43">
        <v>100.2925</v>
      </c>
      <c r="BP9" s="43">
        <v>100.2925</v>
      </c>
      <c r="BQ9" s="43">
        <v>100.2925</v>
      </c>
      <c r="BR9" s="43">
        <v>136.79499999999999</v>
      </c>
      <c r="BS9" s="43">
        <v>136.79499999999999</v>
      </c>
      <c r="BT9" s="43">
        <v>136.79499999999999</v>
      </c>
      <c r="BU9" s="43">
        <v>136.79499999999999</v>
      </c>
      <c r="BV9" s="43">
        <v>120.6125</v>
      </c>
      <c r="BW9" s="43">
        <v>120.6125</v>
      </c>
      <c r="BX9" s="43">
        <v>120.6125</v>
      </c>
      <c r="BY9" s="43">
        <v>120.6125</v>
      </c>
      <c r="BZ9" s="43">
        <v>100.515</v>
      </c>
      <c r="CA9" s="43">
        <v>100.515</v>
      </c>
      <c r="CB9" s="43">
        <v>100.515</v>
      </c>
      <c r="CC9" s="43">
        <v>100.515</v>
      </c>
      <c r="CD9" s="43">
        <v>86.867500000000007</v>
      </c>
      <c r="CE9" s="43">
        <v>86.867500000000007</v>
      </c>
      <c r="CF9" s="43">
        <v>86.867500000000007</v>
      </c>
      <c r="CG9" s="43">
        <v>86.867500000000007</v>
      </c>
      <c r="CH9" s="43">
        <v>86.1875</v>
      </c>
      <c r="CI9" s="43">
        <v>86.1875</v>
      </c>
      <c r="CJ9" s="43">
        <v>86.1875</v>
      </c>
      <c r="CK9" s="43">
        <v>86.1875</v>
      </c>
      <c r="CL9" s="43">
        <v>93.917500000000004</v>
      </c>
      <c r="CM9" s="43">
        <v>93.917500000000004</v>
      </c>
      <c r="CN9" s="43">
        <v>93.917500000000004</v>
      </c>
      <c r="CO9" s="43">
        <v>93.917500000000004</v>
      </c>
      <c r="CP9" s="43">
        <v>79.652500000000003</v>
      </c>
      <c r="CQ9" s="43">
        <v>79.652500000000003</v>
      </c>
      <c r="CR9" s="43">
        <v>79.652500000000003</v>
      </c>
      <c r="CS9" s="43">
        <v>79.652500000000003</v>
      </c>
      <c r="CT9" s="44"/>
      <c r="CU9" s="44"/>
      <c r="CV9" s="44"/>
      <c r="CW9" s="45"/>
      <c r="CX9" s="142">
        <f>IF(SUM(B9:CW9)&lt;&gt;0,AVERAGEIF(B9:CW9,"&lt;&gt;"""),"")</f>
        <v>96.449375000000018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>
        <v>6.3</v>
      </c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>
        <v>3.3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2.4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6.3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3.3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2.4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>
        <v>62.8</v>
      </c>
      <c r="F22" s="149"/>
      <c r="G22" s="149">
        <v>58.2</v>
      </c>
      <c r="H22" s="149">
        <v>67.400000000000006</v>
      </c>
      <c r="I22" s="149">
        <v>183.3</v>
      </c>
      <c r="J22" s="149">
        <v>37</v>
      </c>
      <c r="K22" s="149"/>
      <c r="L22" s="149">
        <v>36.4</v>
      </c>
      <c r="M22" s="149">
        <v>60.5</v>
      </c>
      <c r="N22" s="149">
        <v>4.5</v>
      </c>
      <c r="O22" s="149">
        <v>6.4</v>
      </c>
      <c r="P22" s="149">
        <v>26.5</v>
      </c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>
        <v>7.9</v>
      </c>
      <c r="BU22" s="149">
        <v>8.1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139.75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62.8</v>
      </c>
      <c r="F25" s="160">
        <f t="shared" si="2"/>
        <v>0</v>
      </c>
      <c r="G25" s="160">
        <f t="shared" si="2"/>
        <v>58.2</v>
      </c>
      <c r="H25" s="160">
        <f t="shared" si="2"/>
        <v>67.400000000000006</v>
      </c>
      <c r="I25" s="160">
        <f t="shared" si="2"/>
        <v>183.3</v>
      </c>
      <c r="J25" s="160">
        <f t="shared" si="2"/>
        <v>37</v>
      </c>
      <c r="K25" s="160">
        <f t="shared" si="2"/>
        <v>0</v>
      </c>
      <c r="L25" s="160">
        <f t="shared" si="2"/>
        <v>36.4</v>
      </c>
      <c r="M25" s="160">
        <f t="shared" si="2"/>
        <v>60.5</v>
      </c>
      <c r="N25" s="160">
        <f t="shared" si="2"/>
        <v>4.5</v>
      </c>
      <c r="O25" s="160">
        <f t="shared" si="2"/>
        <v>6.4</v>
      </c>
      <c r="P25" s="160">
        <f t="shared" si="2"/>
        <v>26.5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7.9</v>
      </c>
      <c r="BU25" s="160">
        <f t="shared" si="3"/>
        <v>8.1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139.75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2026-01-16T14:34:20Z</dcterms:created>
  <dcterms:modified xsi:type="dcterms:W3CDTF">2026-01-16T14:34:22Z</dcterms:modified>
</cp:coreProperties>
</file>