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<sst xmlns="http://schemas.openxmlformats.org/spreadsheetml/2006/main" count="124" uniqueCount="57">
  <si>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02/04/2026 16:31:09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</si>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</sst>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B93-46CA-9ECF-F50A48C887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5">
                  <c:v>7.2</c:v>
                </c:pt>
                <c:pt idx="26">
                  <c:v>5.4240000000000004</c:v>
                </c:pt>
                <c:pt idx="28">
                  <c:v>42</c:v>
                </c:pt>
                <c:pt idx="29">
                  <c:v>42</c:v>
                </c:pt>
                <c:pt idx="30">
                  <c:v>42</c:v>
                </c:pt>
                <c:pt idx="31">
                  <c:v>42</c:v>
                </c:pt>
                <c:pt idx="43">
                  <c:v>2.2000000000000002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80">
                  <c:v>2.2000000000000002</c:v>
                </c:pt>
                <c:pt idx="81">
                  <c:v>3.4980000000000002</c:v>
                </c:pt>
                <c:pt idx="82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93-46CA-9ECF-F50A48C887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9.6000000000000002E-2</c:v>
                </c:pt>
                <c:pt idx="1">
                  <c:v>0.10100000000000001</c:v>
                </c:pt>
                <c:pt idx="2">
                  <c:v>9.7000000000000003E-2</c:v>
                </c:pt>
                <c:pt idx="3">
                  <c:v>9.1999999999999998E-2</c:v>
                </c:pt>
                <c:pt idx="4">
                  <c:v>8.7999999999999995E-2</c:v>
                </c:pt>
                <c:pt idx="5">
                  <c:v>0.10100000000000001</c:v>
                </c:pt>
                <c:pt idx="6">
                  <c:v>9.6000000000000002E-2</c:v>
                </c:pt>
                <c:pt idx="7">
                  <c:v>8.4000000000000005E-2</c:v>
                </c:pt>
                <c:pt idx="8">
                  <c:v>0.11700000000000001</c:v>
                </c:pt>
                <c:pt idx="9">
                  <c:v>0.105</c:v>
                </c:pt>
                <c:pt idx="10">
                  <c:v>0.122</c:v>
                </c:pt>
                <c:pt idx="11">
                  <c:v>0.109</c:v>
                </c:pt>
                <c:pt idx="12">
                  <c:v>0.125</c:v>
                </c:pt>
                <c:pt idx="13">
                  <c:v>0.126</c:v>
                </c:pt>
                <c:pt idx="14">
                  <c:v>0.13300000000000001</c:v>
                </c:pt>
                <c:pt idx="15">
                  <c:v>9.6000000000000002E-2</c:v>
                </c:pt>
                <c:pt idx="16">
                  <c:v>0.11700000000000001</c:v>
                </c:pt>
                <c:pt idx="17">
                  <c:v>0.104</c:v>
                </c:pt>
                <c:pt idx="18">
                  <c:v>8.3000000000000004E-2</c:v>
                </c:pt>
                <c:pt idx="19">
                  <c:v>0.109</c:v>
                </c:pt>
                <c:pt idx="20">
                  <c:v>0.11700000000000001</c:v>
                </c:pt>
                <c:pt idx="21">
                  <c:v>0.14699999999999999</c:v>
                </c:pt>
                <c:pt idx="22">
                  <c:v>0.13400000000000001</c:v>
                </c:pt>
                <c:pt idx="23">
                  <c:v>0.13400000000000001</c:v>
                </c:pt>
                <c:pt idx="24">
                  <c:v>0.105</c:v>
                </c:pt>
                <c:pt idx="25">
                  <c:v>9.1999999999999998E-2</c:v>
                </c:pt>
                <c:pt idx="26">
                  <c:v>2.6</c:v>
                </c:pt>
                <c:pt idx="27">
                  <c:v>0.105</c:v>
                </c:pt>
                <c:pt idx="28">
                  <c:v>9.1999999999999998E-2</c:v>
                </c:pt>
                <c:pt idx="29">
                  <c:v>0.113</c:v>
                </c:pt>
                <c:pt idx="31">
                  <c:v>9.7000000000000003E-2</c:v>
                </c:pt>
                <c:pt idx="32">
                  <c:v>7.1999999999999995E-2</c:v>
                </c:pt>
                <c:pt idx="33">
                  <c:v>0.122</c:v>
                </c:pt>
                <c:pt idx="34">
                  <c:v>0.105</c:v>
                </c:pt>
                <c:pt idx="35">
                  <c:v>0.121</c:v>
                </c:pt>
                <c:pt idx="36">
                  <c:v>0.1</c:v>
                </c:pt>
                <c:pt idx="37">
                  <c:v>0.13800000000000001</c:v>
                </c:pt>
                <c:pt idx="38">
                  <c:v>0.113</c:v>
                </c:pt>
                <c:pt idx="39">
                  <c:v>0.105</c:v>
                </c:pt>
                <c:pt idx="40">
                  <c:v>8.6999999999999994E-2</c:v>
                </c:pt>
                <c:pt idx="42">
                  <c:v>0.122</c:v>
                </c:pt>
                <c:pt idx="43">
                  <c:v>0.13400000000000001</c:v>
                </c:pt>
                <c:pt idx="44">
                  <c:v>9.6000000000000002E-2</c:v>
                </c:pt>
                <c:pt idx="45">
                  <c:v>0.122</c:v>
                </c:pt>
                <c:pt idx="46">
                  <c:v>0.104</c:v>
                </c:pt>
                <c:pt idx="47">
                  <c:v>0.129</c:v>
                </c:pt>
                <c:pt idx="48">
                  <c:v>0.104</c:v>
                </c:pt>
                <c:pt idx="50">
                  <c:v>0.11700000000000001</c:v>
                </c:pt>
                <c:pt idx="51">
                  <c:v>0.11700000000000001</c:v>
                </c:pt>
                <c:pt idx="52">
                  <c:v>6.9180000000000001</c:v>
                </c:pt>
                <c:pt idx="53">
                  <c:v>6.9219999999999997</c:v>
                </c:pt>
                <c:pt idx="54">
                  <c:v>6.9089999999999998</c:v>
                </c:pt>
                <c:pt idx="55">
                  <c:v>6.8209999999999997</c:v>
                </c:pt>
                <c:pt idx="56">
                  <c:v>6.6</c:v>
                </c:pt>
                <c:pt idx="57">
                  <c:v>6.5</c:v>
                </c:pt>
                <c:pt idx="58">
                  <c:v>6.53</c:v>
                </c:pt>
                <c:pt idx="59">
                  <c:v>6.3</c:v>
                </c:pt>
                <c:pt idx="60">
                  <c:v>2.1539999999999999</c:v>
                </c:pt>
                <c:pt idx="61">
                  <c:v>6.1</c:v>
                </c:pt>
                <c:pt idx="62">
                  <c:v>6</c:v>
                </c:pt>
                <c:pt idx="63">
                  <c:v>6.1</c:v>
                </c:pt>
                <c:pt idx="64">
                  <c:v>2</c:v>
                </c:pt>
                <c:pt idx="70">
                  <c:v>2.246</c:v>
                </c:pt>
                <c:pt idx="71">
                  <c:v>2.1</c:v>
                </c:pt>
                <c:pt idx="73">
                  <c:v>2.1829999999999998</c:v>
                </c:pt>
                <c:pt idx="74">
                  <c:v>2.2210000000000001</c:v>
                </c:pt>
                <c:pt idx="75">
                  <c:v>2.1829999999999998</c:v>
                </c:pt>
                <c:pt idx="76">
                  <c:v>0.113</c:v>
                </c:pt>
                <c:pt idx="77">
                  <c:v>9.1999999999999998E-2</c:v>
                </c:pt>
                <c:pt idx="78">
                  <c:v>0.109</c:v>
                </c:pt>
                <c:pt idx="79">
                  <c:v>0.1</c:v>
                </c:pt>
                <c:pt idx="80">
                  <c:v>9.6000000000000002E-2</c:v>
                </c:pt>
                <c:pt idx="81">
                  <c:v>9.7000000000000003E-2</c:v>
                </c:pt>
                <c:pt idx="82">
                  <c:v>9.6000000000000002E-2</c:v>
                </c:pt>
                <c:pt idx="83">
                  <c:v>0.109</c:v>
                </c:pt>
                <c:pt idx="84">
                  <c:v>0.113</c:v>
                </c:pt>
                <c:pt idx="85">
                  <c:v>0.13400000000000001</c:v>
                </c:pt>
                <c:pt idx="88">
                  <c:v>0.13</c:v>
                </c:pt>
                <c:pt idx="89">
                  <c:v>0.14199999999999999</c:v>
                </c:pt>
                <c:pt idx="90">
                  <c:v>0.13</c:v>
                </c:pt>
                <c:pt idx="91">
                  <c:v>0.13</c:v>
                </c:pt>
                <c:pt idx="92">
                  <c:v>0.104</c:v>
                </c:pt>
                <c:pt idx="93">
                  <c:v>0.121</c:v>
                </c:pt>
                <c:pt idx="94">
                  <c:v>9.6000000000000002E-2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93-46CA-9ECF-F50A48C887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0.56000000000000005</c:v>
                </c:pt>
                <c:pt idx="2">
                  <c:v>2.3559999999999999</c:v>
                </c:pt>
                <c:pt idx="5">
                  <c:v>0.56000000000000005</c:v>
                </c:pt>
                <c:pt idx="7">
                  <c:v>0.56000000000000005</c:v>
                </c:pt>
                <c:pt idx="20">
                  <c:v>9.0999999999999998E-2</c:v>
                </c:pt>
                <c:pt idx="21">
                  <c:v>2.1240000000000001</c:v>
                </c:pt>
                <c:pt idx="22">
                  <c:v>10.499000000000001</c:v>
                </c:pt>
                <c:pt idx="23">
                  <c:v>22.931000000000001</c:v>
                </c:pt>
                <c:pt idx="26">
                  <c:v>8.65</c:v>
                </c:pt>
                <c:pt idx="27">
                  <c:v>23.433</c:v>
                </c:pt>
                <c:pt idx="30">
                  <c:v>0.56000000000000005</c:v>
                </c:pt>
                <c:pt idx="31">
                  <c:v>0.56000000000000005</c:v>
                </c:pt>
                <c:pt idx="32">
                  <c:v>7.48</c:v>
                </c:pt>
                <c:pt idx="33">
                  <c:v>27.483000000000001</c:v>
                </c:pt>
                <c:pt idx="34">
                  <c:v>19.693000000000001</c:v>
                </c:pt>
                <c:pt idx="35">
                  <c:v>10.395</c:v>
                </c:pt>
                <c:pt idx="36">
                  <c:v>1.41</c:v>
                </c:pt>
                <c:pt idx="37">
                  <c:v>10.552</c:v>
                </c:pt>
                <c:pt idx="38">
                  <c:v>29.215</c:v>
                </c:pt>
                <c:pt idx="39">
                  <c:v>1.08</c:v>
                </c:pt>
                <c:pt idx="40">
                  <c:v>1.1200000000000001</c:v>
                </c:pt>
                <c:pt idx="41">
                  <c:v>1.08</c:v>
                </c:pt>
                <c:pt idx="42">
                  <c:v>37.988</c:v>
                </c:pt>
                <c:pt idx="43">
                  <c:v>23.489000000000001</c:v>
                </c:pt>
                <c:pt idx="44">
                  <c:v>0.56000000000000005</c:v>
                </c:pt>
                <c:pt idx="52">
                  <c:v>8.1999999999999993</c:v>
                </c:pt>
                <c:pt idx="53">
                  <c:v>8.1999999999999993</c:v>
                </c:pt>
                <c:pt idx="54">
                  <c:v>8.1</c:v>
                </c:pt>
                <c:pt idx="55">
                  <c:v>8.1</c:v>
                </c:pt>
                <c:pt idx="56">
                  <c:v>7.9</c:v>
                </c:pt>
                <c:pt idx="57">
                  <c:v>7.8</c:v>
                </c:pt>
                <c:pt idx="58">
                  <c:v>7.8</c:v>
                </c:pt>
                <c:pt idx="59">
                  <c:v>7.8</c:v>
                </c:pt>
                <c:pt idx="60">
                  <c:v>2.6</c:v>
                </c:pt>
                <c:pt idx="61">
                  <c:v>7.7</c:v>
                </c:pt>
                <c:pt idx="62">
                  <c:v>7.7</c:v>
                </c:pt>
                <c:pt idx="63">
                  <c:v>8.2200000000000006</c:v>
                </c:pt>
                <c:pt idx="64">
                  <c:v>3.68</c:v>
                </c:pt>
                <c:pt idx="65">
                  <c:v>1.08</c:v>
                </c:pt>
                <c:pt idx="66">
                  <c:v>1.1200000000000001</c:v>
                </c:pt>
                <c:pt idx="67">
                  <c:v>1.64</c:v>
                </c:pt>
                <c:pt idx="68">
                  <c:v>1.08</c:v>
                </c:pt>
                <c:pt idx="69">
                  <c:v>1.08</c:v>
                </c:pt>
                <c:pt idx="70">
                  <c:v>3.78</c:v>
                </c:pt>
                <c:pt idx="71">
                  <c:v>3.78</c:v>
                </c:pt>
                <c:pt idx="72">
                  <c:v>0.56000000000000005</c:v>
                </c:pt>
                <c:pt idx="73">
                  <c:v>3.88</c:v>
                </c:pt>
                <c:pt idx="74">
                  <c:v>3.88</c:v>
                </c:pt>
                <c:pt idx="75">
                  <c:v>3.42</c:v>
                </c:pt>
                <c:pt idx="76">
                  <c:v>1.1200000000000001</c:v>
                </c:pt>
                <c:pt idx="77">
                  <c:v>15.44</c:v>
                </c:pt>
                <c:pt idx="78">
                  <c:v>1.1200000000000001</c:v>
                </c:pt>
                <c:pt idx="79">
                  <c:v>2.2450000000000001</c:v>
                </c:pt>
                <c:pt idx="80">
                  <c:v>15.526999999999999</c:v>
                </c:pt>
                <c:pt idx="81">
                  <c:v>32.22</c:v>
                </c:pt>
                <c:pt idx="82">
                  <c:v>55.107999999999997</c:v>
                </c:pt>
                <c:pt idx="83">
                  <c:v>27.315000000000001</c:v>
                </c:pt>
                <c:pt idx="84">
                  <c:v>1.08</c:v>
                </c:pt>
                <c:pt idx="85">
                  <c:v>0.52</c:v>
                </c:pt>
                <c:pt idx="86">
                  <c:v>0.52</c:v>
                </c:pt>
                <c:pt idx="87">
                  <c:v>0.56000000000000005</c:v>
                </c:pt>
                <c:pt idx="88">
                  <c:v>0.56000000000000005</c:v>
                </c:pt>
                <c:pt idx="90">
                  <c:v>1.2350000000000001</c:v>
                </c:pt>
                <c:pt idx="91">
                  <c:v>0.52</c:v>
                </c:pt>
                <c:pt idx="92">
                  <c:v>17.814</c:v>
                </c:pt>
                <c:pt idx="93">
                  <c:v>4.4829999999999997</c:v>
                </c:pt>
                <c:pt idx="94">
                  <c:v>9.5559999999999992</c:v>
                </c:pt>
                <c:pt idx="95">
                  <c:v>1.08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93-46CA-9ECF-F50A48C887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B93-46CA-9ECF-F50A48C887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93-46CA-9ECF-F50A48C887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93-46CA-9ECF-F50A48C887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B93-46CA-9ECF-F50A48C887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B93-46CA-9ECF-F50A48C887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62.1</c:v>
                </c:pt>
                <c:pt idx="1">
                  <c:v>99.9</c:v>
                </c:pt>
                <c:pt idx="2">
                  <c:v>153.834</c:v>
                </c:pt>
                <c:pt idx="3">
                  <c:v>177.982</c:v>
                </c:pt>
                <c:pt idx="4">
                  <c:v>158.42500000000001</c:v>
                </c:pt>
                <c:pt idx="5">
                  <c:v>165</c:v>
                </c:pt>
                <c:pt idx="6">
                  <c:v>77.2</c:v>
                </c:pt>
                <c:pt idx="7">
                  <c:v>124.295</c:v>
                </c:pt>
                <c:pt idx="8">
                  <c:v>164.16</c:v>
                </c:pt>
                <c:pt idx="9">
                  <c:v>30.510999999999999</c:v>
                </c:pt>
                <c:pt idx="10">
                  <c:v>20.507999999999999</c:v>
                </c:pt>
                <c:pt idx="11">
                  <c:v>16.943999999999999</c:v>
                </c:pt>
                <c:pt idx="12">
                  <c:v>70.168999999999997</c:v>
                </c:pt>
                <c:pt idx="13">
                  <c:v>42.317999999999998</c:v>
                </c:pt>
                <c:pt idx="14">
                  <c:v>33.969000000000001</c:v>
                </c:pt>
                <c:pt idx="15">
                  <c:v>82.570999999999998</c:v>
                </c:pt>
                <c:pt idx="16">
                  <c:v>23.132999999999999</c:v>
                </c:pt>
                <c:pt idx="18">
                  <c:v>95.5</c:v>
                </c:pt>
                <c:pt idx="19">
                  <c:v>56.043999999999997</c:v>
                </c:pt>
                <c:pt idx="20">
                  <c:v>93.188999999999993</c:v>
                </c:pt>
                <c:pt idx="21">
                  <c:v>116.044</c:v>
                </c:pt>
                <c:pt idx="22">
                  <c:v>119.97499999999999</c:v>
                </c:pt>
                <c:pt idx="23">
                  <c:v>60.42</c:v>
                </c:pt>
                <c:pt idx="24">
                  <c:v>50.865000000000002</c:v>
                </c:pt>
                <c:pt idx="25">
                  <c:v>54.251999999999995</c:v>
                </c:pt>
                <c:pt idx="26">
                  <c:v>26</c:v>
                </c:pt>
                <c:pt idx="27">
                  <c:v>52.225999999999999</c:v>
                </c:pt>
                <c:pt idx="28">
                  <c:v>5.3339999999999996</c:v>
                </c:pt>
                <c:pt idx="29">
                  <c:v>7.7889999999999997</c:v>
                </c:pt>
                <c:pt idx="31">
                  <c:v>23.744</c:v>
                </c:pt>
                <c:pt idx="32">
                  <c:v>16</c:v>
                </c:pt>
                <c:pt idx="33">
                  <c:v>33.25</c:v>
                </c:pt>
                <c:pt idx="34">
                  <c:v>63.643000000000001</c:v>
                </c:pt>
                <c:pt idx="35">
                  <c:v>89.192999999999998</c:v>
                </c:pt>
                <c:pt idx="36">
                  <c:v>6.742</c:v>
                </c:pt>
                <c:pt idx="37">
                  <c:v>48.771000000000001</c:v>
                </c:pt>
                <c:pt idx="38">
                  <c:v>25.696000000000002</c:v>
                </c:pt>
                <c:pt idx="39">
                  <c:v>79.433000000000007</c:v>
                </c:pt>
                <c:pt idx="40">
                  <c:v>52.798000000000002</c:v>
                </c:pt>
                <c:pt idx="41">
                  <c:v>146.75</c:v>
                </c:pt>
                <c:pt idx="44">
                  <c:v>109</c:v>
                </c:pt>
                <c:pt idx="59">
                  <c:v>79</c:v>
                </c:pt>
                <c:pt idx="65">
                  <c:v>72.286000000000001</c:v>
                </c:pt>
                <c:pt idx="68">
                  <c:v>96.962000000000003</c:v>
                </c:pt>
                <c:pt idx="69">
                  <c:v>47.136000000000003</c:v>
                </c:pt>
                <c:pt idx="70">
                  <c:v>3</c:v>
                </c:pt>
                <c:pt idx="72">
                  <c:v>19.788</c:v>
                </c:pt>
                <c:pt idx="73">
                  <c:v>5.7519999999999998</c:v>
                </c:pt>
                <c:pt idx="74">
                  <c:v>5</c:v>
                </c:pt>
                <c:pt idx="75">
                  <c:v>6.3010000000000002</c:v>
                </c:pt>
                <c:pt idx="76">
                  <c:v>38.613</c:v>
                </c:pt>
                <c:pt idx="77">
                  <c:v>7</c:v>
                </c:pt>
                <c:pt idx="78">
                  <c:v>5.6669999999999998</c:v>
                </c:pt>
                <c:pt idx="79">
                  <c:v>5.9130000000000003</c:v>
                </c:pt>
                <c:pt idx="80">
                  <c:v>11</c:v>
                </c:pt>
                <c:pt idx="81">
                  <c:v>12</c:v>
                </c:pt>
                <c:pt idx="82">
                  <c:v>13</c:v>
                </c:pt>
                <c:pt idx="83">
                  <c:v>94.912999999999997</c:v>
                </c:pt>
                <c:pt idx="84">
                  <c:v>4.6319999999999997</c:v>
                </c:pt>
                <c:pt idx="85">
                  <c:v>4.2590000000000003</c:v>
                </c:pt>
                <c:pt idx="88">
                  <c:v>5.5</c:v>
                </c:pt>
                <c:pt idx="89">
                  <c:v>6.5380000000000003</c:v>
                </c:pt>
                <c:pt idx="90">
                  <c:v>7.0679999999999996</c:v>
                </c:pt>
                <c:pt idx="91">
                  <c:v>68.405000000000001</c:v>
                </c:pt>
                <c:pt idx="92">
                  <c:v>13</c:v>
                </c:pt>
                <c:pt idx="93">
                  <c:v>7.8559999999999999</c:v>
                </c:pt>
                <c:pt idx="94">
                  <c:v>53.801000000000002</c:v>
                </c:pt>
                <c:pt idx="95">
                  <c:v>116.747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93-46CA-9ECF-F50A48C8871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165</c:v>
                </c:pt>
                <c:pt idx="1">
                  <c:v>67.8</c:v>
                </c:pt>
                <c:pt idx="2">
                  <c:v>4.0999999999999996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72.7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10.6</c:v>
                </c:pt>
                <c:pt idx="18">
                  <c:v>0</c:v>
                </c:pt>
                <c:pt idx="19">
                  <c:v>0</c:v>
                </c:pt>
                <c:pt idx="20">
                  <c:v>30.3</c:v>
                </c:pt>
                <c:pt idx="21">
                  <c:v>3.9</c:v>
                </c:pt>
                <c:pt idx="22">
                  <c:v>0</c:v>
                </c:pt>
                <c:pt idx="23">
                  <c:v>38.799999999999997</c:v>
                </c:pt>
                <c:pt idx="24">
                  <c:v>4.7</c:v>
                </c:pt>
                <c:pt idx="25">
                  <c:v>21.5</c:v>
                </c:pt>
                <c:pt idx="26">
                  <c:v>38.9</c:v>
                </c:pt>
                <c:pt idx="27">
                  <c:v>17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50.5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68.099999999999994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56.1</c:v>
                </c:pt>
                <c:pt idx="45">
                  <c:v>60.6</c:v>
                </c:pt>
                <c:pt idx="46">
                  <c:v>60.4</c:v>
                </c:pt>
                <c:pt idx="47">
                  <c:v>60</c:v>
                </c:pt>
                <c:pt idx="48">
                  <c:v>115</c:v>
                </c:pt>
                <c:pt idx="49">
                  <c:v>100</c:v>
                </c:pt>
                <c:pt idx="50">
                  <c:v>115.8</c:v>
                </c:pt>
                <c:pt idx="51">
                  <c:v>119.3</c:v>
                </c:pt>
                <c:pt idx="52">
                  <c:v>70.900000000000006</c:v>
                </c:pt>
                <c:pt idx="53">
                  <c:v>70.900000000000006</c:v>
                </c:pt>
                <c:pt idx="54">
                  <c:v>70.400000000000006</c:v>
                </c:pt>
                <c:pt idx="55">
                  <c:v>66.5</c:v>
                </c:pt>
                <c:pt idx="56">
                  <c:v>84.7</c:v>
                </c:pt>
                <c:pt idx="57">
                  <c:v>83.1</c:v>
                </c:pt>
                <c:pt idx="58">
                  <c:v>93</c:v>
                </c:pt>
                <c:pt idx="59">
                  <c:v>88.5</c:v>
                </c:pt>
                <c:pt idx="60">
                  <c:v>90.7</c:v>
                </c:pt>
                <c:pt idx="61">
                  <c:v>92.4</c:v>
                </c:pt>
                <c:pt idx="62">
                  <c:v>96.6</c:v>
                </c:pt>
                <c:pt idx="63">
                  <c:v>107.8</c:v>
                </c:pt>
                <c:pt idx="64">
                  <c:v>148.19999999999999</c:v>
                </c:pt>
                <c:pt idx="65">
                  <c:v>163</c:v>
                </c:pt>
                <c:pt idx="66">
                  <c:v>226.1</c:v>
                </c:pt>
                <c:pt idx="67">
                  <c:v>263.7</c:v>
                </c:pt>
                <c:pt idx="68">
                  <c:v>53.6</c:v>
                </c:pt>
                <c:pt idx="69">
                  <c:v>72.599999999999994</c:v>
                </c:pt>
                <c:pt idx="70">
                  <c:v>134.9</c:v>
                </c:pt>
                <c:pt idx="71">
                  <c:v>100.9</c:v>
                </c:pt>
                <c:pt idx="72">
                  <c:v>35.6</c:v>
                </c:pt>
                <c:pt idx="73">
                  <c:v>64.400000000000006</c:v>
                </c:pt>
                <c:pt idx="74">
                  <c:v>33.299999999999997</c:v>
                </c:pt>
                <c:pt idx="75">
                  <c:v>50.6</c:v>
                </c:pt>
                <c:pt idx="76">
                  <c:v>14.5</c:v>
                </c:pt>
                <c:pt idx="77">
                  <c:v>2.2999999999999998</c:v>
                </c:pt>
                <c:pt idx="78">
                  <c:v>29.2</c:v>
                </c:pt>
                <c:pt idx="79">
                  <c:v>23.3</c:v>
                </c:pt>
                <c:pt idx="80">
                  <c:v>95.2</c:v>
                </c:pt>
                <c:pt idx="81">
                  <c:v>84.2</c:v>
                </c:pt>
                <c:pt idx="82">
                  <c:v>63.1</c:v>
                </c:pt>
                <c:pt idx="83">
                  <c:v>20.399999999999999</c:v>
                </c:pt>
                <c:pt idx="84">
                  <c:v>65.5</c:v>
                </c:pt>
                <c:pt idx="85">
                  <c:v>58.7</c:v>
                </c:pt>
                <c:pt idx="86">
                  <c:v>85.7</c:v>
                </c:pt>
                <c:pt idx="87">
                  <c:v>91</c:v>
                </c:pt>
                <c:pt idx="88">
                  <c:v>58.3</c:v>
                </c:pt>
                <c:pt idx="89">
                  <c:v>60.5</c:v>
                </c:pt>
                <c:pt idx="90">
                  <c:v>12.5</c:v>
                </c:pt>
                <c:pt idx="91">
                  <c:v>0</c:v>
                </c:pt>
                <c:pt idx="92">
                  <c:v>38.5</c:v>
                </c:pt>
                <c:pt idx="93">
                  <c:v>68.7</c:v>
                </c:pt>
                <c:pt idx="94">
                  <c:v>16.8</c:v>
                </c:pt>
                <c:pt idx="95">
                  <c:v>14.8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93-46CA-9ECF-F50A48C8871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B93-46CA-9ECF-F50A48C8871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8.577</c:v>
                </c:pt>
                <c:pt idx="1">
                  <c:v>10.955</c:v>
                </c:pt>
                <c:pt idx="2">
                  <c:v>16.936</c:v>
                </c:pt>
                <c:pt idx="3">
                  <c:v>9.8309999999999995</c:v>
                </c:pt>
                <c:pt idx="4">
                  <c:v>4.7619999999999996</c:v>
                </c:pt>
                <c:pt idx="5">
                  <c:v>5.173</c:v>
                </c:pt>
                <c:pt idx="6">
                  <c:v>5.57</c:v>
                </c:pt>
                <c:pt idx="7">
                  <c:v>6.0780000000000003</c:v>
                </c:pt>
                <c:pt idx="8">
                  <c:v>6.702</c:v>
                </c:pt>
                <c:pt idx="9">
                  <c:v>6.3680000000000003</c:v>
                </c:pt>
                <c:pt idx="10">
                  <c:v>6.4390000000000001</c:v>
                </c:pt>
                <c:pt idx="11">
                  <c:v>6.49</c:v>
                </c:pt>
                <c:pt idx="12">
                  <c:v>13.388</c:v>
                </c:pt>
                <c:pt idx="13">
                  <c:v>13.971</c:v>
                </c:pt>
                <c:pt idx="14">
                  <c:v>14.563000000000001</c:v>
                </c:pt>
                <c:pt idx="15">
                  <c:v>15.198</c:v>
                </c:pt>
                <c:pt idx="16">
                  <c:v>15.728999999999999</c:v>
                </c:pt>
                <c:pt idx="17">
                  <c:v>15.247</c:v>
                </c:pt>
                <c:pt idx="18">
                  <c:v>14.917999999999999</c:v>
                </c:pt>
                <c:pt idx="19">
                  <c:v>14.403</c:v>
                </c:pt>
                <c:pt idx="20">
                  <c:v>13.859</c:v>
                </c:pt>
                <c:pt idx="21">
                  <c:v>14.563000000000001</c:v>
                </c:pt>
                <c:pt idx="22">
                  <c:v>14.058</c:v>
                </c:pt>
                <c:pt idx="23">
                  <c:v>14.927</c:v>
                </c:pt>
                <c:pt idx="24">
                  <c:v>38.304000000000002</c:v>
                </c:pt>
                <c:pt idx="25">
                  <c:v>11.744</c:v>
                </c:pt>
                <c:pt idx="26">
                  <c:v>8.6310000000000002</c:v>
                </c:pt>
                <c:pt idx="27">
                  <c:v>1.7989999999999999</c:v>
                </c:pt>
                <c:pt idx="28">
                  <c:v>42.363999999999997</c:v>
                </c:pt>
                <c:pt idx="29">
                  <c:v>1.5940000000000001</c:v>
                </c:pt>
                <c:pt idx="30">
                  <c:v>1.4179999999999999</c:v>
                </c:pt>
                <c:pt idx="31">
                  <c:v>1.3140000000000001</c:v>
                </c:pt>
                <c:pt idx="32">
                  <c:v>9.3490000000000002</c:v>
                </c:pt>
                <c:pt idx="33">
                  <c:v>8.2430000000000003</c:v>
                </c:pt>
                <c:pt idx="34">
                  <c:v>7.8890000000000002</c:v>
                </c:pt>
                <c:pt idx="35">
                  <c:v>3.2330000000000001</c:v>
                </c:pt>
                <c:pt idx="36">
                  <c:v>14.141999999999999</c:v>
                </c:pt>
                <c:pt idx="37">
                  <c:v>15.047000000000001</c:v>
                </c:pt>
                <c:pt idx="38">
                  <c:v>23.06</c:v>
                </c:pt>
                <c:pt idx="39">
                  <c:v>14.305</c:v>
                </c:pt>
                <c:pt idx="40">
                  <c:v>2.3610000000000002</c:v>
                </c:pt>
                <c:pt idx="41">
                  <c:v>2.3889999999999998</c:v>
                </c:pt>
                <c:pt idx="42">
                  <c:v>16.829999999999998</c:v>
                </c:pt>
                <c:pt idx="43">
                  <c:v>28.817</c:v>
                </c:pt>
                <c:pt idx="44">
                  <c:v>2.4319999999999999</c:v>
                </c:pt>
                <c:pt idx="45">
                  <c:v>2.2799999999999998</c:v>
                </c:pt>
                <c:pt idx="46">
                  <c:v>2.1280000000000001</c:v>
                </c:pt>
                <c:pt idx="47">
                  <c:v>1.8580000000000001</c:v>
                </c:pt>
                <c:pt idx="48">
                  <c:v>1.7050000000000001</c:v>
                </c:pt>
                <c:pt idx="49">
                  <c:v>1.52</c:v>
                </c:pt>
                <c:pt idx="50">
                  <c:v>1.294</c:v>
                </c:pt>
                <c:pt idx="51">
                  <c:v>11.734999999999999</c:v>
                </c:pt>
                <c:pt idx="52">
                  <c:v>12.079000000000001</c:v>
                </c:pt>
                <c:pt idx="53">
                  <c:v>12.693</c:v>
                </c:pt>
                <c:pt idx="54">
                  <c:v>1.323</c:v>
                </c:pt>
                <c:pt idx="55">
                  <c:v>1.403</c:v>
                </c:pt>
                <c:pt idx="56">
                  <c:v>1.4850000000000001</c:v>
                </c:pt>
                <c:pt idx="57">
                  <c:v>1.496</c:v>
                </c:pt>
                <c:pt idx="58">
                  <c:v>1.498</c:v>
                </c:pt>
                <c:pt idx="59">
                  <c:v>1.423</c:v>
                </c:pt>
                <c:pt idx="60">
                  <c:v>1.4219999999999999</c:v>
                </c:pt>
                <c:pt idx="61">
                  <c:v>0.40899999999999997</c:v>
                </c:pt>
                <c:pt idx="62">
                  <c:v>0.26300000000000001</c:v>
                </c:pt>
                <c:pt idx="63">
                  <c:v>0.22600000000000001</c:v>
                </c:pt>
                <c:pt idx="64">
                  <c:v>0.19500000000000001</c:v>
                </c:pt>
                <c:pt idx="65">
                  <c:v>1.1839999999999999</c:v>
                </c:pt>
                <c:pt idx="66">
                  <c:v>1.202</c:v>
                </c:pt>
                <c:pt idx="67">
                  <c:v>1.2150000000000001</c:v>
                </c:pt>
                <c:pt idx="68">
                  <c:v>1.226</c:v>
                </c:pt>
                <c:pt idx="69">
                  <c:v>2.1160000000000001</c:v>
                </c:pt>
                <c:pt idx="70">
                  <c:v>6.359</c:v>
                </c:pt>
                <c:pt idx="71">
                  <c:v>6.4379999999999997</c:v>
                </c:pt>
                <c:pt idx="72">
                  <c:v>2.1760000000000002</c:v>
                </c:pt>
                <c:pt idx="73">
                  <c:v>5.87</c:v>
                </c:pt>
                <c:pt idx="74">
                  <c:v>4.01</c:v>
                </c:pt>
                <c:pt idx="75">
                  <c:v>4.3</c:v>
                </c:pt>
                <c:pt idx="76">
                  <c:v>4.55</c:v>
                </c:pt>
                <c:pt idx="77">
                  <c:v>4.37</c:v>
                </c:pt>
                <c:pt idx="78">
                  <c:v>7.4189999999999996</c:v>
                </c:pt>
                <c:pt idx="79">
                  <c:v>6.4390000000000001</c:v>
                </c:pt>
                <c:pt idx="80">
                  <c:v>17.201000000000001</c:v>
                </c:pt>
                <c:pt idx="81">
                  <c:v>9.1980000000000004</c:v>
                </c:pt>
                <c:pt idx="82">
                  <c:v>7.7610000000000001</c:v>
                </c:pt>
                <c:pt idx="83">
                  <c:v>2.8260000000000001</c:v>
                </c:pt>
                <c:pt idx="86">
                  <c:v>1</c:v>
                </c:pt>
                <c:pt idx="87">
                  <c:v>1</c:v>
                </c:pt>
                <c:pt idx="88">
                  <c:v>9.7899999999999991</c:v>
                </c:pt>
                <c:pt idx="89">
                  <c:v>5.01</c:v>
                </c:pt>
                <c:pt idx="90">
                  <c:v>1.054</c:v>
                </c:pt>
                <c:pt idx="91">
                  <c:v>1</c:v>
                </c:pt>
                <c:pt idx="92">
                  <c:v>5.601</c:v>
                </c:pt>
                <c:pt idx="93">
                  <c:v>1.381</c:v>
                </c:pt>
                <c:pt idx="94">
                  <c:v>2.093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93-46CA-9ECF-F50A48C8871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B93-46CA-9ECF-F50A48C8871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B93-46CA-9ECF-F50A48C88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145.6</c:v>
                </c:pt>
                <c:pt idx="1">
                  <c:v>138.51</c:v>
                </c:pt>
                <c:pt idx="2">
                  <c:v>136.63</c:v>
                </c:pt>
                <c:pt idx="3">
                  <c:v>125.99</c:v>
                </c:pt>
                <c:pt idx="4">
                  <c:v>123.96</c:v>
                </c:pt>
                <c:pt idx="5">
                  <c:v>124.1</c:v>
                </c:pt>
                <c:pt idx="6">
                  <c:v>123.3</c:v>
                </c:pt>
                <c:pt idx="7">
                  <c:v>118.62</c:v>
                </c:pt>
                <c:pt idx="8">
                  <c:v>128.9</c:v>
                </c:pt>
                <c:pt idx="9">
                  <c:v>119.27</c:v>
                </c:pt>
                <c:pt idx="10">
                  <c:v>115.11</c:v>
                </c:pt>
                <c:pt idx="11">
                  <c:v>118.84</c:v>
                </c:pt>
                <c:pt idx="12">
                  <c:v>118.98</c:v>
                </c:pt>
                <c:pt idx="13">
                  <c:v>116.75</c:v>
                </c:pt>
                <c:pt idx="14">
                  <c:v>116.29</c:v>
                </c:pt>
                <c:pt idx="15">
                  <c:v>120.75</c:v>
                </c:pt>
                <c:pt idx="16">
                  <c:v>121.29</c:v>
                </c:pt>
                <c:pt idx="17">
                  <c:v>120.98</c:v>
                </c:pt>
                <c:pt idx="18">
                  <c:v>124.35</c:v>
                </c:pt>
                <c:pt idx="19">
                  <c:v>122</c:v>
                </c:pt>
                <c:pt idx="20">
                  <c:v>124.12</c:v>
                </c:pt>
                <c:pt idx="21">
                  <c:v>132.24</c:v>
                </c:pt>
                <c:pt idx="22">
                  <c:v>126.8</c:v>
                </c:pt>
                <c:pt idx="23">
                  <c:v>140.31</c:v>
                </c:pt>
                <c:pt idx="24">
                  <c:v>147.71</c:v>
                </c:pt>
                <c:pt idx="25">
                  <c:v>158.86000000000001</c:v>
                </c:pt>
                <c:pt idx="26">
                  <c:v>165.24</c:v>
                </c:pt>
                <c:pt idx="27">
                  <c:v>149.94999999999999</c:v>
                </c:pt>
                <c:pt idx="28">
                  <c:v>180.54</c:v>
                </c:pt>
                <c:pt idx="29">
                  <c:v>167.35</c:v>
                </c:pt>
                <c:pt idx="30">
                  <c:v>136.05000000000001</c:v>
                </c:pt>
                <c:pt idx="31">
                  <c:v>126.09</c:v>
                </c:pt>
                <c:pt idx="32">
                  <c:v>156.58000000000001</c:v>
                </c:pt>
                <c:pt idx="33">
                  <c:v>138.72</c:v>
                </c:pt>
                <c:pt idx="34">
                  <c:v>129.94</c:v>
                </c:pt>
                <c:pt idx="35">
                  <c:v>118.46</c:v>
                </c:pt>
                <c:pt idx="36">
                  <c:v>145.33000000000001</c:v>
                </c:pt>
                <c:pt idx="37">
                  <c:v>127.35</c:v>
                </c:pt>
                <c:pt idx="38">
                  <c:v>129.52000000000001</c:v>
                </c:pt>
                <c:pt idx="39">
                  <c:v>121.82</c:v>
                </c:pt>
                <c:pt idx="40">
                  <c:v>124.06</c:v>
                </c:pt>
                <c:pt idx="41">
                  <c:v>108.63</c:v>
                </c:pt>
                <c:pt idx="42">
                  <c:v>94.33</c:v>
                </c:pt>
                <c:pt idx="43">
                  <c:v>97.71</c:v>
                </c:pt>
                <c:pt idx="44">
                  <c:v>146.22</c:v>
                </c:pt>
                <c:pt idx="45">
                  <c:v>102.06</c:v>
                </c:pt>
                <c:pt idx="46">
                  <c:v>102.57</c:v>
                </c:pt>
                <c:pt idx="47">
                  <c:v>71.209999999999994</c:v>
                </c:pt>
                <c:pt idx="48">
                  <c:v>99.28</c:v>
                </c:pt>
                <c:pt idx="49">
                  <c:v>56.85</c:v>
                </c:pt>
                <c:pt idx="50">
                  <c:v>100</c:v>
                </c:pt>
                <c:pt idx="51">
                  <c:v>109</c:v>
                </c:pt>
                <c:pt idx="52">
                  <c:v>104.05</c:v>
                </c:pt>
                <c:pt idx="53">
                  <c:v>104.06</c:v>
                </c:pt>
                <c:pt idx="54">
                  <c:v>99.55</c:v>
                </c:pt>
                <c:pt idx="55">
                  <c:v>74.930000000000007</c:v>
                </c:pt>
                <c:pt idx="56">
                  <c:v>60.47</c:v>
                </c:pt>
                <c:pt idx="57">
                  <c:v>66.099999999999994</c:v>
                </c:pt>
                <c:pt idx="58">
                  <c:v>104.05</c:v>
                </c:pt>
                <c:pt idx="59">
                  <c:v>127.29</c:v>
                </c:pt>
                <c:pt idx="60">
                  <c:v>104.06</c:v>
                </c:pt>
                <c:pt idx="61">
                  <c:v>56.05</c:v>
                </c:pt>
                <c:pt idx="62">
                  <c:v>65.7</c:v>
                </c:pt>
                <c:pt idx="63">
                  <c:v>109.53</c:v>
                </c:pt>
                <c:pt idx="64">
                  <c:v>14.27</c:v>
                </c:pt>
                <c:pt idx="65">
                  <c:v>105</c:v>
                </c:pt>
                <c:pt idx="66">
                  <c:v>114.44</c:v>
                </c:pt>
                <c:pt idx="67">
                  <c:v>126.59</c:v>
                </c:pt>
                <c:pt idx="68">
                  <c:v>110.52</c:v>
                </c:pt>
                <c:pt idx="69">
                  <c:v>115.74</c:v>
                </c:pt>
                <c:pt idx="70">
                  <c:v>132.74</c:v>
                </c:pt>
                <c:pt idx="71">
                  <c:v>153.22</c:v>
                </c:pt>
                <c:pt idx="72">
                  <c:v>130.53</c:v>
                </c:pt>
                <c:pt idx="73">
                  <c:v>172.71</c:v>
                </c:pt>
                <c:pt idx="74">
                  <c:v>165.49</c:v>
                </c:pt>
                <c:pt idx="75">
                  <c:v>184.82</c:v>
                </c:pt>
                <c:pt idx="76">
                  <c:v>141.57</c:v>
                </c:pt>
                <c:pt idx="77">
                  <c:v>151.01</c:v>
                </c:pt>
                <c:pt idx="78">
                  <c:v>193.82</c:v>
                </c:pt>
                <c:pt idx="79">
                  <c:v>216.28</c:v>
                </c:pt>
                <c:pt idx="80">
                  <c:v>206.23</c:v>
                </c:pt>
                <c:pt idx="81">
                  <c:v>192.08</c:v>
                </c:pt>
                <c:pt idx="82">
                  <c:v>168.64</c:v>
                </c:pt>
                <c:pt idx="83">
                  <c:v>141.97999999999999</c:v>
                </c:pt>
                <c:pt idx="84">
                  <c:v>149.22</c:v>
                </c:pt>
                <c:pt idx="85">
                  <c:v>147.59</c:v>
                </c:pt>
                <c:pt idx="86">
                  <c:v>154.80000000000001</c:v>
                </c:pt>
                <c:pt idx="87">
                  <c:v>169.67</c:v>
                </c:pt>
                <c:pt idx="88">
                  <c:v>183.39</c:v>
                </c:pt>
                <c:pt idx="89">
                  <c:v>169.09</c:v>
                </c:pt>
                <c:pt idx="90">
                  <c:v>146.21</c:v>
                </c:pt>
                <c:pt idx="91">
                  <c:v>134.79</c:v>
                </c:pt>
                <c:pt idx="92">
                  <c:v>157.36000000000001</c:v>
                </c:pt>
                <c:pt idx="93">
                  <c:v>143.30000000000001</c:v>
                </c:pt>
                <c:pt idx="94">
                  <c:v>134.57</c:v>
                </c:pt>
                <c:pt idx="95">
                  <c:v>120.09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B93-46CA-9ECF-F50A48C88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883-4DDD-966A-E12D2F2142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18</c:v>
                </c:pt>
                <c:pt idx="76">
                  <c:v>18</c:v>
                </c:pt>
                <c:pt idx="77">
                  <c:v>18</c:v>
                </c:pt>
                <c:pt idx="78">
                  <c:v>18</c:v>
                </c:pt>
                <c:pt idx="79">
                  <c:v>18</c:v>
                </c:pt>
                <c:pt idx="80">
                  <c:v>18</c:v>
                </c:pt>
                <c:pt idx="81">
                  <c:v>18</c:v>
                </c:pt>
                <c:pt idx="82">
                  <c:v>18</c:v>
                </c:pt>
                <c:pt idx="8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83-4DDD-966A-E12D2F2142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11.552</c:v>
                </c:pt>
                <c:pt idx="1">
                  <c:v>2.5720000000000001</c:v>
                </c:pt>
                <c:pt idx="2">
                  <c:v>1.7</c:v>
                </c:pt>
                <c:pt idx="3">
                  <c:v>2.6040000000000001</c:v>
                </c:pt>
                <c:pt idx="4">
                  <c:v>9.7720000000000002</c:v>
                </c:pt>
                <c:pt idx="5">
                  <c:v>9.8520000000000003</c:v>
                </c:pt>
                <c:pt idx="6">
                  <c:v>9.8450000000000006</c:v>
                </c:pt>
                <c:pt idx="7">
                  <c:v>0.92800000000000005</c:v>
                </c:pt>
                <c:pt idx="8">
                  <c:v>0.93200000000000005</c:v>
                </c:pt>
                <c:pt idx="9">
                  <c:v>5.742</c:v>
                </c:pt>
                <c:pt idx="10">
                  <c:v>5.6219999999999999</c:v>
                </c:pt>
                <c:pt idx="11">
                  <c:v>5.6539999999999999</c:v>
                </c:pt>
                <c:pt idx="12">
                  <c:v>9.6549999999999994</c:v>
                </c:pt>
                <c:pt idx="13">
                  <c:v>5.6520000000000001</c:v>
                </c:pt>
                <c:pt idx="14">
                  <c:v>5.6559999999999997</c:v>
                </c:pt>
                <c:pt idx="15">
                  <c:v>11.102</c:v>
                </c:pt>
                <c:pt idx="16">
                  <c:v>5.73</c:v>
                </c:pt>
                <c:pt idx="17">
                  <c:v>5.7190000000000003</c:v>
                </c:pt>
                <c:pt idx="18">
                  <c:v>0.93600000000000005</c:v>
                </c:pt>
                <c:pt idx="19">
                  <c:v>0.95199999999999996</c:v>
                </c:pt>
                <c:pt idx="20">
                  <c:v>0.93600000000000005</c:v>
                </c:pt>
                <c:pt idx="21">
                  <c:v>4</c:v>
                </c:pt>
                <c:pt idx="22">
                  <c:v>0.96399999999999997</c:v>
                </c:pt>
                <c:pt idx="23">
                  <c:v>4.2</c:v>
                </c:pt>
                <c:pt idx="24">
                  <c:v>2.2000000000000002</c:v>
                </c:pt>
                <c:pt idx="25">
                  <c:v>2.4</c:v>
                </c:pt>
                <c:pt idx="27">
                  <c:v>2.5</c:v>
                </c:pt>
                <c:pt idx="28">
                  <c:v>16.076000000000001</c:v>
                </c:pt>
                <c:pt idx="29">
                  <c:v>16.516999999999999</c:v>
                </c:pt>
                <c:pt idx="30">
                  <c:v>7.1429999999999998</c:v>
                </c:pt>
                <c:pt idx="31">
                  <c:v>7.0270000000000001</c:v>
                </c:pt>
                <c:pt idx="32">
                  <c:v>0.01</c:v>
                </c:pt>
                <c:pt idx="33">
                  <c:v>0.02</c:v>
                </c:pt>
                <c:pt idx="34">
                  <c:v>0.02</c:v>
                </c:pt>
                <c:pt idx="35">
                  <c:v>5.22</c:v>
                </c:pt>
                <c:pt idx="36">
                  <c:v>5.12</c:v>
                </c:pt>
                <c:pt idx="37">
                  <c:v>5.13</c:v>
                </c:pt>
                <c:pt idx="38">
                  <c:v>5.03</c:v>
                </c:pt>
                <c:pt idx="39">
                  <c:v>10.423</c:v>
                </c:pt>
                <c:pt idx="40">
                  <c:v>13.177</c:v>
                </c:pt>
                <c:pt idx="41">
                  <c:v>13.353</c:v>
                </c:pt>
                <c:pt idx="42">
                  <c:v>0.02</c:v>
                </c:pt>
                <c:pt idx="43">
                  <c:v>0.02</c:v>
                </c:pt>
                <c:pt idx="44">
                  <c:v>13.087</c:v>
                </c:pt>
                <c:pt idx="45">
                  <c:v>5.6459999999999999</c:v>
                </c:pt>
                <c:pt idx="46">
                  <c:v>5.5730000000000004</c:v>
                </c:pt>
                <c:pt idx="47">
                  <c:v>5.633</c:v>
                </c:pt>
                <c:pt idx="48">
                  <c:v>13.042</c:v>
                </c:pt>
                <c:pt idx="49">
                  <c:v>5.4610000000000003</c:v>
                </c:pt>
                <c:pt idx="50">
                  <c:v>12.811999999999999</c:v>
                </c:pt>
                <c:pt idx="51">
                  <c:v>8.9879999999999995</c:v>
                </c:pt>
                <c:pt idx="52">
                  <c:v>8.8859999999999992</c:v>
                </c:pt>
                <c:pt idx="53">
                  <c:v>8.7029999999999994</c:v>
                </c:pt>
                <c:pt idx="54">
                  <c:v>8.6579999999999995</c:v>
                </c:pt>
                <c:pt idx="55">
                  <c:v>4.9020000000000001</c:v>
                </c:pt>
                <c:pt idx="56">
                  <c:v>4.8929999999999998</c:v>
                </c:pt>
                <c:pt idx="57">
                  <c:v>4.7169999999999996</c:v>
                </c:pt>
                <c:pt idx="58">
                  <c:v>8.3859999999999992</c:v>
                </c:pt>
                <c:pt idx="59">
                  <c:v>19.274999999999999</c:v>
                </c:pt>
                <c:pt idx="60">
                  <c:v>4.8259999999999996</c:v>
                </c:pt>
                <c:pt idx="61">
                  <c:v>0.01</c:v>
                </c:pt>
                <c:pt idx="62">
                  <c:v>0.01</c:v>
                </c:pt>
                <c:pt idx="63">
                  <c:v>9.8010000000000002</c:v>
                </c:pt>
                <c:pt idx="64">
                  <c:v>0.01</c:v>
                </c:pt>
                <c:pt idx="65">
                  <c:v>7.8929999999999998</c:v>
                </c:pt>
                <c:pt idx="66">
                  <c:v>8.0809999999999995</c:v>
                </c:pt>
                <c:pt idx="67">
                  <c:v>13.321</c:v>
                </c:pt>
                <c:pt idx="68">
                  <c:v>8.2100000000000009</c:v>
                </c:pt>
                <c:pt idx="69">
                  <c:v>3.472</c:v>
                </c:pt>
                <c:pt idx="70">
                  <c:v>9.5310000000000006</c:v>
                </c:pt>
                <c:pt idx="71">
                  <c:v>17.265000000000001</c:v>
                </c:pt>
                <c:pt idx="72">
                  <c:v>8.74</c:v>
                </c:pt>
                <c:pt idx="73">
                  <c:v>9.8659999999999997</c:v>
                </c:pt>
                <c:pt idx="74">
                  <c:v>9.6929999999999996</c:v>
                </c:pt>
                <c:pt idx="75">
                  <c:v>6.4980000000000002</c:v>
                </c:pt>
                <c:pt idx="76">
                  <c:v>6.7190000000000003</c:v>
                </c:pt>
                <c:pt idx="77">
                  <c:v>1.028</c:v>
                </c:pt>
                <c:pt idx="78">
                  <c:v>0.98</c:v>
                </c:pt>
                <c:pt idx="79">
                  <c:v>0.98399999999999999</c:v>
                </c:pt>
                <c:pt idx="83">
                  <c:v>0.9</c:v>
                </c:pt>
                <c:pt idx="84">
                  <c:v>14.523</c:v>
                </c:pt>
                <c:pt idx="85">
                  <c:v>9.98</c:v>
                </c:pt>
                <c:pt idx="86">
                  <c:v>14.045999999999999</c:v>
                </c:pt>
                <c:pt idx="87">
                  <c:v>13.731</c:v>
                </c:pt>
                <c:pt idx="88">
                  <c:v>5.9619999999999997</c:v>
                </c:pt>
                <c:pt idx="89">
                  <c:v>9.3949999999999996</c:v>
                </c:pt>
                <c:pt idx="90">
                  <c:v>0.88800000000000001</c:v>
                </c:pt>
                <c:pt idx="91">
                  <c:v>13.295999999999999</c:v>
                </c:pt>
                <c:pt idx="93">
                  <c:v>3.3</c:v>
                </c:pt>
                <c:pt idx="94">
                  <c:v>3.3</c:v>
                </c:pt>
                <c:pt idx="95">
                  <c:v>9.1739999999999995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83-4DDD-966A-E12D2F2142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45.576000000000001</c:v>
                </c:pt>
                <c:pt idx="1">
                  <c:v>2.8439999999999999</c:v>
                </c:pt>
                <c:pt idx="2">
                  <c:v>2.2599999999999998</c:v>
                </c:pt>
                <c:pt idx="3">
                  <c:v>5.88</c:v>
                </c:pt>
                <c:pt idx="4">
                  <c:v>13.616</c:v>
                </c:pt>
                <c:pt idx="5">
                  <c:v>11.452999999999999</c:v>
                </c:pt>
                <c:pt idx="6">
                  <c:v>13.516</c:v>
                </c:pt>
                <c:pt idx="7">
                  <c:v>2.3889999999999998</c:v>
                </c:pt>
                <c:pt idx="8">
                  <c:v>1.0640000000000001</c:v>
                </c:pt>
                <c:pt idx="9">
                  <c:v>8.5709999999999997</c:v>
                </c:pt>
                <c:pt idx="10">
                  <c:v>10.597</c:v>
                </c:pt>
                <c:pt idx="11">
                  <c:v>7.4340000000000002</c:v>
                </c:pt>
                <c:pt idx="12">
                  <c:v>11.833</c:v>
                </c:pt>
                <c:pt idx="13">
                  <c:v>7.1059999999999999</c:v>
                </c:pt>
                <c:pt idx="14">
                  <c:v>9.3420000000000005</c:v>
                </c:pt>
                <c:pt idx="15">
                  <c:v>13.77</c:v>
                </c:pt>
                <c:pt idx="16">
                  <c:v>9.3770000000000007</c:v>
                </c:pt>
                <c:pt idx="17">
                  <c:v>8.7370000000000001</c:v>
                </c:pt>
                <c:pt idx="18">
                  <c:v>0.49199999999999999</c:v>
                </c:pt>
                <c:pt idx="19">
                  <c:v>0.504</c:v>
                </c:pt>
                <c:pt idx="20">
                  <c:v>2.52</c:v>
                </c:pt>
                <c:pt idx="21">
                  <c:v>3.7</c:v>
                </c:pt>
                <c:pt idx="22">
                  <c:v>0.624</c:v>
                </c:pt>
                <c:pt idx="23">
                  <c:v>3.9</c:v>
                </c:pt>
                <c:pt idx="24">
                  <c:v>2.1</c:v>
                </c:pt>
                <c:pt idx="25">
                  <c:v>2.76</c:v>
                </c:pt>
                <c:pt idx="26">
                  <c:v>0.56000000000000005</c:v>
                </c:pt>
                <c:pt idx="27">
                  <c:v>2.2999999999999998</c:v>
                </c:pt>
                <c:pt idx="28">
                  <c:v>62.579000000000001</c:v>
                </c:pt>
                <c:pt idx="29">
                  <c:v>18.041</c:v>
                </c:pt>
                <c:pt idx="30">
                  <c:v>8.0419999999999998</c:v>
                </c:pt>
                <c:pt idx="31">
                  <c:v>8.1890000000000001</c:v>
                </c:pt>
                <c:pt idx="32">
                  <c:v>4.415</c:v>
                </c:pt>
                <c:pt idx="35">
                  <c:v>5.8220000000000001</c:v>
                </c:pt>
                <c:pt idx="36">
                  <c:v>5.3</c:v>
                </c:pt>
                <c:pt idx="37">
                  <c:v>5.3</c:v>
                </c:pt>
                <c:pt idx="38">
                  <c:v>5.3</c:v>
                </c:pt>
                <c:pt idx="39">
                  <c:v>12.605</c:v>
                </c:pt>
                <c:pt idx="40">
                  <c:v>60.314999999999998</c:v>
                </c:pt>
                <c:pt idx="41">
                  <c:v>81.543999999999997</c:v>
                </c:pt>
                <c:pt idx="44">
                  <c:v>149.63499999999999</c:v>
                </c:pt>
                <c:pt idx="45">
                  <c:v>53.689</c:v>
                </c:pt>
                <c:pt idx="46">
                  <c:v>53.223999999999997</c:v>
                </c:pt>
                <c:pt idx="47">
                  <c:v>52.241</c:v>
                </c:pt>
                <c:pt idx="48">
                  <c:v>92.302999999999997</c:v>
                </c:pt>
                <c:pt idx="49">
                  <c:v>63.628999999999998</c:v>
                </c:pt>
                <c:pt idx="50">
                  <c:v>89.974000000000004</c:v>
                </c:pt>
                <c:pt idx="51">
                  <c:v>119.446</c:v>
                </c:pt>
                <c:pt idx="52">
                  <c:v>87.197000000000003</c:v>
                </c:pt>
                <c:pt idx="53">
                  <c:v>87.988</c:v>
                </c:pt>
                <c:pt idx="54">
                  <c:v>71.281000000000006</c:v>
                </c:pt>
                <c:pt idx="55">
                  <c:v>63.18</c:v>
                </c:pt>
                <c:pt idx="56">
                  <c:v>71.180000000000007</c:v>
                </c:pt>
                <c:pt idx="57">
                  <c:v>71.289000000000001</c:v>
                </c:pt>
                <c:pt idx="58">
                  <c:v>98.543000000000006</c:v>
                </c:pt>
                <c:pt idx="59">
                  <c:v>149.964</c:v>
                </c:pt>
                <c:pt idx="60">
                  <c:v>85.302000000000007</c:v>
                </c:pt>
                <c:pt idx="61">
                  <c:v>73.466999999999999</c:v>
                </c:pt>
                <c:pt idx="62">
                  <c:v>75.61</c:v>
                </c:pt>
                <c:pt idx="63">
                  <c:v>86.796000000000006</c:v>
                </c:pt>
                <c:pt idx="64">
                  <c:v>14</c:v>
                </c:pt>
                <c:pt idx="65">
                  <c:v>78.691999999999993</c:v>
                </c:pt>
                <c:pt idx="66">
                  <c:v>73.277000000000001</c:v>
                </c:pt>
                <c:pt idx="67">
                  <c:v>93.596999999999994</c:v>
                </c:pt>
                <c:pt idx="68">
                  <c:v>31.148</c:v>
                </c:pt>
                <c:pt idx="69">
                  <c:v>15.353999999999999</c:v>
                </c:pt>
                <c:pt idx="70">
                  <c:v>26.702999999999999</c:v>
                </c:pt>
                <c:pt idx="71">
                  <c:v>35.956000000000003</c:v>
                </c:pt>
                <c:pt idx="72">
                  <c:v>27.5</c:v>
                </c:pt>
                <c:pt idx="73">
                  <c:v>66.858999999999995</c:v>
                </c:pt>
                <c:pt idx="74">
                  <c:v>30.335000000000001</c:v>
                </c:pt>
                <c:pt idx="75">
                  <c:v>54.728999999999999</c:v>
                </c:pt>
                <c:pt idx="76">
                  <c:v>16.969000000000001</c:v>
                </c:pt>
                <c:pt idx="77">
                  <c:v>1.016</c:v>
                </c:pt>
                <c:pt idx="78">
                  <c:v>14.225</c:v>
                </c:pt>
                <c:pt idx="79">
                  <c:v>8.7609999999999992</c:v>
                </c:pt>
                <c:pt idx="83">
                  <c:v>0.84799999999999998</c:v>
                </c:pt>
                <c:pt idx="84">
                  <c:v>39.706000000000003</c:v>
                </c:pt>
                <c:pt idx="85">
                  <c:v>35.529000000000003</c:v>
                </c:pt>
                <c:pt idx="86">
                  <c:v>50.576000000000001</c:v>
                </c:pt>
                <c:pt idx="87">
                  <c:v>57.832999999999998</c:v>
                </c:pt>
                <c:pt idx="88">
                  <c:v>57.094999999999999</c:v>
                </c:pt>
                <c:pt idx="89">
                  <c:v>51.813000000000002</c:v>
                </c:pt>
                <c:pt idx="90">
                  <c:v>15.617000000000001</c:v>
                </c:pt>
                <c:pt idx="91">
                  <c:v>44.088000000000001</c:v>
                </c:pt>
                <c:pt idx="93">
                  <c:v>4.2</c:v>
                </c:pt>
                <c:pt idx="94">
                  <c:v>4.0999999999999996</c:v>
                </c:pt>
                <c:pt idx="95">
                  <c:v>38.494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83-4DDD-966A-E12D2F2142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883-4DDD-966A-E12D2F2142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883-4DDD-966A-E12D2F21427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883-4DDD-966A-E12D2F21427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883-4DDD-966A-E12D2F21427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883-4DDD-966A-E12D2F21427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883-4DDD-966A-E12D2F21427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50</c:v>
                </c:pt>
                <c:pt idx="69">
                  <c:v>40</c:v>
                </c:pt>
                <c:pt idx="70">
                  <c:v>60.372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83-4DDD-966A-E12D2F21427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168.3</c:v>
                </c:pt>
                <c:pt idx="1">
                  <c:v>168.3</c:v>
                </c:pt>
                <c:pt idx="2">
                  <c:v>168.3</c:v>
                </c:pt>
                <c:pt idx="3">
                  <c:v>169.4</c:v>
                </c:pt>
                <c:pt idx="4">
                  <c:v>129.6</c:v>
                </c:pt>
                <c:pt idx="5">
                  <c:v>139.5</c:v>
                </c:pt>
                <c:pt idx="6">
                  <c:v>122</c:v>
                </c:pt>
                <c:pt idx="7">
                  <c:v>122.7</c:v>
                </c:pt>
                <c:pt idx="8">
                  <c:v>164</c:v>
                </c:pt>
                <c:pt idx="9">
                  <c:v>12.1</c:v>
                </c:pt>
                <c:pt idx="10">
                  <c:v>0.4</c:v>
                </c:pt>
                <c:pt idx="11">
                  <c:v>0.2</c:v>
                </c:pt>
                <c:pt idx="12">
                  <c:v>51.9</c:v>
                </c:pt>
                <c:pt idx="13">
                  <c:v>33.299999999999997</c:v>
                </c:pt>
                <c:pt idx="14">
                  <c:v>23.1</c:v>
                </c:pt>
                <c:pt idx="15">
                  <c:v>62.8</c:v>
                </c:pt>
                <c:pt idx="16">
                  <c:v>13.1</c:v>
                </c:pt>
                <c:pt idx="17">
                  <c:v>0</c:v>
                </c:pt>
                <c:pt idx="18">
                  <c:v>104.1</c:v>
                </c:pt>
                <c:pt idx="19">
                  <c:v>64.099999999999994</c:v>
                </c:pt>
                <c:pt idx="20">
                  <c:v>129.1</c:v>
                </c:pt>
                <c:pt idx="21">
                  <c:v>129.1</c:v>
                </c:pt>
                <c:pt idx="22">
                  <c:v>143.1</c:v>
                </c:pt>
                <c:pt idx="23">
                  <c:v>129.1</c:v>
                </c:pt>
                <c:pt idx="24">
                  <c:v>89.7</c:v>
                </c:pt>
                <c:pt idx="25">
                  <c:v>89.7</c:v>
                </c:pt>
                <c:pt idx="26">
                  <c:v>89.7</c:v>
                </c:pt>
                <c:pt idx="27">
                  <c:v>89.7</c:v>
                </c:pt>
                <c:pt idx="28">
                  <c:v>3.7</c:v>
                </c:pt>
                <c:pt idx="29">
                  <c:v>0.8</c:v>
                </c:pt>
                <c:pt idx="30">
                  <c:v>8.8000000000000007</c:v>
                </c:pt>
                <c:pt idx="31">
                  <c:v>33.9</c:v>
                </c:pt>
                <c:pt idx="32">
                  <c:v>20.9</c:v>
                </c:pt>
                <c:pt idx="33">
                  <c:v>33.4</c:v>
                </c:pt>
                <c:pt idx="34">
                  <c:v>55.6</c:v>
                </c:pt>
                <c:pt idx="35">
                  <c:v>59.9</c:v>
                </c:pt>
                <c:pt idx="36">
                  <c:v>61.5</c:v>
                </c:pt>
                <c:pt idx="37">
                  <c:v>63</c:v>
                </c:pt>
                <c:pt idx="38">
                  <c:v>66.7</c:v>
                </c:pt>
                <c:pt idx="39">
                  <c:v>70.599999999999994</c:v>
                </c:pt>
                <c:pt idx="40">
                  <c:v>49.5</c:v>
                </c:pt>
                <c:pt idx="41">
                  <c:v>49.6</c:v>
                </c:pt>
                <c:pt idx="42">
                  <c:v>54.9</c:v>
                </c:pt>
                <c:pt idx="43">
                  <c:v>54.6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197.7</c:v>
                </c:pt>
                <c:pt idx="65">
                  <c:v>197.7</c:v>
                </c:pt>
                <c:pt idx="66">
                  <c:v>197.7</c:v>
                </c:pt>
                <c:pt idx="67">
                  <c:v>197.7</c:v>
                </c:pt>
                <c:pt idx="68">
                  <c:v>42</c:v>
                </c:pt>
                <c:pt idx="69">
                  <c:v>42</c:v>
                </c:pt>
                <c:pt idx="70">
                  <c:v>42</c:v>
                </c:pt>
                <c:pt idx="71">
                  <c:v>42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118</c:v>
                </c:pt>
                <c:pt idx="81">
                  <c:v>118</c:v>
                </c:pt>
                <c:pt idx="82">
                  <c:v>118</c:v>
                </c:pt>
                <c:pt idx="83">
                  <c:v>118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0.8</c:v>
                </c:pt>
                <c:pt idx="92">
                  <c:v>69.599999999999994</c:v>
                </c:pt>
                <c:pt idx="93">
                  <c:v>69.599999999999994</c:v>
                </c:pt>
                <c:pt idx="94">
                  <c:v>69.599999999999994</c:v>
                </c:pt>
                <c:pt idx="95">
                  <c:v>69.599999999999994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83-4DDD-966A-E12D2F21427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10.859</c:v>
                </c:pt>
                <c:pt idx="1">
                  <c:v>5</c:v>
                </c:pt>
                <c:pt idx="2">
                  <c:v>5</c:v>
                </c:pt>
                <c:pt idx="3">
                  <c:v>10</c:v>
                </c:pt>
                <c:pt idx="4">
                  <c:v>10.287000000000001</c:v>
                </c:pt>
                <c:pt idx="5">
                  <c:v>10</c:v>
                </c:pt>
                <c:pt idx="6">
                  <c:v>10.199999999999999</c:v>
                </c:pt>
                <c:pt idx="7">
                  <c:v>5</c:v>
                </c:pt>
                <c:pt idx="8">
                  <c:v>5</c:v>
                </c:pt>
                <c:pt idx="9">
                  <c:v>10.571</c:v>
                </c:pt>
                <c:pt idx="10">
                  <c:v>10.45</c:v>
                </c:pt>
                <c:pt idx="11">
                  <c:v>10.255000000000001</c:v>
                </c:pt>
                <c:pt idx="12">
                  <c:v>10.294</c:v>
                </c:pt>
                <c:pt idx="13">
                  <c:v>10.356999999999999</c:v>
                </c:pt>
                <c:pt idx="14">
                  <c:v>10.567</c:v>
                </c:pt>
                <c:pt idx="15">
                  <c:v>10.193</c:v>
                </c:pt>
                <c:pt idx="16">
                  <c:v>10.74</c:v>
                </c:pt>
                <c:pt idx="17">
                  <c:v>11.494999999999999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7">
                  <c:v>0.13900000000000001</c:v>
                </c:pt>
                <c:pt idx="28">
                  <c:v>7.4589999999999996</c:v>
                </c:pt>
                <c:pt idx="29">
                  <c:v>16.138000000000002</c:v>
                </c:pt>
                <c:pt idx="30">
                  <c:v>20.021000000000001</c:v>
                </c:pt>
                <c:pt idx="31">
                  <c:v>18.599</c:v>
                </c:pt>
                <c:pt idx="32">
                  <c:v>7.569</c:v>
                </c:pt>
                <c:pt idx="33">
                  <c:v>35.658999999999999</c:v>
                </c:pt>
                <c:pt idx="34">
                  <c:v>35.71</c:v>
                </c:pt>
                <c:pt idx="35">
                  <c:v>32</c:v>
                </c:pt>
                <c:pt idx="36">
                  <c:v>1.0009999999999999</c:v>
                </c:pt>
                <c:pt idx="37">
                  <c:v>1.113</c:v>
                </c:pt>
                <c:pt idx="38">
                  <c:v>1.089</c:v>
                </c:pt>
                <c:pt idx="39">
                  <c:v>1.33</c:v>
                </c:pt>
                <c:pt idx="40">
                  <c:v>1.4330000000000001</c:v>
                </c:pt>
                <c:pt idx="41">
                  <c:v>5.7030000000000003</c:v>
                </c:pt>
                <c:pt idx="44">
                  <c:v>5.4660000000000002</c:v>
                </c:pt>
                <c:pt idx="45">
                  <c:v>3.6669999999999998</c:v>
                </c:pt>
                <c:pt idx="46">
                  <c:v>3.835</c:v>
                </c:pt>
                <c:pt idx="47">
                  <c:v>4.0789999999999997</c:v>
                </c:pt>
                <c:pt idx="48">
                  <c:v>11.481999999999999</c:v>
                </c:pt>
                <c:pt idx="49">
                  <c:v>32.427999999999997</c:v>
                </c:pt>
                <c:pt idx="50">
                  <c:v>14.388999999999999</c:v>
                </c:pt>
                <c:pt idx="51">
                  <c:v>2.718</c:v>
                </c:pt>
                <c:pt idx="52">
                  <c:v>2.0139999999999998</c:v>
                </c:pt>
                <c:pt idx="53">
                  <c:v>2.024</c:v>
                </c:pt>
                <c:pt idx="54">
                  <c:v>6.7930000000000001</c:v>
                </c:pt>
                <c:pt idx="55">
                  <c:v>14.785</c:v>
                </c:pt>
                <c:pt idx="56">
                  <c:v>24.613</c:v>
                </c:pt>
                <c:pt idx="57">
                  <c:v>22.896999999999998</c:v>
                </c:pt>
                <c:pt idx="58">
                  <c:v>1.899</c:v>
                </c:pt>
                <c:pt idx="59">
                  <c:v>13.784000000000001</c:v>
                </c:pt>
                <c:pt idx="60">
                  <c:v>6.7480000000000002</c:v>
                </c:pt>
                <c:pt idx="61">
                  <c:v>33.103999999999999</c:v>
                </c:pt>
                <c:pt idx="62">
                  <c:v>34.901000000000003</c:v>
                </c:pt>
                <c:pt idx="63">
                  <c:v>25.716000000000001</c:v>
                </c:pt>
                <c:pt idx="64">
                  <c:v>12.36</c:v>
                </c:pt>
                <c:pt idx="65">
                  <c:v>23.245999999999999</c:v>
                </c:pt>
                <c:pt idx="66">
                  <c:v>19.329999999999998</c:v>
                </c:pt>
                <c:pt idx="67">
                  <c:v>31.943999999999999</c:v>
                </c:pt>
                <c:pt idx="68">
                  <c:v>21.550999999999998</c:v>
                </c:pt>
                <c:pt idx="69">
                  <c:v>22.134</c:v>
                </c:pt>
                <c:pt idx="70">
                  <c:v>11.736000000000001</c:v>
                </c:pt>
                <c:pt idx="71">
                  <c:v>18.013000000000002</c:v>
                </c:pt>
                <c:pt idx="72">
                  <c:v>26.844000000000001</c:v>
                </c:pt>
                <c:pt idx="73">
                  <c:v>10.398</c:v>
                </c:pt>
                <c:pt idx="74">
                  <c:v>13.404999999999999</c:v>
                </c:pt>
                <c:pt idx="75">
                  <c:v>10.568</c:v>
                </c:pt>
                <c:pt idx="76">
                  <c:v>17.23</c:v>
                </c:pt>
                <c:pt idx="77">
                  <c:v>9.1240000000000006</c:v>
                </c:pt>
                <c:pt idx="78">
                  <c:v>10.36</c:v>
                </c:pt>
                <c:pt idx="79">
                  <c:v>10.287000000000001</c:v>
                </c:pt>
                <c:pt idx="80">
                  <c:v>5.2569999999999997</c:v>
                </c:pt>
                <c:pt idx="81">
                  <c:v>5.2720000000000002</c:v>
                </c:pt>
                <c:pt idx="82">
                  <c:v>5.2850000000000001</c:v>
                </c:pt>
                <c:pt idx="83">
                  <c:v>7.8769999999999998</c:v>
                </c:pt>
                <c:pt idx="84">
                  <c:v>17.053999999999998</c:v>
                </c:pt>
                <c:pt idx="85">
                  <c:v>18.024000000000001</c:v>
                </c:pt>
                <c:pt idx="86">
                  <c:v>22.527999999999999</c:v>
                </c:pt>
                <c:pt idx="87">
                  <c:v>20.966000000000001</c:v>
                </c:pt>
                <c:pt idx="88">
                  <c:v>11.272</c:v>
                </c:pt>
                <c:pt idx="89">
                  <c:v>10.967000000000001</c:v>
                </c:pt>
                <c:pt idx="90">
                  <c:v>5.4850000000000003</c:v>
                </c:pt>
                <c:pt idx="91">
                  <c:v>11.909000000000001</c:v>
                </c:pt>
                <c:pt idx="92">
                  <c:v>5.4740000000000002</c:v>
                </c:pt>
                <c:pt idx="93">
                  <c:v>5.4390000000000001</c:v>
                </c:pt>
                <c:pt idx="94">
                  <c:v>5.4029999999999996</c:v>
                </c:pt>
                <c:pt idx="95">
                  <c:v>16.361000000000001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883-4DDD-966A-E12D2F21427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883-4DDD-966A-E12D2F21427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883-4DDD-966A-E12D2F2142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145.6</c:v>
                </c:pt>
                <c:pt idx="1">
                  <c:v>138.51</c:v>
                </c:pt>
                <c:pt idx="2">
                  <c:v>136.63</c:v>
                </c:pt>
                <c:pt idx="3">
                  <c:v>125.99</c:v>
                </c:pt>
                <c:pt idx="4">
                  <c:v>123.96</c:v>
                </c:pt>
                <c:pt idx="5">
                  <c:v>124.1</c:v>
                </c:pt>
                <c:pt idx="6">
                  <c:v>123.3</c:v>
                </c:pt>
                <c:pt idx="7">
                  <c:v>118.62</c:v>
                </c:pt>
                <c:pt idx="8">
                  <c:v>128.9</c:v>
                </c:pt>
                <c:pt idx="9">
                  <c:v>119.27</c:v>
                </c:pt>
                <c:pt idx="10">
                  <c:v>115.11</c:v>
                </c:pt>
                <c:pt idx="11">
                  <c:v>118.84</c:v>
                </c:pt>
                <c:pt idx="12">
                  <c:v>118.98</c:v>
                </c:pt>
                <c:pt idx="13">
                  <c:v>116.75</c:v>
                </c:pt>
                <c:pt idx="14">
                  <c:v>116.29</c:v>
                </c:pt>
                <c:pt idx="15">
                  <c:v>120.75</c:v>
                </c:pt>
                <c:pt idx="16">
                  <c:v>121.29</c:v>
                </c:pt>
                <c:pt idx="17">
                  <c:v>120.98</c:v>
                </c:pt>
                <c:pt idx="18">
                  <c:v>124.35</c:v>
                </c:pt>
                <c:pt idx="19">
                  <c:v>122</c:v>
                </c:pt>
                <c:pt idx="20">
                  <c:v>124.12</c:v>
                </c:pt>
                <c:pt idx="21">
                  <c:v>132.24</c:v>
                </c:pt>
                <c:pt idx="22">
                  <c:v>126.8</c:v>
                </c:pt>
                <c:pt idx="23">
                  <c:v>140.31</c:v>
                </c:pt>
                <c:pt idx="24">
                  <c:v>147.71</c:v>
                </c:pt>
                <c:pt idx="25">
                  <c:v>158.86000000000001</c:v>
                </c:pt>
                <c:pt idx="26">
                  <c:v>165.24</c:v>
                </c:pt>
                <c:pt idx="27">
                  <c:v>149.94999999999999</c:v>
                </c:pt>
                <c:pt idx="28">
                  <c:v>180.54</c:v>
                </c:pt>
                <c:pt idx="29">
                  <c:v>167.35</c:v>
                </c:pt>
                <c:pt idx="30">
                  <c:v>136.05000000000001</c:v>
                </c:pt>
                <c:pt idx="31">
                  <c:v>126.09</c:v>
                </c:pt>
                <c:pt idx="32">
                  <c:v>156.58000000000001</c:v>
                </c:pt>
                <c:pt idx="33">
                  <c:v>138.72</c:v>
                </c:pt>
                <c:pt idx="34">
                  <c:v>129.94</c:v>
                </c:pt>
                <c:pt idx="35">
                  <c:v>118.46</c:v>
                </c:pt>
                <c:pt idx="36">
                  <c:v>145.33000000000001</c:v>
                </c:pt>
                <c:pt idx="37">
                  <c:v>127.35</c:v>
                </c:pt>
                <c:pt idx="38">
                  <c:v>129.52000000000001</c:v>
                </c:pt>
                <c:pt idx="39">
                  <c:v>121.82</c:v>
                </c:pt>
                <c:pt idx="40">
                  <c:v>124.06</c:v>
                </c:pt>
                <c:pt idx="41">
                  <c:v>108.63</c:v>
                </c:pt>
                <c:pt idx="42">
                  <c:v>94.33</c:v>
                </c:pt>
                <c:pt idx="43">
                  <c:v>97.71</c:v>
                </c:pt>
                <c:pt idx="44">
                  <c:v>146.22</c:v>
                </c:pt>
                <c:pt idx="45">
                  <c:v>102.06</c:v>
                </c:pt>
                <c:pt idx="46">
                  <c:v>102.57</c:v>
                </c:pt>
                <c:pt idx="47">
                  <c:v>71.209999999999994</c:v>
                </c:pt>
                <c:pt idx="48">
                  <c:v>99.28</c:v>
                </c:pt>
                <c:pt idx="49">
                  <c:v>56.85</c:v>
                </c:pt>
                <c:pt idx="50">
                  <c:v>100</c:v>
                </c:pt>
                <c:pt idx="51">
                  <c:v>109</c:v>
                </c:pt>
                <c:pt idx="52">
                  <c:v>104.05</c:v>
                </c:pt>
                <c:pt idx="53">
                  <c:v>104.06</c:v>
                </c:pt>
                <c:pt idx="54">
                  <c:v>99.55</c:v>
                </c:pt>
                <c:pt idx="55">
                  <c:v>74.930000000000007</c:v>
                </c:pt>
                <c:pt idx="56">
                  <c:v>60.47</c:v>
                </c:pt>
                <c:pt idx="57">
                  <c:v>66.099999999999994</c:v>
                </c:pt>
                <c:pt idx="58">
                  <c:v>104.05</c:v>
                </c:pt>
                <c:pt idx="59">
                  <c:v>127.29</c:v>
                </c:pt>
                <c:pt idx="60">
                  <c:v>104.06</c:v>
                </c:pt>
                <c:pt idx="61">
                  <c:v>56.05</c:v>
                </c:pt>
                <c:pt idx="62">
                  <c:v>65.7</c:v>
                </c:pt>
                <c:pt idx="63">
                  <c:v>109.53</c:v>
                </c:pt>
                <c:pt idx="64">
                  <c:v>14.27</c:v>
                </c:pt>
                <c:pt idx="65">
                  <c:v>105</c:v>
                </c:pt>
                <c:pt idx="66">
                  <c:v>114.44</c:v>
                </c:pt>
                <c:pt idx="67">
                  <c:v>126.59</c:v>
                </c:pt>
                <c:pt idx="68">
                  <c:v>110.52</c:v>
                </c:pt>
                <c:pt idx="69">
                  <c:v>115.74</c:v>
                </c:pt>
                <c:pt idx="70">
                  <c:v>132.74</c:v>
                </c:pt>
                <c:pt idx="71">
                  <c:v>153.22</c:v>
                </c:pt>
                <c:pt idx="72">
                  <c:v>130.53</c:v>
                </c:pt>
                <c:pt idx="73">
                  <c:v>172.71</c:v>
                </c:pt>
                <c:pt idx="74">
                  <c:v>165.49</c:v>
                </c:pt>
                <c:pt idx="75">
                  <c:v>184.82</c:v>
                </c:pt>
                <c:pt idx="76">
                  <c:v>141.57</c:v>
                </c:pt>
                <c:pt idx="77">
                  <c:v>151.01</c:v>
                </c:pt>
                <c:pt idx="78">
                  <c:v>193.82</c:v>
                </c:pt>
                <c:pt idx="79">
                  <c:v>216.28</c:v>
                </c:pt>
                <c:pt idx="80">
                  <c:v>206.23</c:v>
                </c:pt>
                <c:pt idx="81">
                  <c:v>192.08</c:v>
                </c:pt>
                <c:pt idx="82">
                  <c:v>168.64</c:v>
                </c:pt>
                <c:pt idx="83">
                  <c:v>141.97999999999999</c:v>
                </c:pt>
                <c:pt idx="84">
                  <c:v>149.22</c:v>
                </c:pt>
                <c:pt idx="85">
                  <c:v>147.59</c:v>
                </c:pt>
                <c:pt idx="86">
                  <c:v>154.80000000000001</c:v>
                </c:pt>
                <c:pt idx="87">
                  <c:v>169.67</c:v>
                </c:pt>
                <c:pt idx="88">
                  <c:v>183.39</c:v>
                </c:pt>
                <c:pt idx="89">
                  <c:v>169.09</c:v>
                </c:pt>
                <c:pt idx="90">
                  <c:v>146.21</c:v>
                </c:pt>
                <c:pt idx="91">
                  <c:v>134.79</c:v>
                </c:pt>
                <c:pt idx="92">
                  <c:v>157.36000000000001</c:v>
                </c:pt>
                <c:pt idx="93">
                  <c:v>143.30000000000001</c:v>
                </c:pt>
                <c:pt idx="94">
                  <c:v>134.57</c:v>
                </c:pt>
                <c:pt idx="95">
                  <c:v>120.09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883-4DDD-966A-E12D2F2142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236.333</v>
      </c>
      <c r="C5" s="25">
        <v>178.756</v>
      </c>
      <c r="D5" s="25">
        <v>177.32300000000001</v>
      </c>
      <c r="E5" s="25">
        <v>187.905</v>
      </c>
      <c r="F5" s="25">
        <v>163.27500000000001</v>
      </c>
      <c r="G5" s="25">
        <v>170.834</v>
      </c>
      <c r="H5" s="25">
        <v>155.566</v>
      </c>
      <c r="I5" s="25">
        <v>131.017</v>
      </c>
      <c r="J5" s="25">
        <v>170.97900000000001</v>
      </c>
      <c r="K5" s="25">
        <v>36.984000000000002</v>
      </c>
      <c r="L5" s="25">
        <v>27.068999999999999</v>
      </c>
      <c r="M5" s="25">
        <v>23.542999999999999</v>
      </c>
      <c r="N5" s="25">
        <v>83.682000000000002</v>
      </c>
      <c r="O5" s="25">
        <v>56.414999999999999</v>
      </c>
      <c r="P5" s="25">
        <v>48.664999999999999</v>
      </c>
      <c r="Q5" s="25">
        <v>97.864999999999995</v>
      </c>
      <c r="R5" s="25">
        <v>38.978999999999999</v>
      </c>
      <c r="S5" s="25">
        <v>25.951000000000001</v>
      </c>
      <c r="T5" s="25">
        <v>110.501</v>
      </c>
      <c r="U5" s="25">
        <v>70.555999999999997</v>
      </c>
      <c r="V5" s="25">
        <v>137.55600000000001</v>
      </c>
      <c r="W5" s="25">
        <v>136.77799999999999</v>
      </c>
      <c r="X5" s="25">
        <v>144.666</v>
      </c>
      <c r="Y5" s="25">
        <v>137.21199999999999</v>
      </c>
      <c r="Z5" s="25">
        <v>93.974000000000004</v>
      </c>
      <c r="AA5" s="25">
        <v>94.787999999999997</v>
      </c>
      <c r="AB5" s="25">
        <v>90.204999999999998</v>
      </c>
      <c r="AC5" s="25">
        <v>94.563000000000002</v>
      </c>
      <c r="AD5" s="25">
        <v>89.79</v>
      </c>
      <c r="AE5" s="25">
        <v>51.496000000000002</v>
      </c>
      <c r="AF5" s="25">
        <v>43.978000000000002</v>
      </c>
      <c r="AG5" s="25">
        <v>67.715000000000003</v>
      </c>
      <c r="AH5" s="25">
        <v>32.901000000000003</v>
      </c>
      <c r="AI5" s="25">
        <v>69.097999999999999</v>
      </c>
      <c r="AJ5" s="25">
        <v>91.33</v>
      </c>
      <c r="AK5" s="25">
        <v>102.94199999999999</v>
      </c>
      <c r="AL5" s="25">
        <v>72.894000000000005</v>
      </c>
      <c r="AM5" s="25">
        <v>74.507999999999996</v>
      </c>
      <c r="AN5" s="25">
        <v>78.084000000000003</v>
      </c>
      <c r="AO5" s="25">
        <v>94.923000000000002</v>
      </c>
      <c r="AP5" s="25">
        <v>124.46599999999999</v>
      </c>
      <c r="AQ5" s="25">
        <v>150.21899999999999</v>
      </c>
      <c r="AR5" s="25">
        <v>54.94</v>
      </c>
      <c r="AS5" s="25">
        <v>54.64</v>
      </c>
      <c r="AT5" s="25">
        <v>168.18799999999999</v>
      </c>
      <c r="AU5" s="25">
        <v>63.002000000000002</v>
      </c>
      <c r="AV5" s="25">
        <v>62.631999999999998</v>
      </c>
      <c r="AW5" s="25">
        <v>61.987000000000002</v>
      </c>
      <c r="AX5" s="25">
        <v>116.809</v>
      </c>
      <c r="AY5" s="25">
        <v>101.52</v>
      </c>
      <c r="AZ5" s="25">
        <v>117.211</v>
      </c>
      <c r="BA5" s="25">
        <v>131.15199999999999</v>
      </c>
      <c r="BB5" s="25">
        <v>98.096999999999994</v>
      </c>
      <c r="BC5" s="25">
        <v>98.715000000000003</v>
      </c>
      <c r="BD5" s="25">
        <v>86.731999999999999</v>
      </c>
      <c r="BE5" s="25">
        <v>82.823999999999998</v>
      </c>
      <c r="BF5" s="25">
        <v>100.685</v>
      </c>
      <c r="BG5" s="25">
        <v>98.896000000000001</v>
      </c>
      <c r="BH5" s="25">
        <v>108.828</v>
      </c>
      <c r="BI5" s="25">
        <v>183.023</v>
      </c>
      <c r="BJ5" s="25">
        <v>96.876000000000005</v>
      </c>
      <c r="BK5" s="25">
        <v>106.60899999999999</v>
      </c>
      <c r="BL5" s="25">
        <v>110.563</v>
      </c>
      <c r="BM5" s="25">
        <v>122.346</v>
      </c>
      <c r="BN5" s="25">
        <v>224.07499999999999</v>
      </c>
      <c r="BO5" s="25">
        <v>307.55</v>
      </c>
      <c r="BP5" s="25">
        <v>298.42200000000003</v>
      </c>
      <c r="BQ5" s="25">
        <v>336.55500000000001</v>
      </c>
      <c r="BR5" s="25">
        <v>152.86799999999999</v>
      </c>
      <c r="BS5" s="25">
        <v>122.932</v>
      </c>
      <c r="BT5" s="25">
        <v>150.285</v>
      </c>
      <c r="BU5" s="25">
        <v>113.218</v>
      </c>
      <c r="BV5" s="25">
        <v>81.123999999999995</v>
      </c>
      <c r="BW5" s="25">
        <v>105.08499999999999</v>
      </c>
      <c r="BX5" s="25">
        <v>71.411000000000001</v>
      </c>
      <c r="BY5" s="25">
        <v>89.804000000000002</v>
      </c>
      <c r="BZ5" s="25">
        <v>58.896000000000001</v>
      </c>
      <c r="CA5" s="25">
        <v>29.202000000000002</v>
      </c>
      <c r="CB5" s="25">
        <v>43.515000000000001</v>
      </c>
      <c r="CC5" s="25">
        <v>37.997</v>
      </c>
      <c r="CD5" s="25">
        <v>141.22399999999999</v>
      </c>
      <c r="CE5" s="25">
        <v>141.21299999999999</v>
      </c>
      <c r="CF5" s="25">
        <v>141.26499999999999</v>
      </c>
      <c r="CG5" s="25">
        <v>145.56299999999999</v>
      </c>
      <c r="CH5" s="25">
        <v>71.325000000000003</v>
      </c>
      <c r="CI5" s="25">
        <v>63.613</v>
      </c>
      <c r="CJ5" s="25">
        <v>87.22</v>
      </c>
      <c r="CK5" s="25">
        <v>92.56</v>
      </c>
      <c r="CL5" s="25">
        <v>74.28</v>
      </c>
      <c r="CM5" s="25">
        <v>72.19</v>
      </c>
      <c r="CN5" s="25">
        <v>21.986999999999998</v>
      </c>
      <c r="CO5" s="25">
        <v>70.055000000000007</v>
      </c>
      <c r="CP5" s="25">
        <v>75.019000000000005</v>
      </c>
      <c r="CQ5" s="25">
        <v>82.540999999999997</v>
      </c>
      <c r="CR5" s="25">
        <v>82.346000000000004</v>
      </c>
      <c r="CS5" s="25">
        <v>133.62700000000001</v>
      </c>
      <c r="CT5" s="26"/>
      <c r="CU5" s="26"/>
      <c r="CV5" s="26"/>
      <c r="CW5" s="27"/>
      <c r="CX5" s="28">
        <f t="array" ref="CX5">SUMPRODUCT(B5:CW5*0.25)</f>
        <v>2552.8814999999995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145.6</v>
      </c>
      <c r="C8" s="37">
        <v>138.51</v>
      </c>
      <c r="D8" s="37">
        <v>136.63</v>
      </c>
      <c r="E8" s="37">
        <v>125.99</v>
      </c>
      <c r="F8" s="37">
        <v>123.96</v>
      </c>
      <c r="G8" s="37">
        <v>124.1</v>
      </c>
      <c r="H8" s="37">
        <v>123.3</v>
      </c>
      <c r="I8" s="37">
        <v>118.62</v>
      </c>
      <c r="J8" s="37">
        <v>128.9</v>
      </c>
      <c r="K8" s="37">
        <v>119.27</v>
      </c>
      <c r="L8" s="37">
        <v>115.11</v>
      </c>
      <c r="M8" s="37">
        <v>118.84</v>
      </c>
      <c r="N8" s="37">
        <v>118.98</v>
      </c>
      <c r="O8" s="37">
        <v>116.75</v>
      </c>
      <c r="P8" s="37">
        <v>116.29</v>
      </c>
      <c r="Q8" s="37">
        <v>120.75</v>
      </c>
      <c r="R8" s="37">
        <v>121.29</v>
      </c>
      <c r="S8" s="37">
        <v>120.98</v>
      </c>
      <c r="T8" s="37">
        <v>124.35</v>
      </c>
      <c r="U8" s="37">
        <v>122</v>
      </c>
      <c r="V8" s="37">
        <v>124.12</v>
      </c>
      <c r="W8" s="37">
        <v>132.24</v>
      </c>
      <c r="X8" s="37">
        <v>126.8</v>
      </c>
      <c r="Y8" s="37">
        <v>140.31</v>
      </c>
      <c r="Z8" s="37">
        <v>147.71</v>
      </c>
      <c r="AA8" s="37">
        <v>158.86000000000001</v>
      </c>
      <c r="AB8" s="37">
        <v>165.24</v>
      </c>
      <c r="AC8" s="37">
        <v>149.94999999999999</v>
      </c>
      <c r="AD8" s="37">
        <v>180.54</v>
      </c>
      <c r="AE8" s="37">
        <v>167.35</v>
      </c>
      <c r="AF8" s="37">
        <v>136.05000000000001</v>
      </c>
      <c r="AG8" s="37">
        <v>126.09</v>
      </c>
      <c r="AH8" s="37">
        <v>156.58000000000001</v>
      </c>
      <c r="AI8" s="37">
        <v>138.72</v>
      </c>
      <c r="AJ8" s="37">
        <v>129.94</v>
      </c>
      <c r="AK8" s="37">
        <v>118.46</v>
      </c>
      <c r="AL8" s="37">
        <v>145.33000000000001</v>
      </c>
      <c r="AM8" s="37">
        <v>127.35</v>
      </c>
      <c r="AN8" s="37">
        <v>129.52000000000001</v>
      </c>
      <c r="AO8" s="37">
        <v>121.82</v>
      </c>
      <c r="AP8" s="37">
        <v>124.06</v>
      </c>
      <c r="AQ8" s="37">
        <v>108.63</v>
      </c>
      <c r="AR8" s="37">
        <v>94.33</v>
      </c>
      <c r="AS8" s="37">
        <v>97.71</v>
      </c>
      <c r="AT8" s="37">
        <v>146.22</v>
      </c>
      <c r="AU8" s="37">
        <v>102.06</v>
      </c>
      <c r="AV8" s="37">
        <v>102.57</v>
      </c>
      <c r="AW8" s="37">
        <v>71.209999999999994</v>
      </c>
      <c r="AX8" s="37">
        <v>99.28</v>
      </c>
      <c r="AY8" s="37">
        <v>56.85</v>
      </c>
      <c r="AZ8" s="37">
        <v>100</v>
      </c>
      <c r="BA8" s="37">
        <v>109</v>
      </c>
      <c r="BB8" s="37">
        <v>104.05</v>
      </c>
      <c r="BC8" s="37">
        <v>104.06</v>
      </c>
      <c r="BD8" s="37">
        <v>99.55</v>
      </c>
      <c r="BE8" s="37">
        <v>74.930000000000007</v>
      </c>
      <c r="BF8" s="37">
        <v>60.47</v>
      </c>
      <c r="BG8" s="37">
        <v>66.099999999999994</v>
      </c>
      <c r="BH8" s="37">
        <v>104.05</v>
      </c>
      <c r="BI8" s="37">
        <v>127.29</v>
      </c>
      <c r="BJ8" s="37">
        <v>104.06</v>
      </c>
      <c r="BK8" s="37">
        <v>56.05</v>
      </c>
      <c r="BL8" s="37">
        <v>65.7</v>
      </c>
      <c r="BM8" s="37">
        <v>109.53</v>
      </c>
      <c r="BN8" s="37">
        <v>14.27</v>
      </c>
      <c r="BO8" s="37">
        <v>105</v>
      </c>
      <c r="BP8" s="37">
        <v>114.44</v>
      </c>
      <c r="BQ8" s="37">
        <v>126.59</v>
      </c>
      <c r="BR8" s="37">
        <v>110.52</v>
      </c>
      <c r="BS8" s="37">
        <v>115.74</v>
      </c>
      <c r="BT8" s="37">
        <v>132.74</v>
      </c>
      <c r="BU8" s="37">
        <v>153.22</v>
      </c>
      <c r="BV8" s="37">
        <v>130.53</v>
      </c>
      <c r="BW8" s="37">
        <v>172.71</v>
      </c>
      <c r="BX8" s="37">
        <v>165.49</v>
      </c>
      <c r="BY8" s="37">
        <v>184.82</v>
      </c>
      <c r="BZ8" s="37">
        <v>141.57</v>
      </c>
      <c r="CA8" s="37">
        <v>151.01</v>
      </c>
      <c r="CB8" s="37">
        <v>193.82</v>
      </c>
      <c r="CC8" s="37">
        <v>216.28</v>
      </c>
      <c r="CD8" s="37">
        <v>206.23</v>
      </c>
      <c r="CE8" s="37">
        <v>192.08</v>
      </c>
      <c r="CF8" s="37">
        <v>168.64</v>
      </c>
      <c r="CG8" s="37">
        <v>141.97999999999999</v>
      </c>
      <c r="CH8" s="37">
        <v>149.22</v>
      </c>
      <c r="CI8" s="37">
        <v>147.59</v>
      </c>
      <c r="CJ8" s="37">
        <v>154.80000000000001</v>
      </c>
      <c r="CK8" s="37">
        <v>169.67</v>
      </c>
      <c r="CL8" s="37">
        <v>183.39</v>
      </c>
      <c r="CM8" s="37">
        <v>169.09</v>
      </c>
      <c r="CN8" s="37">
        <v>146.21</v>
      </c>
      <c r="CO8" s="37">
        <v>134.79</v>
      </c>
      <c r="CP8" s="37">
        <v>157.36000000000001</v>
      </c>
      <c r="CQ8" s="37">
        <v>143.30000000000001</v>
      </c>
      <c r="CR8" s="37">
        <v>134.57</v>
      </c>
      <c r="CS8" s="37">
        <v>120.09</v>
      </c>
      <c r="CT8" s="38"/>
      <c r="CU8" s="38"/>
      <c r="CV8" s="38"/>
      <c r="CW8" s="39"/>
      <c r="CX8" s="40">
        <f>IF(SUM(B8:CW8)&lt;&gt;0,AVERAGEIF(B8:CW8,"&lt;&gt;"""),"")</f>
        <v>128.52833333333334</v>
      </c>
    </row>
    <row r="9" spans="1:102" ht="24.95" customHeight="1" thickBot="1" x14ac:dyDescent="0.25">
      <c r="A9" s="41" t="s">
        <v>6</v>
      </c>
      <c r="B9" s="42">
        <v>136.6825</v>
      </c>
      <c r="C9" s="43">
        <v>136.6825</v>
      </c>
      <c r="D9" s="43">
        <v>136.6825</v>
      </c>
      <c r="E9" s="43">
        <v>136.6825</v>
      </c>
      <c r="F9" s="43">
        <v>122.495</v>
      </c>
      <c r="G9" s="43">
        <v>122.495</v>
      </c>
      <c r="H9" s="43">
        <v>122.495</v>
      </c>
      <c r="I9" s="43">
        <v>122.495</v>
      </c>
      <c r="J9" s="43">
        <v>120.53</v>
      </c>
      <c r="K9" s="43">
        <v>120.53</v>
      </c>
      <c r="L9" s="43">
        <v>120.53</v>
      </c>
      <c r="M9" s="43">
        <v>120.53</v>
      </c>
      <c r="N9" s="43">
        <v>118.1925</v>
      </c>
      <c r="O9" s="43">
        <v>118.1925</v>
      </c>
      <c r="P9" s="43">
        <v>118.1925</v>
      </c>
      <c r="Q9" s="43">
        <v>118.1925</v>
      </c>
      <c r="R9" s="43">
        <v>122.155</v>
      </c>
      <c r="S9" s="43">
        <v>122.155</v>
      </c>
      <c r="T9" s="43">
        <v>122.155</v>
      </c>
      <c r="U9" s="43">
        <v>122.155</v>
      </c>
      <c r="V9" s="43">
        <v>130.86750000000001</v>
      </c>
      <c r="W9" s="43">
        <v>130.86750000000001</v>
      </c>
      <c r="X9" s="43">
        <v>130.86750000000001</v>
      </c>
      <c r="Y9" s="43">
        <v>130.86750000000001</v>
      </c>
      <c r="Z9" s="43">
        <v>155.44</v>
      </c>
      <c r="AA9" s="43">
        <v>155.44</v>
      </c>
      <c r="AB9" s="43">
        <v>155.44</v>
      </c>
      <c r="AC9" s="43">
        <v>155.44</v>
      </c>
      <c r="AD9" s="43">
        <v>152.50749999999999</v>
      </c>
      <c r="AE9" s="43">
        <v>152.50749999999999</v>
      </c>
      <c r="AF9" s="43">
        <v>152.50749999999999</v>
      </c>
      <c r="AG9" s="43">
        <v>152.50749999999999</v>
      </c>
      <c r="AH9" s="43">
        <v>135.92500000000001</v>
      </c>
      <c r="AI9" s="43">
        <v>135.92500000000001</v>
      </c>
      <c r="AJ9" s="43">
        <v>135.92500000000001</v>
      </c>
      <c r="AK9" s="43">
        <v>135.92500000000001</v>
      </c>
      <c r="AL9" s="43">
        <v>131.005</v>
      </c>
      <c r="AM9" s="43">
        <v>131.005</v>
      </c>
      <c r="AN9" s="43">
        <v>131.005</v>
      </c>
      <c r="AO9" s="43">
        <v>131.005</v>
      </c>
      <c r="AP9" s="43">
        <v>106.1825</v>
      </c>
      <c r="AQ9" s="43">
        <v>106.1825</v>
      </c>
      <c r="AR9" s="43">
        <v>106.1825</v>
      </c>
      <c r="AS9" s="43">
        <v>106.1825</v>
      </c>
      <c r="AT9" s="43">
        <v>105.515</v>
      </c>
      <c r="AU9" s="43">
        <v>105.515</v>
      </c>
      <c r="AV9" s="43">
        <v>105.515</v>
      </c>
      <c r="AW9" s="43">
        <v>105.515</v>
      </c>
      <c r="AX9" s="43">
        <v>91.282499999999999</v>
      </c>
      <c r="AY9" s="43">
        <v>91.282499999999999</v>
      </c>
      <c r="AZ9" s="43">
        <v>91.282499999999999</v>
      </c>
      <c r="BA9" s="43">
        <v>91.282499999999999</v>
      </c>
      <c r="BB9" s="43">
        <v>95.647499999999994</v>
      </c>
      <c r="BC9" s="43">
        <v>95.647499999999994</v>
      </c>
      <c r="BD9" s="43">
        <v>95.647499999999994</v>
      </c>
      <c r="BE9" s="43">
        <v>95.647499999999994</v>
      </c>
      <c r="BF9" s="43">
        <v>89.477500000000006</v>
      </c>
      <c r="BG9" s="43">
        <v>89.477500000000006</v>
      </c>
      <c r="BH9" s="43">
        <v>89.477500000000006</v>
      </c>
      <c r="BI9" s="43">
        <v>89.477500000000006</v>
      </c>
      <c r="BJ9" s="43">
        <v>83.834999999999994</v>
      </c>
      <c r="BK9" s="43">
        <v>83.834999999999994</v>
      </c>
      <c r="BL9" s="43">
        <v>83.834999999999994</v>
      </c>
      <c r="BM9" s="43">
        <v>83.834999999999994</v>
      </c>
      <c r="BN9" s="43">
        <v>90.075000000000003</v>
      </c>
      <c r="BO9" s="43">
        <v>90.075000000000003</v>
      </c>
      <c r="BP9" s="43">
        <v>90.075000000000003</v>
      </c>
      <c r="BQ9" s="43">
        <v>90.075000000000003</v>
      </c>
      <c r="BR9" s="43">
        <v>128.05500000000001</v>
      </c>
      <c r="BS9" s="43">
        <v>128.05500000000001</v>
      </c>
      <c r="BT9" s="43">
        <v>128.05500000000001</v>
      </c>
      <c r="BU9" s="43">
        <v>128.05500000000001</v>
      </c>
      <c r="BV9" s="43">
        <v>163.38749999999999</v>
      </c>
      <c r="BW9" s="43">
        <v>163.38749999999999</v>
      </c>
      <c r="BX9" s="43">
        <v>163.38749999999999</v>
      </c>
      <c r="BY9" s="43">
        <v>163.38749999999999</v>
      </c>
      <c r="BZ9" s="43">
        <v>175.67</v>
      </c>
      <c r="CA9" s="43">
        <v>175.67</v>
      </c>
      <c r="CB9" s="43">
        <v>175.67</v>
      </c>
      <c r="CC9" s="43">
        <v>175.67</v>
      </c>
      <c r="CD9" s="43">
        <v>177.23249999999999</v>
      </c>
      <c r="CE9" s="43">
        <v>177.23249999999999</v>
      </c>
      <c r="CF9" s="43">
        <v>177.23249999999999</v>
      </c>
      <c r="CG9" s="43">
        <v>177.23249999999999</v>
      </c>
      <c r="CH9" s="43">
        <v>155.32</v>
      </c>
      <c r="CI9" s="43">
        <v>155.32</v>
      </c>
      <c r="CJ9" s="43">
        <v>155.32</v>
      </c>
      <c r="CK9" s="43">
        <v>155.32</v>
      </c>
      <c r="CL9" s="43">
        <v>158.37</v>
      </c>
      <c r="CM9" s="43">
        <v>158.37</v>
      </c>
      <c r="CN9" s="43">
        <v>158.37</v>
      </c>
      <c r="CO9" s="43">
        <v>158.37</v>
      </c>
      <c r="CP9" s="43">
        <v>138.83000000000001</v>
      </c>
      <c r="CQ9" s="43">
        <v>138.83000000000001</v>
      </c>
      <c r="CR9" s="43">
        <v>138.83000000000001</v>
      </c>
      <c r="CS9" s="43">
        <v>138.83000000000001</v>
      </c>
      <c r="CT9" s="44"/>
      <c r="CU9" s="44"/>
      <c r="CV9" s="44"/>
      <c r="CW9" s="45"/>
      <c r="CX9" s="46">
        <f>IF(SUM(B9:CW9)&lt;&gt;0,AVERAGEIF(B9:CW9,"&lt;&gt;"""),"")</f>
        <v>128.52833333333345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62.1</v>
      </c>
      <c r="C13" s="65">
        <v>99.9</v>
      </c>
      <c r="D13" s="65">
        <v>153.834</v>
      </c>
      <c r="E13" s="65">
        <v>177.982</v>
      </c>
      <c r="F13" s="65">
        <v>158.42500000000001</v>
      </c>
      <c r="G13" s="65">
        <v>165</v>
      </c>
      <c r="H13" s="65">
        <v>77.2</v>
      </c>
      <c r="I13" s="65">
        <v>124.295</v>
      </c>
      <c r="J13" s="65">
        <v>164.16</v>
      </c>
      <c r="K13" s="65">
        <v>30.510999999999999</v>
      </c>
      <c r="L13" s="65">
        <v>20.507999999999999</v>
      </c>
      <c r="M13" s="65">
        <v>16.943999999999999</v>
      </c>
      <c r="N13" s="65">
        <v>70.168999999999997</v>
      </c>
      <c r="O13" s="65">
        <v>42.317999999999998</v>
      </c>
      <c r="P13" s="65">
        <v>33.969000000000001</v>
      </c>
      <c r="Q13" s="65">
        <v>82.570999999999998</v>
      </c>
      <c r="R13" s="65">
        <v>23.132999999999999</v>
      </c>
      <c r="S13" s="65"/>
      <c r="T13" s="65">
        <v>95.5</v>
      </c>
      <c r="U13" s="65">
        <v>56.043999999999997</v>
      </c>
      <c r="V13" s="65">
        <v>93.188999999999993</v>
      </c>
      <c r="W13" s="65">
        <v>116.044</v>
      </c>
      <c r="X13" s="65">
        <v>119.97499999999999</v>
      </c>
      <c r="Y13" s="65">
        <v>60.42</v>
      </c>
      <c r="Z13" s="65">
        <v>50.865000000000002</v>
      </c>
      <c r="AA13" s="65">
        <v>54.251999999999995</v>
      </c>
      <c r="AB13" s="65">
        <v>26</v>
      </c>
      <c r="AC13" s="65">
        <v>52.225999999999999</v>
      </c>
      <c r="AD13" s="65">
        <v>5.3339999999999996</v>
      </c>
      <c r="AE13" s="65">
        <v>7.7889999999999997</v>
      </c>
      <c r="AF13" s="65"/>
      <c r="AG13" s="65">
        <v>23.744</v>
      </c>
      <c r="AH13" s="65">
        <v>16</v>
      </c>
      <c r="AI13" s="65">
        <v>33.25</v>
      </c>
      <c r="AJ13" s="65">
        <v>63.643000000000001</v>
      </c>
      <c r="AK13" s="65">
        <v>89.192999999999998</v>
      </c>
      <c r="AL13" s="65">
        <v>6.742</v>
      </c>
      <c r="AM13" s="65">
        <v>48.771000000000001</v>
      </c>
      <c r="AN13" s="65">
        <v>25.696000000000002</v>
      </c>
      <c r="AO13" s="65">
        <v>79.433000000000007</v>
      </c>
      <c r="AP13" s="65">
        <v>52.798000000000002</v>
      </c>
      <c r="AQ13" s="65">
        <v>146.75</v>
      </c>
      <c r="AR13" s="65"/>
      <c r="AS13" s="65"/>
      <c r="AT13" s="65">
        <v>109</v>
      </c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79</v>
      </c>
      <c r="BJ13" s="65"/>
      <c r="BK13" s="65"/>
      <c r="BL13" s="65"/>
      <c r="BM13" s="65"/>
      <c r="BN13" s="65"/>
      <c r="BO13" s="65">
        <v>72.286000000000001</v>
      </c>
      <c r="BP13" s="65"/>
      <c r="BQ13" s="65"/>
      <c r="BR13" s="65">
        <v>96.962000000000003</v>
      </c>
      <c r="BS13" s="65">
        <v>47.136000000000003</v>
      </c>
      <c r="BT13" s="65">
        <v>3</v>
      </c>
      <c r="BU13" s="65"/>
      <c r="BV13" s="65">
        <v>19.788</v>
      </c>
      <c r="BW13" s="65">
        <v>5.7519999999999998</v>
      </c>
      <c r="BX13" s="65">
        <v>5</v>
      </c>
      <c r="BY13" s="65">
        <v>6.3010000000000002</v>
      </c>
      <c r="BZ13" s="65">
        <v>38.613</v>
      </c>
      <c r="CA13" s="65">
        <v>7</v>
      </c>
      <c r="CB13" s="65">
        <v>5.6669999999999998</v>
      </c>
      <c r="CC13" s="65">
        <v>5.9130000000000003</v>
      </c>
      <c r="CD13" s="65">
        <v>11</v>
      </c>
      <c r="CE13" s="65">
        <v>12</v>
      </c>
      <c r="CF13" s="65">
        <v>13</v>
      </c>
      <c r="CG13" s="65">
        <v>94.912999999999997</v>
      </c>
      <c r="CH13" s="65">
        <v>4.6319999999999997</v>
      </c>
      <c r="CI13" s="65">
        <v>4.2590000000000003</v>
      </c>
      <c r="CJ13" s="65"/>
      <c r="CK13" s="65"/>
      <c r="CL13" s="65">
        <v>5.5</v>
      </c>
      <c r="CM13" s="65">
        <v>6.5380000000000003</v>
      </c>
      <c r="CN13" s="65">
        <v>7.0679999999999996</v>
      </c>
      <c r="CO13" s="65">
        <v>68.405000000000001</v>
      </c>
      <c r="CP13" s="65">
        <v>13</v>
      </c>
      <c r="CQ13" s="65">
        <v>7.8559999999999999</v>
      </c>
      <c r="CR13" s="65">
        <v>53.801000000000002</v>
      </c>
      <c r="CS13" s="65">
        <v>116.747</v>
      </c>
      <c r="CT13" s="66"/>
      <c r="CU13" s="66"/>
      <c r="CV13" s="66"/>
      <c r="CW13" s="67"/>
      <c r="CX13" s="68">
        <f t="array" ref="CX13">SUMPRODUCT(B13:CW13*0.25)</f>
        <v>936.70350000000019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8.577</v>
      </c>
      <c r="C15" s="71">
        <v>10.955</v>
      </c>
      <c r="D15" s="71">
        <v>16.936</v>
      </c>
      <c r="E15" s="71">
        <v>9.8309999999999995</v>
      </c>
      <c r="F15" s="71">
        <v>4.7619999999999996</v>
      </c>
      <c r="G15" s="71">
        <v>5.173</v>
      </c>
      <c r="H15" s="71">
        <v>5.57</v>
      </c>
      <c r="I15" s="71">
        <v>6.0780000000000003</v>
      </c>
      <c r="J15" s="71">
        <v>6.702</v>
      </c>
      <c r="K15" s="71">
        <v>6.3680000000000003</v>
      </c>
      <c r="L15" s="71">
        <v>6.4390000000000001</v>
      </c>
      <c r="M15" s="71">
        <v>6.49</v>
      </c>
      <c r="N15" s="71">
        <v>13.388</v>
      </c>
      <c r="O15" s="71">
        <v>13.971</v>
      </c>
      <c r="P15" s="71">
        <v>14.563000000000001</v>
      </c>
      <c r="Q15" s="71">
        <v>15.198</v>
      </c>
      <c r="R15" s="71">
        <v>15.728999999999999</v>
      </c>
      <c r="S15" s="71">
        <v>15.247</v>
      </c>
      <c r="T15" s="71">
        <v>14.917999999999999</v>
      </c>
      <c r="U15" s="71">
        <v>14.403</v>
      </c>
      <c r="V15" s="71">
        <v>13.859</v>
      </c>
      <c r="W15" s="71">
        <v>14.563000000000001</v>
      </c>
      <c r="X15" s="71">
        <v>14.058</v>
      </c>
      <c r="Y15" s="71">
        <v>14.927</v>
      </c>
      <c r="Z15" s="71">
        <v>38.304000000000002</v>
      </c>
      <c r="AA15" s="71">
        <v>11.744</v>
      </c>
      <c r="AB15" s="71">
        <v>8.6310000000000002</v>
      </c>
      <c r="AC15" s="71">
        <v>1.7989999999999999</v>
      </c>
      <c r="AD15" s="71">
        <v>42.363999999999997</v>
      </c>
      <c r="AE15" s="71">
        <v>1.5940000000000001</v>
      </c>
      <c r="AF15" s="71">
        <v>1.4179999999999999</v>
      </c>
      <c r="AG15" s="71">
        <v>1.3140000000000001</v>
      </c>
      <c r="AH15" s="71">
        <v>9.3490000000000002</v>
      </c>
      <c r="AI15" s="71">
        <v>8.2430000000000003</v>
      </c>
      <c r="AJ15" s="71">
        <v>7.8890000000000002</v>
      </c>
      <c r="AK15" s="71">
        <v>3.2330000000000001</v>
      </c>
      <c r="AL15" s="71">
        <v>14.141999999999999</v>
      </c>
      <c r="AM15" s="71">
        <v>15.047000000000001</v>
      </c>
      <c r="AN15" s="71">
        <v>23.06</v>
      </c>
      <c r="AO15" s="71">
        <v>14.305</v>
      </c>
      <c r="AP15" s="71">
        <v>2.3610000000000002</v>
      </c>
      <c r="AQ15" s="71">
        <v>2.3889999999999998</v>
      </c>
      <c r="AR15" s="71">
        <v>16.829999999999998</v>
      </c>
      <c r="AS15" s="71">
        <v>28.817</v>
      </c>
      <c r="AT15" s="71">
        <v>2.4319999999999999</v>
      </c>
      <c r="AU15" s="71">
        <v>2.2799999999999998</v>
      </c>
      <c r="AV15" s="71">
        <v>2.1280000000000001</v>
      </c>
      <c r="AW15" s="71">
        <v>1.8580000000000001</v>
      </c>
      <c r="AX15" s="71">
        <v>1.7050000000000001</v>
      </c>
      <c r="AY15" s="71">
        <v>1.52</v>
      </c>
      <c r="AZ15" s="71">
        <v>1.294</v>
      </c>
      <c r="BA15" s="71">
        <v>11.734999999999999</v>
      </c>
      <c r="BB15" s="71">
        <v>12.079000000000001</v>
      </c>
      <c r="BC15" s="71">
        <v>12.693</v>
      </c>
      <c r="BD15" s="71">
        <v>1.323</v>
      </c>
      <c r="BE15" s="71">
        <v>1.403</v>
      </c>
      <c r="BF15" s="71">
        <v>1.4850000000000001</v>
      </c>
      <c r="BG15" s="71">
        <v>1.496</v>
      </c>
      <c r="BH15" s="71">
        <v>1.498</v>
      </c>
      <c r="BI15" s="71">
        <v>1.423</v>
      </c>
      <c r="BJ15" s="71">
        <v>1.4219999999999999</v>
      </c>
      <c r="BK15" s="71">
        <v>0.40899999999999997</v>
      </c>
      <c r="BL15" s="71">
        <v>0.26300000000000001</v>
      </c>
      <c r="BM15" s="71">
        <v>0.22600000000000001</v>
      </c>
      <c r="BN15" s="71">
        <v>0.19500000000000001</v>
      </c>
      <c r="BO15" s="71">
        <v>1.1839999999999999</v>
      </c>
      <c r="BP15" s="71">
        <v>1.202</v>
      </c>
      <c r="BQ15" s="71">
        <v>1.2150000000000001</v>
      </c>
      <c r="BR15" s="71">
        <v>1.226</v>
      </c>
      <c r="BS15" s="71">
        <v>2.1160000000000001</v>
      </c>
      <c r="BT15" s="71">
        <v>6.359</v>
      </c>
      <c r="BU15" s="71">
        <v>6.4379999999999997</v>
      </c>
      <c r="BV15" s="71">
        <v>2.1760000000000002</v>
      </c>
      <c r="BW15" s="71">
        <v>5.87</v>
      </c>
      <c r="BX15" s="71">
        <v>4.01</v>
      </c>
      <c r="BY15" s="71">
        <v>4.3</v>
      </c>
      <c r="BZ15" s="71">
        <v>4.55</v>
      </c>
      <c r="CA15" s="71">
        <v>4.37</v>
      </c>
      <c r="CB15" s="71">
        <v>7.4189999999999996</v>
      </c>
      <c r="CC15" s="71">
        <v>6.4390000000000001</v>
      </c>
      <c r="CD15" s="71">
        <v>17.201000000000001</v>
      </c>
      <c r="CE15" s="71">
        <v>9.1980000000000004</v>
      </c>
      <c r="CF15" s="71">
        <v>7.7610000000000001</v>
      </c>
      <c r="CG15" s="71">
        <v>2.8260000000000001</v>
      </c>
      <c r="CH15" s="71"/>
      <c r="CI15" s="71"/>
      <c r="CJ15" s="71">
        <v>1</v>
      </c>
      <c r="CK15" s="71">
        <v>1</v>
      </c>
      <c r="CL15" s="71">
        <v>9.7899999999999991</v>
      </c>
      <c r="CM15" s="71">
        <v>5.01</v>
      </c>
      <c r="CN15" s="71">
        <v>1.054</v>
      </c>
      <c r="CO15" s="71">
        <v>1</v>
      </c>
      <c r="CP15" s="71">
        <v>5.601</v>
      </c>
      <c r="CQ15" s="71">
        <v>1.381</v>
      </c>
      <c r="CR15" s="71">
        <v>2.093</v>
      </c>
      <c r="CS15" s="71">
        <v>1</v>
      </c>
      <c r="CT15" s="72"/>
      <c r="CU15" s="72"/>
      <c r="CV15" s="72"/>
      <c r="CW15" s="73"/>
      <c r="CX15" s="74">
        <f t="array" ref="CX15">SUMPRODUCT(B15:CW15*0.25)</f>
        <v>176.79849999999996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70.677000000000007</v>
      </c>
      <c r="C18" s="77">
        <f t="shared" ref="C18:BN18" si="0">SUM(C11:C17)</f>
        <v>110.855</v>
      </c>
      <c r="D18" s="77">
        <f t="shared" si="0"/>
        <v>170.77</v>
      </c>
      <c r="E18" s="77">
        <f t="shared" si="0"/>
        <v>187.81299999999999</v>
      </c>
      <c r="F18" s="77">
        <f t="shared" si="0"/>
        <v>163.18700000000001</v>
      </c>
      <c r="G18" s="77">
        <f t="shared" si="0"/>
        <v>170.173</v>
      </c>
      <c r="H18" s="77">
        <f t="shared" si="0"/>
        <v>82.77000000000001</v>
      </c>
      <c r="I18" s="77">
        <f t="shared" si="0"/>
        <v>130.37299999999999</v>
      </c>
      <c r="J18" s="77">
        <f t="shared" si="0"/>
        <v>170.86199999999999</v>
      </c>
      <c r="K18" s="77">
        <f t="shared" si="0"/>
        <v>36.878999999999998</v>
      </c>
      <c r="L18" s="77">
        <f t="shared" si="0"/>
        <v>26.946999999999999</v>
      </c>
      <c r="M18" s="77">
        <f t="shared" si="0"/>
        <v>23.433999999999997</v>
      </c>
      <c r="N18" s="77">
        <f t="shared" si="0"/>
        <v>83.557000000000002</v>
      </c>
      <c r="O18" s="77">
        <f t="shared" si="0"/>
        <v>56.289000000000001</v>
      </c>
      <c r="P18" s="77">
        <f t="shared" si="0"/>
        <v>48.532000000000004</v>
      </c>
      <c r="Q18" s="77">
        <f t="shared" si="0"/>
        <v>97.769000000000005</v>
      </c>
      <c r="R18" s="77">
        <f t="shared" si="0"/>
        <v>38.861999999999995</v>
      </c>
      <c r="S18" s="77">
        <f t="shared" si="0"/>
        <v>15.247</v>
      </c>
      <c r="T18" s="77">
        <f t="shared" si="0"/>
        <v>110.41800000000001</v>
      </c>
      <c r="U18" s="77">
        <f t="shared" si="0"/>
        <v>70.447000000000003</v>
      </c>
      <c r="V18" s="77">
        <f t="shared" si="0"/>
        <v>107.04799999999999</v>
      </c>
      <c r="W18" s="77">
        <f t="shared" si="0"/>
        <v>130.607</v>
      </c>
      <c r="X18" s="77">
        <f t="shared" si="0"/>
        <v>134.03299999999999</v>
      </c>
      <c r="Y18" s="77">
        <f t="shared" si="0"/>
        <v>75.347000000000008</v>
      </c>
      <c r="Z18" s="77">
        <f t="shared" si="0"/>
        <v>89.169000000000011</v>
      </c>
      <c r="AA18" s="77">
        <f t="shared" si="0"/>
        <v>65.995999999999995</v>
      </c>
      <c r="AB18" s="77">
        <f t="shared" si="0"/>
        <v>34.631</v>
      </c>
      <c r="AC18" s="77">
        <f t="shared" si="0"/>
        <v>54.024999999999999</v>
      </c>
      <c r="AD18" s="77">
        <f t="shared" si="0"/>
        <v>47.697999999999993</v>
      </c>
      <c r="AE18" s="77">
        <f t="shared" si="0"/>
        <v>9.3829999999999991</v>
      </c>
      <c r="AF18" s="77">
        <f t="shared" si="0"/>
        <v>1.4179999999999999</v>
      </c>
      <c r="AG18" s="77">
        <f t="shared" si="0"/>
        <v>25.058</v>
      </c>
      <c r="AH18" s="77">
        <f t="shared" si="0"/>
        <v>25.349</v>
      </c>
      <c r="AI18" s="77">
        <f t="shared" si="0"/>
        <v>41.493000000000002</v>
      </c>
      <c r="AJ18" s="77">
        <f t="shared" si="0"/>
        <v>71.531999999999996</v>
      </c>
      <c r="AK18" s="77">
        <f t="shared" si="0"/>
        <v>92.426000000000002</v>
      </c>
      <c r="AL18" s="77">
        <f t="shared" si="0"/>
        <v>20.884</v>
      </c>
      <c r="AM18" s="77">
        <f t="shared" si="0"/>
        <v>63.817999999999998</v>
      </c>
      <c r="AN18" s="77">
        <f t="shared" si="0"/>
        <v>48.756</v>
      </c>
      <c r="AO18" s="77">
        <f t="shared" si="0"/>
        <v>93.738</v>
      </c>
      <c r="AP18" s="77">
        <f t="shared" si="0"/>
        <v>55.158999999999999</v>
      </c>
      <c r="AQ18" s="77">
        <f t="shared" si="0"/>
        <v>149.13900000000001</v>
      </c>
      <c r="AR18" s="77">
        <f t="shared" si="0"/>
        <v>16.829999999999998</v>
      </c>
      <c r="AS18" s="77">
        <f t="shared" si="0"/>
        <v>28.817</v>
      </c>
      <c r="AT18" s="77">
        <f t="shared" si="0"/>
        <v>111.432</v>
      </c>
      <c r="AU18" s="77">
        <f t="shared" si="0"/>
        <v>2.2799999999999998</v>
      </c>
      <c r="AV18" s="77">
        <f t="shared" si="0"/>
        <v>2.1280000000000001</v>
      </c>
      <c r="AW18" s="77">
        <f t="shared" si="0"/>
        <v>1.8580000000000001</v>
      </c>
      <c r="AX18" s="77">
        <f t="shared" si="0"/>
        <v>1.7050000000000001</v>
      </c>
      <c r="AY18" s="77">
        <f t="shared" si="0"/>
        <v>1.52</v>
      </c>
      <c r="AZ18" s="77">
        <f t="shared" si="0"/>
        <v>1.294</v>
      </c>
      <c r="BA18" s="77">
        <f t="shared" si="0"/>
        <v>11.734999999999999</v>
      </c>
      <c r="BB18" s="77">
        <f t="shared" si="0"/>
        <v>12.079000000000001</v>
      </c>
      <c r="BC18" s="77">
        <f t="shared" si="0"/>
        <v>12.693</v>
      </c>
      <c r="BD18" s="77">
        <f t="shared" si="0"/>
        <v>1.323</v>
      </c>
      <c r="BE18" s="77">
        <f t="shared" si="0"/>
        <v>1.403</v>
      </c>
      <c r="BF18" s="77">
        <f t="shared" si="0"/>
        <v>1.4850000000000001</v>
      </c>
      <c r="BG18" s="77">
        <f t="shared" si="0"/>
        <v>1.496</v>
      </c>
      <c r="BH18" s="77">
        <f t="shared" si="0"/>
        <v>1.498</v>
      </c>
      <c r="BI18" s="77">
        <f t="shared" si="0"/>
        <v>80.423000000000002</v>
      </c>
      <c r="BJ18" s="77">
        <f t="shared" si="0"/>
        <v>1.4219999999999999</v>
      </c>
      <c r="BK18" s="77">
        <f t="shared" si="0"/>
        <v>0.40899999999999997</v>
      </c>
      <c r="BL18" s="77">
        <f t="shared" si="0"/>
        <v>0.26300000000000001</v>
      </c>
      <c r="BM18" s="77">
        <f t="shared" si="0"/>
        <v>0.22600000000000001</v>
      </c>
      <c r="BN18" s="77">
        <f t="shared" si="0"/>
        <v>0.19500000000000001</v>
      </c>
      <c r="BO18" s="77">
        <f t="shared" ref="BO18:CW18" si="1">SUM(BO11:BO17)</f>
        <v>73.47</v>
      </c>
      <c r="BP18" s="77">
        <f t="shared" si="1"/>
        <v>1.202</v>
      </c>
      <c r="BQ18" s="77">
        <f t="shared" si="1"/>
        <v>1.2150000000000001</v>
      </c>
      <c r="BR18" s="77">
        <f t="shared" si="1"/>
        <v>98.188000000000002</v>
      </c>
      <c r="BS18" s="77">
        <f t="shared" si="1"/>
        <v>49.252000000000002</v>
      </c>
      <c r="BT18" s="77">
        <f t="shared" si="1"/>
        <v>9.359</v>
      </c>
      <c r="BU18" s="77">
        <f t="shared" si="1"/>
        <v>6.4379999999999997</v>
      </c>
      <c r="BV18" s="77">
        <f t="shared" si="1"/>
        <v>21.963999999999999</v>
      </c>
      <c r="BW18" s="77">
        <f t="shared" si="1"/>
        <v>11.622</v>
      </c>
      <c r="BX18" s="77">
        <f t="shared" si="1"/>
        <v>9.01</v>
      </c>
      <c r="BY18" s="77">
        <f t="shared" si="1"/>
        <v>10.600999999999999</v>
      </c>
      <c r="BZ18" s="77">
        <f t="shared" si="1"/>
        <v>43.162999999999997</v>
      </c>
      <c r="CA18" s="77">
        <f t="shared" si="1"/>
        <v>11.370000000000001</v>
      </c>
      <c r="CB18" s="77">
        <f t="shared" si="1"/>
        <v>13.085999999999999</v>
      </c>
      <c r="CC18" s="77">
        <f t="shared" si="1"/>
        <v>12.352</v>
      </c>
      <c r="CD18" s="77">
        <f t="shared" si="1"/>
        <v>28.201000000000001</v>
      </c>
      <c r="CE18" s="77">
        <f t="shared" si="1"/>
        <v>21.198</v>
      </c>
      <c r="CF18" s="77">
        <f t="shared" si="1"/>
        <v>20.760999999999999</v>
      </c>
      <c r="CG18" s="77">
        <f t="shared" si="1"/>
        <v>97.73899999999999</v>
      </c>
      <c r="CH18" s="77">
        <f t="shared" si="1"/>
        <v>4.6319999999999997</v>
      </c>
      <c r="CI18" s="77">
        <f t="shared" si="1"/>
        <v>4.2590000000000003</v>
      </c>
      <c r="CJ18" s="77">
        <f t="shared" si="1"/>
        <v>1</v>
      </c>
      <c r="CK18" s="77">
        <f t="shared" si="1"/>
        <v>1</v>
      </c>
      <c r="CL18" s="77">
        <f t="shared" si="1"/>
        <v>15.29</v>
      </c>
      <c r="CM18" s="77">
        <f t="shared" si="1"/>
        <v>11.548</v>
      </c>
      <c r="CN18" s="77">
        <f t="shared" si="1"/>
        <v>8.1219999999999999</v>
      </c>
      <c r="CO18" s="77">
        <f t="shared" si="1"/>
        <v>69.405000000000001</v>
      </c>
      <c r="CP18" s="77">
        <f t="shared" si="1"/>
        <v>18.600999999999999</v>
      </c>
      <c r="CQ18" s="77">
        <f t="shared" si="1"/>
        <v>9.2370000000000001</v>
      </c>
      <c r="CR18" s="77">
        <f t="shared" si="1"/>
        <v>55.894000000000005</v>
      </c>
      <c r="CS18" s="77">
        <f t="shared" si="1"/>
        <v>117.747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1113.5020000000002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>
        <v>7.2</v>
      </c>
      <c r="AB21" s="88">
        <v>5.4240000000000004</v>
      </c>
      <c r="AC21" s="88"/>
      <c r="AD21" s="88">
        <v>42</v>
      </c>
      <c r="AE21" s="88">
        <v>42</v>
      </c>
      <c r="AF21" s="88">
        <v>42</v>
      </c>
      <c r="AG21" s="88">
        <v>42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>
        <v>2.2000000000000002</v>
      </c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70</v>
      </c>
      <c r="BO21" s="88">
        <v>70</v>
      </c>
      <c r="BP21" s="88">
        <v>70</v>
      </c>
      <c r="BQ21" s="88">
        <v>70</v>
      </c>
      <c r="BR21" s="88"/>
      <c r="BS21" s="88"/>
      <c r="BT21" s="88"/>
      <c r="BU21" s="88"/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>
        <v>2.2000000000000002</v>
      </c>
      <c r="CE21" s="88">
        <v>3.4980000000000002</v>
      </c>
      <c r="CF21" s="88">
        <v>2.2000000000000002</v>
      </c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140.68050000000002</v>
      </c>
    </row>
    <row r="22" spans="1:102" ht="24.95" customHeight="1" x14ac:dyDescent="0.2">
      <c r="A22" s="92" t="s">
        <v>18</v>
      </c>
      <c r="B22" s="93">
        <v>9.6000000000000002E-2</v>
      </c>
      <c r="C22" s="94">
        <v>0.10100000000000001</v>
      </c>
      <c r="D22" s="94">
        <v>9.7000000000000003E-2</v>
      </c>
      <c r="E22" s="94">
        <v>9.1999999999999998E-2</v>
      </c>
      <c r="F22" s="94">
        <v>8.7999999999999995E-2</v>
      </c>
      <c r="G22" s="94">
        <v>0.10100000000000001</v>
      </c>
      <c r="H22" s="94">
        <v>9.6000000000000002E-2</v>
      </c>
      <c r="I22" s="94">
        <v>8.4000000000000005E-2</v>
      </c>
      <c r="J22" s="94">
        <v>0.11700000000000001</v>
      </c>
      <c r="K22" s="94">
        <v>0.105</v>
      </c>
      <c r="L22" s="94">
        <v>0.122</v>
      </c>
      <c r="M22" s="94">
        <v>0.109</v>
      </c>
      <c r="N22" s="94">
        <v>0.125</v>
      </c>
      <c r="O22" s="94">
        <v>0.126</v>
      </c>
      <c r="P22" s="94">
        <v>0.13300000000000001</v>
      </c>
      <c r="Q22" s="94">
        <v>9.6000000000000002E-2</v>
      </c>
      <c r="R22" s="94">
        <v>0.11700000000000001</v>
      </c>
      <c r="S22" s="94">
        <v>0.104</v>
      </c>
      <c r="T22" s="94">
        <v>8.3000000000000004E-2</v>
      </c>
      <c r="U22" s="94">
        <v>0.109</v>
      </c>
      <c r="V22" s="94">
        <v>0.11700000000000001</v>
      </c>
      <c r="W22" s="94">
        <v>0.14699999999999999</v>
      </c>
      <c r="X22" s="94">
        <v>0.13400000000000001</v>
      </c>
      <c r="Y22" s="94">
        <v>0.13400000000000001</v>
      </c>
      <c r="Z22" s="94">
        <v>0.105</v>
      </c>
      <c r="AA22" s="94">
        <v>9.1999999999999998E-2</v>
      </c>
      <c r="AB22" s="94">
        <v>2.6</v>
      </c>
      <c r="AC22" s="94">
        <v>0.105</v>
      </c>
      <c r="AD22" s="94">
        <v>9.1999999999999998E-2</v>
      </c>
      <c r="AE22" s="94">
        <v>0.113</v>
      </c>
      <c r="AF22" s="94"/>
      <c r="AG22" s="94">
        <v>9.7000000000000003E-2</v>
      </c>
      <c r="AH22" s="94">
        <v>7.1999999999999995E-2</v>
      </c>
      <c r="AI22" s="94">
        <v>0.122</v>
      </c>
      <c r="AJ22" s="94">
        <v>0.105</v>
      </c>
      <c r="AK22" s="94">
        <v>0.121</v>
      </c>
      <c r="AL22" s="94">
        <v>0.1</v>
      </c>
      <c r="AM22" s="94">
        <v>0.13800000000000001</v>
      </c>
      <c r="AN22" s="94">
        <v>0.113</v>
      </c>
      <c r="AO22" s="94">
        <v>0.105</v>
      </c>
      <c r="AP22" s="94">
        <v>8.6999999999999994E-2</v>
      </c>
      <c r="AQ22" s="94"/>
      <c r="AR22" s="94">
        <v>0.122</v>
      </c>
      <c r="AS22" s="94">
        <v>0.13400000000000001</v>
      </c>
      <c r="AT22" s="94">
        <v>9.6000000000000002E-2</v>
      </c>
      <c r="AU22" s="94">
        <v>0.122</v>
      </c>
      <c r="AV22" s="94">
        <v>0.104</v>
      </c>
      <c r="AW22" s="94">
        <v>0.129</v>
      </c>
      <c r="AX22" s="94">
        <v>0.104</v>
      </c>
      <c r="AY22" s="94"/>
      <c r="AZ22" s="94">
        <v>0.11700000000000001</v>
      </c>
      <c r="BA22" s="94">
        <v>0.11700000000000001</v>
      </c>
      <c r="BB22" s="94">
        <v>6.9180000000000001</v>
      </c>
      <c r="BC22" s="94">
        <v>6.9219999999999997</v>
      </c>
      <c r="BD22" s="94">
        <v>6.9089999999999998</v>
      </c>
      <c r="BE22" s="94">
        <v>6.8209999999999997</v>
      </c>
      <c r="BF22" s="94">
        <v>6.6</v>
      </c>
      <c r="BG22" s="94">
        <v>6.5</v>
      </c>
      <c r="BH22" s="94">
        <v>6.53</v>
      </c>
      <c r="BI22" s="94">
        <v>6.3</v>
      </c>
      <c r="BJ22" s="94">
        <v>2.1539999999999999</v>
      </c>
      <c r="BK22" s="94">
        <v>6.1</v>
      </c>
      <c r="BL22" s="94">
        <v>6</v>
      </c>
      <c r="BM22" s="94">
        <v>6.1</v>
      </c>
      <c r="BN22" s="94">
        <v>2</v>
      </c>
      <c r="BO22" s="94"/>
      <c r="BP22" s="94"/>
      <c r="BQ22" s="94"/>
      <c r="BR22" s="94"/>
      <c r="BS22" s="94"/>
      <c r="BT22" s="94">
        <v>2.246</v>
      </c>
      <c r="BU22" s="94">
        <v>2.1</v>
      </c>
      <c r="BV22" s="94"/>
      <c r="BW22" s="94">
        <v>2.1829999999999998</v>
      </c>
      <c r="BX22" s="94">
        <v>2.2210000000000001</v>
      </c>
      <c r="BY22" s="94">
        <v>2.1829999999999998</v>
      </c>
      <c r="BZ22" s="94">
        <v>0.113</v>
      </c>
      <c r="CA22" s="94">
        <v>9.1999999999999998E-2</v>
      </c>
      <c r="CB22" s="94">
        <v>0.109</v>
      </c>
      <c r="CC22" s="94">
        <v>0.1</v>
      </c>
      <c r="CD22" s="94">
        <v>9.6000000000000002E-2</v>
      </c>
      <c r="CE22" s="94">
        <v>9.7000000000000003E-2</v>
      </c>
      <c r="CF22" s="94">
        <v>9.6000000000000002E-2</v>
      </c>
      <c r="CG22" s="94">
        <v>0.109</v>
      </c>
      <c r="CH22" s="94">
        <v>0.113</v>
      </c>
      <c r="CI22" s="94">
        <v>0.13400000000000001</v>
      </c>
      <c r="CJ22" s="94"/>
      <c r="CK22" s="94"/>
      <c r="CL22" s="94">
        <v>0.13</v>
      </c>
      <c r="CM22" s="94">
        <v>0.14199999999999999</v>
      </c>
      <c r="CN22" s="94">
        <v>0.13</v>
      </c>
      <c r="CO22" s="94">
        <v>0.13</v>
      </c>
      <c r="CP22" s="94">
        <v>0.104</v>
      </c>
      <c r="CQ22" s="94">
        <v>0.121</v>
      </c>
      <c r="CR22" s="94">
        <v>9.6000000000000002E-2</v>
      </c>
      <c r="CS22" s="94"/>
      <c r="CT22" s="95"/>
      <c r="CU22" s="95"/>
      <c r="CV22" s="95"/>
      <c r="CW22" s="96"/>
      <c r="CX22" s="97">
        <f t="array" ref="CX22">SUMPRODUCT(B22:CW22*0.25)</f>
        <v>24.135999999999985</v>
      </c>
    </row>
    <row r="23" spans="1:102" ht="24.95" customHeight="1" x14ac:dyDescent="0.2">
      <c r="A23" s="92" t="s">
        <v>19</v>
      </c>
      <c r="B23" s="98">
        <v>0.56000000000000005</v>
      </c>
      <c r="C23" s="99"/>
      <c r="D23" s="99">
        <v>2.3559999999999999</v>
      </c>
      <c r="E23" s="99"/>
      <c r="F23" s="99"/>
      <c r="G23" s="99">
        <v>0.56000000000000005</v>
      </c>
      <c r="H23" s="99"/>
      <c r="I23" s="99">
        <v>0.56000000000000005</v>
      </c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>
        <v>9.0999999999999998E-2</v>
      </c>
      <c r="W23" s="99">
        <v>2.1240000000000001</v>
      </c>
      <c r="X23" s="99">
        <v>10.499000000000001</v>
      </c>
      <c r="Y23" s="99">
        <v>22.931000000000001</v>
      </c>
      <c r="Z23" s="99"/>
      <c r="AA23" s="99"/>
      <c r="AB23" s="99">
        <v>8.65</v>
      </c>
      <c r="AC23" s="99">
        <v>23.433</v>
      </c>
      <c r="AD23" s="99"/>
      <c r="AE23" s="99"/>
      <c r="AF23" s="99">
        <v>0.56000000000000005</v>
      </c>
      <c r="AG23" s="99">
        <v>0.56000000000000005</v>
      </c>
      <c r="AH23" s="99">
        <v>7.48</v>
      </c>
      <c r="AI23" s="99">
        <v>27.483000000000001</v>
      </c>
      <c r="AJ23" s="99">
        <v>19.693000000000001</v>
      </c>
      <c r="AK23" s="99">
        <v>10.395</v>
      </c>
      <c r="AL23" s="99">
        <v>1.41</v>
      </c>
      <c r="AM23" s="99">
        <v>10.552</v>
      </c>
      <c r="AN23" s="99">
        <v>29.215</v>
      </c>
      <c r="AO23" s="99">
        <v>1.08</v>
      </c>
      <c r="AP23" s="99">
        <v>1.1200000000000001</v>
      </c>
      <c r="AQ23" s="99">
        <v>1.08</v>
      </c>
      <c r="AR23" s="99">
        <v>37.988</v>
      </c>
      <c r="AS23" s="99">
        <v>23.489000000000001</v>
      </c>
      <c r="AT23" s="99">
        <v>0.56000000000000005</v>
      </c>
      <c r="AU23" s="99"/>
      <c r="AV23" s="99"/>
      <c r="AW23" s="99"/>
      <c r="AX23" s="99"/>
      <c r="AY23" s="99"/>
      <c r="AZ23" s="99"/>
      <c r="BA23" s="99"/>
      <c r="BB23" s="99">
        <v>8.1999999999999993</v>
      </c>
      <c r="BC23" s="99">
        <v>8.1999999999999993</v>
      </c>
      <c r="BD23" s="99">
        <v>8.1</v>
      </c>
      <c r="BE23" s="99">
        <v>8.1</v>
      </c>
      <c r="BF23" s="99">
        <v>7.9</v>
      </c>
      <c r="BG23" s="99">
        <v>7.8</v>
      </c>
      <c r="BH23" s="99">
        <v>7.8</v>
      </c>
      <c r="BI23" s="99">
        <v>7.8</v>
      </c>
      <c r="BJ23" s="99">
        <v>2.6</v>
      </c>
      <c r="BK23" s="99">
        <v>7.7</v>
      </c>
      <c r="BL23" s="99">
        <v>7.7</v>
      </c>
      <c r="BM23" s="99">
        <v>8.2200000000000006</v>
      </c>
      <c r="BN23" s="99">
        <v>3.68</v>
      </c>
      <c r="BO23" s="99">
        <v>1.08</v>
      </c>
      <c r="BP23" s="99">
        <v>1.1200000000000001</v>
      </c>
      <c r="BQ23" s="99">
        <v>1.64</v>
      </c>
      <c r="BR23" s="99">
        <v>1.08</v>
      </c>
      <c r="BS23" s="99">
        <v>1.08</v>
      </c>
      <c r="BT23" s="99">
        <v>3.78</v>
      </c>
      <c r="BU23" s="99">
        <v>3.78</v>
      </c>
      <c r="BV23" s="99">
        <v>0.56000000000000005</v>
      </c>
      <c r="BW23" s="99">
        <v>3.88</v>
      </c>
      <c r="BX23" s="99">
        <v>3.88</v>
      </c>
      <c r="BY23" s="99">
        <v>3.42</v>
      </c>
      <c r="BZ23" s="99">
        <v>1.1200000000000001</v>
      </c>
      <c r="CA23" s="99">
        <v>15.44</v>
      </c>
      <c r="CB23" s="99">
        <v>1.1200000000000001</v>
      </c>
      <c r="CC23" s="99">
        <v>2.2450000000000001</v>
      </c>
      <c r="CD23" s="99">
        <v>15.526999999999999</v>
      </c>
      <c r="CE23" s="99">
        <v>32.22</v>
      </c>
      <c r="CF23" s="99">
        <v>55.107999999999997</v>
      </c>
      <c r="CG23" s="99">
        <v>27.315000000000001</v>
      </c>
      <c r="CH23" s="99">
        <v>1.08</v>
      </c>
      <c r="CI23" s="99">
        <v>0.52</v>
      </c>
      <c r="CJ23" s="99">
        <v>0.52</v>
      </c>
      <c r="CK23" s="99">
        <v>0.56000000000000005</v>
      </c>
      <c r="CL23" s="99">
        <v>0.56000000000000005</v>
      </c>
      <c r="CM23" s="99"/>
      <c r="CN23" s="99">
        <v>1.2350000000000001</v>
      </c>
      <c r="CO23" s="99">
        <v>0.52</v>
      </c>
      <c r="CP23" s="99">
        <v>17.814</v>
      </c>
      <c r="CQ23" s="99">
        <v>4.4829999999999997</v>
      </c>
      <c r="CR23" s="99">
        <v>9.5559999999999992</v>
      </c>
      <c r="CS23" s="99">
        <v>1.08</v>
      </c>
      <c r="CT23" s="100"/>
      <c r="CU23" s="100"/>
      <c r="CV23" s="100"/>
      <c r="CW23" s="96"/>
      <c r="CX23" s="97">
        <f t="array" ref="CX23">SUMPRODUCT(B23:CW23*0.25)</f>
        <v>137.88799999999998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0.65600000000000003</v>
      </c>
      <c r="C28" s="107">
        <f t="shared" si="2"/>
        <v>0.10100000000000001</v>
      </c>
      <c r="D28" s="107">
        <f t="shared" si="2"/>
        <v>2.4529999999999998</v>
      </c>
      <c r="E28" s="107">
        <f t="shared" si="2"/>
        <v>9.1999999999999998E-2</v>
      </c>
      <c r="F28" s="107">
        <f t="shared" si="2"/>
        <v>8.7999999999999995E-2</v>
      </c>
      <c r="G28" s="107">
        <f t="shared" si="2"/>
        <v>0.66100000000000003</v>
      </c>
      <c r="H28" s="107">
        <f t="shared" si="2"/>
        <v>9.6000000000000002E-2</v>
      </c>
      <c r="I28" s="107">
        <f t="shared" si="2"/>
        <v>0.64400000000000002</v>
      </c>
      <c r="J28" s="107">
        <f t="shared" si="2"/>
        <v>0.11700000000000001</v>
      </c>
      <c r="K28" s="107">
        <f t="shared" si="2"/>
        <v>0.105</v>
      </c>
      <c r="L28" s="107">
        <f t="shared" si="2"/>
        <v>0.122</v>
      </c>
      <c r="M28" s="107">
        <f t="shared" si="2"/>
        <v>0.109</v>
      </c>
      <c r="N28" s="107">
        <f t="shared" si="2"/>
        <v>0.125</v>
      </c>
      <c r="O28" s="107">
        <f t="shared" si="2"/>
        <v>0.126</v>
      </c>
      <c r="P28" s="107">
        <f t="shared" si="2"/>
        <v>0.13300000000000001</v>
      </c>
      <c r="Q28" s="107">
        <f>SUM(Q21:Q27)</f>
        <v>9.6000000000000002E-2</v>
      </c>
      <c r="R28" s="107">
        <f t="shared" ref="R28:CC28" si="3">SUM(R21:R27)</f>
        <v>0.11700000000000001</v>
      </c>
      <c r="S28" s="107">
        <f t="shared" si="3"/>
        <v>0.104</v>
      </c>
      <c r="T28" s="107">
        <f t="shared" si="3"/>
        <v>8.3000000000000004E-2</v>
      </c>
      <c r="U28" s="107">
        <f t="shared" si="3"/>
        <v>0.109</v>
      </c>
      <c r="V28" s="107">
        <f t="shared" si="3"/>
        <v>0.20800000000000002</v>
      </c>
      <c r="W28" s="107">
        <f t="shared" si="3"/>
        <v>2.2709999999999999</v>
      </c>
      <c r="X28" s="107">
        <f t="shared" si="3"/>
        <v>10.633000000000001</v>
      </c>
      <c r="Y28" s="107">
        <f t="shared" si="3"/>
        <v>23.065000000000001</v>
      </c>
      <c r="Z28" s="107">
        <f t="shared" si="3"/>
        <v>0.105</v>
      </c>
      <c r="AA28" s="107">
        <f t="shared" si="3"/>
        <v>7.2919999999999998</v>
      </c>
      <c r="AB28" s="107">
        <f t="shared" si="3"/>
        <v>16.673999999999999</v>
      </c>
      <c r="AC28" s="107">
        <f t="shared" si="3"/>
        <v>23.538</v>
      </c>
      <c r="AD28" s="107">
        <f t="shared" si="3"/>
        <v>42.091999999999999</v>
      </c>
      <c r="AE28" s="107">
        <f t="shared" si="3"/>
        <v>42.113</v>
      </c>
      <c r="AF28" s="107">
        <f t="shared" si="3"/>
        <v>42.56</v>
      </c>
      <c r="AG28" s="107">
        <f t="shared" si="3"/>
        <v>42.657000000000004</v>
      </c>
      <c r="AH28" s="107">
        <f t="shared" si="3"/>
        <v>7.5520000000000005</v>
      </c>
      <c r="AI28" s="107">
        <f t="shared" si="3"/>
        <v>27.605</v>
      </c>
      <c r="AJ28" s="107">
        <f t="shared" si="3"/>
        <v>19.798000000000002</v>
      </c>
      <c r="AK28" s="107">
        <f t="shared" si="3"/>
        <v>10.516</v>
      </c>
      <c r="AL28" s="107">
        <f t="shared" si="3"/>
        <v>1.51</v>
      </c>
      <c r="AM28" s="107">
        <f t="shared" si="3"/>
        <v>10.69</v>
      </c>
      <c r="AN28" s="107">
        <f t="shared" si="3"/>
        <v>29.327999999999999</v>
      </c>
      <c r="AO28" s="107">
        <f t="shared" si="3"/>
        <v>1.1850000000000001</v>
      </c>
      <c r="AP28" s="107">
        <f t="shared" si="3"/>
        <v>1.2070000000000001</v>
      </c>
      <c r="AQ28" s="107">
        <f t="shared" si="3"/>
        <v>1.08</v>
      </c>
      <c r="AR28" s="107">
        <f t="shared" si="3"/>
        <v>38.11</v>
      </c>
      <c r="AS28" s="107">
        <f t="shared" si="3"/>
        <v>25.823</v>
      </c>
      <c r="AT28" s="107">
        <f t="shared" si="3"/>
        <v>0.65600000000000003</v>
      </c>
      <c r="AU28" s="107">
        <f t="shared" si="3"/>
        <v>0.122</v>
      </c>
      <c r="AV28" s="107">
        <f t="shared" si="3"/>
        <v>0.104</v>
      </c>
      <c r="AW28" s="107">
        <f t="shared" si="3"/>
        <v>0.129</v>
      </c>
      <c r="AX28" s="107">
        <f t="shared" si="3"/>
        <v>0.104</v>
      </c>
      <c r="AY28" s="107">
        <f t="shared" si="3"/>
        <v>0</v>
      </c>
      <c r="AZ28" s="107">
        <f t="shared" si="3"/>
        <v>0.11700000000000001</v>
      </c>
      <c r="BA28" s="107">
        <f t="shared" si="3"/>
        <v>0.11700000000000001</v>
      </c>
      <c r="BB28" s="107">
        <f t="shared" si="3"/>
        <v>15.117999999999999</v>
      </c>
      <c r="BC28" s="107">
        <f t="shared" si="3"/>
        <v>15.122</v>
      </c>
      <c r="BD28" s="107">
        <f t="shared" si="3"/>
        <v>15.009</v>
      </c>
      <c r="BE28" s="107">
        <f t="shared" si="3"/>
        <v>14.920999999999999</v>
      </c>
      <c r="BF28" s="107">
        <f t="shared" si="3"/>
        <v>14.5</v>
      </c>
      <c r="BG28" s="107">
        <f t="shared" si="3"/>
        <v>14.3</v>
      </c>
      <c r="BH28" s="107">
        <f t="shared" si="3"/>
        <v>14.33</v>
      </c>
      <c r="BI28" s="107">
        <f t="shared" si="3"/>
        <v>14.1</v>
      </c>
      <c r="BJ28" s="107">
        <f t="shared" si="3"/>
        <v>4.7539999999999996</v>
      </c>
      <c r="BK28" s="107">
        <f t="shared" si="3"/>
        <v>13.8</v>
      </c>
      <c r="BL28" s="107">
        <f t="shared" si="3"/>
        <v>13.7</v>
      </c>
      <c r="BM28" s="107">
        <f t="shared" si="3"/>
        <v>14.32</v>
      </c>
      <c r="BN28" s="107">
        <f t="shared" si="3"/>
        <v>75.680000000000007</v>
      </c>
      <c r="BO28" s="107">
        <f t="shared" si="3"/>
        <v>71.08</v>
      </c>
      <c r="BP28" s="107">
        <f t="shared" si="3"/>
        <v>71.12</v>
      </c>
      <c r="BQ28" s="107">
        <f t="shared" si="3"/>
        <v>71.64</v>
      </c>
      <c r="BR28" s="107">
        <f t="shared" si="3"/>
        <v>1.08</v>
      </c>
      <c r="BS28" s="107">
        <f t="shared" si="3"/>
        <v>1.08</v>
      </c>
      <c r="BT28" s="107">
        <f t="shared" si="3"/>
        <v>6.0259999999999998</v>
      </c>
      <c r="BU28" s="107">
        <f t="shared" si="3"/>
        <v>5.88</v>
      </c>
      <c r="BV28" s="107">
        <f t="shared" si="3"/>
        <v>23.56</v>
      </c>
      <c r="BW28" s="107">
        <f t="shared" si="3"/>
        <v>29.062999999999999</v>
      </c>
      <c r="BX28" s="107">
        <f t="shared" si="3"/>
        <v>29.100999999999999</v>
      </c>
      <c r="BY28" s="107">
        <f t="shared" si="3"/>
        <v>28.603000000000002</v>
      </c>
      <c r="BZ28" s="107">
        <f t="shared" si="3"/>
        <v>1.2330000000000001</v>
      </c>
      <c r="CA28" s="107">
        <f t="shared" si="3"/>
        <v>15.532</v>
      </c>
      <c r="CB28" s="107">
        <f t="shared" si="3"/>
        <v>1.2290000000000001</v>
      </c>
      <c r="CC28" s="107">
        <f t="shared" si="3"/>
        <v>2.3450000000000002</v>
      </c>
      <c r="CD28" s="107">
        <f t="shared" ref="CD28:CW28" si="4">SUM(CD21:CD27)</f>
        <v>17.823</v>
      </c>
      <c r="CE28" s="107">
        <f t="shared" si="4"/>
        <v>35.814999999999998</v>
      </c>
      <c r="CF28" s="107">
        <f t="shared" si="4"/>
        <v>57.403999999999996</v>
      </c>
      <c r="CG28" s="107">
        <f t="shared" si="4"/>
        <v>27.424000000000003</v>
      </c>
      <c r="CH28" s="107">
        <f t="shared" si="4"/>
        <v>1.1930000000000001</v>
      </c>
      <c r="CI28" s="107">
        <f t="shared" si="4"/>
        <v>0.65400000000000003</v>
      </c>
      <c r="CJ28" s="107">
        <f t="shared" si="4"/>
        <v>0.52</v>
      </c>
      <c r="CK28" s="107">
        <f t="shared" si="4"/>
        <v>0.56000000000000005</v>
      </c>
      <c r="CL28" s="107">
        <f t="shared" si="4"/>
        <v>0.69000000000000006</v>
      </c>
      <c r="CM28" s="107">
        <f t="shared" si="4"/>
        <v>0.14199999999999999</v>
      </c>
      <c r="CN28" s="107">
        <f t="shared" si="4"/>
        <v>1.3650000000000002</v>
      </c>
      <c r="CO28" s="107">
        <f t="shared" si="4"/>
        <v>0.65</v>
      </c>
      <c r="CP28" s="107">
        <f t="shared" si="4"/>
        <v>17.917999999999999</v>
      </c>
      <c r="CQ28" s="107">
        <f t="shared" si="4"/>
        <v>4.6039999999999992</v>
      </c>
      <c r="CR28" s="107">
        <f t="shared" si="4"/>
        <v>9.6519999999999992</v>
      </c>
      <c r="CS28" s="107">
        <f t="shared" si="4"/>
        <v>1.08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302.7045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71.332999999999998</v>
      </c>
      <c r="C32" s="94">
        <v>110.956</v>
      </c>
      <c r="D32" s="94">
        <v>173.22300000000001</v>
      </c>
      <c r="E32" s="94">
        <v>187.905</v>
      </c>
      <c r="F32" s="94">
        <v>163.27500000000001</v>
      </c>
      <c r="G32" s="94">
        <v>170.834</v>
      </c>
      <c r="H32" s="94">
        <v>82.866</v>
      </c>
      <c r="I32" s="94">
        <v>131.017</v>
      </c>
      <c r="J32" s="94">
        <v>170.97900000000001</v>
      </c>
      <c r="K32" s="94">
        <v>36.984000000000002</v>
      </c>
      <c r="L32" s="94">
        <v>27.068999999999999</v>
      </c>
      <c r="M32" s="94">
        <v>23.542999999999999</v>
      </c>
      <c r="N32" s="94">
        <v>83.682000000000002</v>
      </c>
      <c r="O32" s="94">
        <v>56.414999999999999</v>
      </c>
      <c r="P32" s="94">
        <v>48.664999999999999</v>
      </c>
      <c r="Q32" s="94">
        <v>97.864999999999995</v>
      </c>
      <c r="R32" s="94">
        <v>38.978999999999999</v>
      </c>
      <c r="S32" s="94">
        <v>15.351000000000001</v>
      </c>
      <c r="T32" s="94">
        <v>110.501</v>
      </c>
      <c r="U32" s="94">
        <v>70.555999999999997</v>
      </c>
      <c r="V32" s="94">
        <v>107.256</v>
      </c>
      <c r="W32" s="94">
        <v>132.87799999999999</v>
      </c>
      <c r="X32" s="94">
        <v>144.666</v>
      </c>
      <c r="Y32" s="94">
        <v>98.412000000000006</v>
      </c>
      <c r="Z32" s="94">
        <v>89.274000000000001</v>
      </c>
      <c r="AA32" s="94">
        <v>73.287999999999997</v>
      </c>
      <c r="AB32" s="94">
        <v>51.305</v>
      </c>
      <c r="AC32" s="94">
        <v>77.563000000000002</v>
      </c>
      <c r="AD32" s="94">
        <v>89.79</v>
      </c>
      <c r="AE32" s="94">
        <v>51.496000000000002</v>
      </c>
      <c r="AF32" s="94">
        <v>43.978000000000002</v>
      </c>
      <c r="AG32" s="94">
        <v>67.715000000000003</v>
      </c>
      <c r="AH32" s="94">
        <v>32.901000000000003</v>
      </c>
      <c r="AI32" s="94">
        <v>69.097999999999999</v>
      </c>
      <c r="AJ32" s="94">
        <v>91.33</v>
      </c>
      <c r="AK32" s="94">
        <v>102.94199999999999</v>
      </c>
      <c r="AL32" s="94">
        <v>22.393999999999998</v>
      </c>
      <c r="AM32" s="94">
        <v>74.507999999999996</v>
      </c>
      <c r="AN32" s="94">
        <v>78.084000000000003</v>
      </c>
      <c r="AO32" s="94">
        <v>94.923000000000002</v>
      </c>
      <c r="AP32" s="94">
        <v>56.366</v>
      </c>
      <c r="AQ32" s="94">
        <v>150.21899999999999</v>
      </c>
      <c r="AR32" s="94">
        <v>54.94</v>
      </c>
      <c r="AS32" s="94">
        <v>54.64</v>
      </c>
      <c r="AT32" s="94">
        <v>112.08799999999999</v>
      </c>
      <c r="AU32" s="94">
        <v>2.4020000000000001</v>
      </c>
      <c r="AV32" s="94">
        <v>2.2320000000000002</v>
      </c>
      <c r="AW32" s="94">
        <v>1.9870000000000001</v>
      </c>
      <c r="AX32" s="94">
        <v>1.8089999999999999</v>
      </c>
      <c r="AY32" s="94">
        <v>1.52</v>
      </c>
      <c r="AZ32" s="94">
        <v>1.411</v>
      </c>
      <c r="BA32" s="94">
        <v>11.852</v>
      </c>
      <c r="BB32" s="94">
        <v>27.196999999999999</v>
      </c>
      <c r="BC32" s="94">
        <v>27.815000000000001</v>
      </c>
      <c r="BD32" s="94">
        <v>16.332000000000001</v>
      </c>
      <c r="BE32" s="94">
        <v>16.324000000000002</v>
      </c>
      <c r="BF32" s="94">
        <v>15.984999999999999</v>
      </c>
      <c r="BG32" s="94">
        <v>15.795999999999999</v>
      </c>
      <c r="BH32" s="94">
        <v>15.827999999999999</v>
      </c>
      <c r="BI32" s="94">
        <v>94.522999999999996</v>
      </c>
      <c r="BJ32" s="94">
        <v>6.1760000000000002</v>
      </c>
      <c r="BK32" s="94">
        <v>14.209</v>
      </c>
      <c r="BL32" s="94">
        <v>13.962999999999999</v>
      </c>
      <c r="BM32" s="94">
        <v>14.545999999999999</v>
      </c>
      <c r="BN32" s="94">
        <v>75.875</v>
      </c>
      <c r="BO32" s="94">
        <v>144.55000000000001</v>
      </c>
      <c r="BP32" s="94">
        <v>72.322000000000003</v>
      </c>
      <c r="BQ32" s="94">
        <v>72.855000000000004</v>
      </c>
      <c r="BR32" s="94">
        <v>99.268000000000001</v>
      </c>
      <c r="BS32" s="94">
        <v>50.332000000000001</v>
      </c>
      <c r="BT32" s="94">
        <v>15.385</v>
      </c>
      <c r="BU32" s="94">
        <v>12.318</v>
      </c>
      <c r="BV32" s="94">
        <v>45.524000000000001</v>
      </c>
      <c r="BW32" s="94">
        <v>40.685000000000002</v>
      </c>
      <c r="BX32" s="94">
        <v>38.110999999999997</v>
      </c>
      <c r="BY32" s="94">
        <v>39.204000000000001</v>
      </c>
      <c r="BZ32" s="94">
        <v>44.396000000000001</v>
      </c>
      <c r="CA32" s="94">
        <v>26.902000000000001</v>
      </c>
      <c r="CB32" s="94">
        <v>14.315</v>
      </c>
      <c r="CC32" s="94">
        <v>14.696999999999999</v>
      </c>
      <c r="CD32" s="94">
        <v>46.024000000000001</v>
      </c>
      <c r="CE32" s="94">
        <v>57.012999999999998</v>
      </c>
      <c r="CF32" s="94">
        <v>78.165000000000006</v>
      </c>
      <c r="CG32" s="94">
        <v>125.163</v>
      </c>
      <c r="CH32" s="94">
        <v>5.8250000000000002</v>
      </c>
      <c r="CI32" s="94">
        <v>4.9130000000000003</v>
      </c>
      <c r="CJ32" s="94">
        <v>1.52</v>
      </c>
      <c r="CK32" s="94">
        <v>1.56</v>
      </c>
      <c r="CL32" s="94">
        <v>15.98</v>
      </c>
      <c r="CM32" s="94">
        <v>11.69</v>
      </c>
      <c r="CN32" s="94">
        <v>9.4870000000000001</v>
      </c>
      <c r="CO32" s="94">
        <v>70.055000000000007</v>
      </c>
      <c r="CP32" s="94">
        <v>36.518999999999998</v>
      </c>
      <c r="CQ32" s="94">
        <v>13.840999999999999</v>
      </c>
      <c r="CR32" s="94">
        <v>65.546000000000006</v>
      </c>
      <c r="CS32" s="94">
        <v>118.827</v>
      </c>
      <c r="CT32" s="95"/>
      <c r="CU32" s="95"/>
      <c r="CV32" s="95"/>
      <c r="CW32" s="96"/>
      <c r="CX32" s="97">
        <f t="array" ref="CX32">SUMPRODUCT(B32:CW32*0.25)</f>
        <v>1416.2065000000002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71.332999999999998</v>
      </c>
      <c r="C34" s="77">
        <f t="shared" ref="C34:BN34" si="5">SUM(C31:C33)</f>
        <v>110.956</v>
      </c>
      <c r="D34" s="77">
        <f t="shared" si="5"/>
        <v>173.22300000000001</v>
      </c>
      <c r="E34" s="77">
        <f t="shared" si="5"/>
        <v>187.905</v>
      </c>
      <c r="F34" s="77">
        <f t="shared" si="5"/>
        <v>163.27500000000001</v>
      </c>
      <c r="G34" s="77">
        <f t="shared" si="5"/>
        <v>170.834</v>
      </c>
      <c r="H34" s="77">
        <f t="shared" si="5"/>
        <v>82.866</v>
      </c>
      <c r="I34" s="77">
        <f t="shared" si="5"/>
        <v>131.017</v>
      </c>
      <c r="J34" s="77">
        <f t="shared" si="5"/>
        <v>170.97900000000001</v>
      </c>
      <c r="K34" s="77">
        <f t="shared" si="5"/>
        <v>36.984000000000002</v>
      </c>
      <c r="L34" s="77">
        <f t="shared" si="5"/>
        <v>27.068999999999999</v>
      </c>
      <c r="M34" s="77">
        <f t="shared" si="5"/>
        <v>23.542999999999999</v>
      </c>
      <c r="N34" s="77">
        <f t="shared" si="5"/>
        <v>83.682000000000002</v>
      </c>
      <c r="O34" s="77">
        <f t="shared" si="5"/>
        <v>56.414999999999999</v>
      </c>
      <c r="P34" s="77">
        <f t="shared" si="5"/>
        <v>48.664999999999999</v>
      </c>
      <c r="Q34" s="77">
        <f t="shared" si="5"/>
        <v>97.864999999999995</v>
      </c>
      <c r="R34" s="77">
        <f t="shared" si="5"/>
        <v>38.978999999999999</v>
      </c>
      <c r="S34" s="77">
        <f t="shared" si="5"/>
        <v>15.351000000000001</v>
      </c>
      <c r="T34" s="77">
        <f t="shared" si="5"/>
        <v>110.501</v>
      </c>
      <c r="U34" s="77">
        <f t="shared" si="5"/>
        <v>70.555999999999997</v>
      </c>
      <c r="V34" s="77">
        <f t="shared" si="5"/>
        <v>107.256</v>
      </c>
      <c r="W34" s="77">
        <f t="shared" si="5"/>
        <v>132.87799999999999</v>
      </c>
      <c r="X34" s="77">
        <f t="shared" si="5"/>
        <v>144.666</v>
      </c>
      <c r="Y34" s="77">
        <f t="shared" si="5"/>
        <v>98.412000000000006</v>
      </c>
      <c r="Z34" s="77">
        <f t="shared" si="5"/>
        <v>89.274000000000001</v>
      </c>
      <c r="AA34" s="77">
        <f t="shared" si="5"/>
        <v>73.287999999999997</v>
      </c>
      <c r="AB34" s="77">
        <f t="shared" si="5"/>
        <v>51.305</v>
      </c>
      <c r="AC34" s="77">
        <f t="shared" si="5"/>
        <v>77.563000000000002</v>
      </c>
      <c r="AD34" s="77">
        <f t="shared" si="5"/>
        <v>89.79</v>
      </c>
      <c r="AE34" s="77">
        <f t="shared" si="5"/>
        <v>51.496000000000002</v>
      </c>
      <c r="AF34" s="77">
        <f t="shared" si="5"/>
        <v>43.978000000000002</v>
      </c>
      <c r="AG34" s="77">
        <f t="shared" si="5"/>
        <v>67.715000000000003</v>
      </c>
      <c r="AH34" s="77">
        <f t="shared" si="5"/>
        <v>32.901000000000003</v>
      </c>
      <c r="AI34" s="77">
        <f t="shared" si="5"/>
        <v>69.097999999999999</v>
      </c>
      <c r="AJ34" s="77">
        <f t="shared" si="5"/>
        <v>91.33</v>
      </c>
      <c r="AK34" s="77">
        <f t="shared" si="5"/>
        <v>102.94199999999999</v>
      </c>
      <c r="AL34" s="77">
        <f t="shared" si="5"/>
        <v>22.393999999999998</v>
      </c>
      <c r="AM34" s="77">
        <f t="shared" si="5"/>
        <v>74.507999999999996</v>
      </c>
      <c r="AN34" s="77">
        <f t="shared" si="5"/>
        <v>78.084000000000003</v>
      </c>
      <c r="AO34" s="77">
        <f t="shared" si="5"/>
        <v>94.923000000000002</v>
      </c>
      <c r="AP34" s="77">
        <f t="shared" si="5"/>
        <v>56.366</v>
      </c>
      <c r="AQ34" s="77">
        <f t="shared" si="5"/>
        <v>150.21899999999999</v>
      </c>
      <c r="AR34" s="77">
        <f t="shared" si="5"/>
        <v>54.94</v>
      </c>
      <c r="AS34" s="77">
        <f t="shared" si="5"/>
        <v>54.64</v>
      </c>
      <c r="AT34" s="77">
        <f t="shared" si="5"/>
        <v>112.08799999999999</v>
      </c>
      <c r="AU34" s="77">
        <f t="shared" si="5"/>
        <v>2.4020000000000001</v>
      </c>
      <c r="AV34" s="77">
        <f t="shared" si="5"/>
        <v>2.2320000000000002</v>
      </c>
      <c r="AW34" s="77">
        <f t="shared" si="5"/>
        <v>1.9870000000000001</v>
      </c>
      <c r="AX34" s="77">
        <f t="shared" si="5"/>
        <v>1.8089999999999999</v>
      </c>
      <c r="AY34" s="77">
        <f t="shared" si="5"/>
        <v>1.52</v>
      </c>
      <c r="AZ34" s="77">
        <f t="shared" si="5"/>
        <v>1.411</v>
      </c>
      <c r="BA34" s="77">
        <f t="shared" si="5"/>
        <v>11.852</v>
      </c>
      <c r="BB34" s="77">
        <f t="shared" si="5"/>
        <v>27.196999999999999</v>
      </c>
      <c r="BC34" s="77">
        <f t="shared" si="5"/>
        <v>27.815000000000001</v>
      </c>
      <c r="BD34" s="77">
        <f t="shared" si="5"/>
        <v>16.332000000000001</v>
      </c>
      <c r="BE34" s="77">
        <f t="shared" si="5"/>
        <v>16.324000000000002</v>
      </c>
      <c r="BF34" s="77">
        <f t="shared" si="5"/>
        <v>15.984999999999999</v>
      </c>
      <c r="BG34" s="77">
        <f t="shared" si="5"/>
        <v>15.795999999999999</v>
      </c>
      <c r="BH34" s="77">
        <f t="shared" si="5"/>
        <v>15.827999999999999</v>
      </c>
      <c r="BI34" s="77">
        <f t="shared" si="5"/>
        <v>94.522999999999996</v>
      </c>
      <c r="BJ34" s="77">
        <f t="shared" si="5"/>
        <v>6.1760000000000002</v>
      </c>
      <c r="BK34" s="77">
        <f t="shared" si="5"/>
        <v>14.209</v>
      </c>
      <c r="BL34" s="77">
        <f t="shared" si="5"/>
        <v>13.962999999999999</v>
      </c>
      <c r="BM34" s="77">
        <f t="shared" si="5"/>
        <v>14.545999999999999</v>
      </c>
      <c r="BN34" s="77">
        <f t="shared" si="5"/>
        <v>75.875</v>
      </c>
      <c r="BO34" s="77">
        <f t="shared" ref="BO34:CW34" si="6">SUM(BO31:BO33)</f>
        <v>144.55000000000001</v>
      </c>
      <c r="BP34" s="77">
        <f t="shared" si="6"/>
        <v>72.322000000000003</v>
      </c>
      <c r="BQ34" s="77">
        <f t="shared" si="6"/>
        <v>72.855000000000004</v>
      </c>
      <c r="BR34" s="77">
        <f t="shared" si="6"/>
        <v>99.268000000000001</v>
      </c>
      <c r="BS34" s="77">
        <f t="shared" si="6"/>
        <v>50.332000000000001</v>
      </c>
      <c r="BT34" s="77">
        <f t="shared" si="6"/>
        <v>15.385</v>
      </c>
      <c r="BU34" s="77">
        <f t="shared" si="6"/>
        <v>12.318</v>
      </c>
      <c r="BV34" s="77">
        <f t="shared" si="6"/>
        <v>45.524000000000001</v>
      </c>
      <c r="BW34" s="77">
        <f t="shared" si="6"/>
        <v>40.685000000000002</v>
      </c>
      <c r="BX34" s="77">
        <f t="shared" si="6"/>
        <v>38.110999999999997</v>
      </c>
      <c r="BY34" s="77">
        <f t="shared" si="6"/>
        <v>39.204000000000001</v>
      </c>
      <c r="BZ34" s="77">
        <f t="shared" si="6"/>
        <v>44.396000000000001</v>
      </c>
      <c r="CA34" s="77">
        <f t="shared" si="6"/>
        <v>26.902000000000001</v>
      </c>
      <c r="CB34" s="77">
        <f t="shared" si="6"/>
        <v>14.315</v>
      </c>
      <c r="CC34" s="77">
        <f t="shared" si="6"/>
        <v>14.696999999999999</v>
      </c>
      <c r="CD34" s="77">
        <f t="shared" si="6"/>
        <v>46.024000000000001</v>
      </c>
      <c r="CE34" s="77">
        <f t="shared" si="6"/>
        <v>57.012999999999998</v>
      </c>
      <c r="CF34" s="77">
        <f t="shared" si="6"/>
        <v>78.165000000000006</v>
      </c>
      <c r="CG34" s="77">
        <f t="shared" si="6"/>
        <v>125.163</v>
      </c>
      <c r="CH34" s="77">
        <f t="shared" si="6"/>
        <v>5.8250000000000002</v>
      </c>
      <c r="CI34" s="77">
        <f t="shared" si="6"/>
        <v>4.9130000000000003</v>
      </c>
      <c r="CJ34" s="77">
        <f t="shared" si="6"/>
        <v>1.52</v>
      </c>
      <c r="CK34" s="77">
        <f t="shared" si="6"/>
        <v>1.56</v>
      </c>
      <c r="CL34" s="77">
        <f t="shared" si="6"/>
        <v>15.98</v>
      </c>
      <c r="CM34" s="77">
        <f t="shared" si="6"/>
        <v>11.69</v>
      </c>
      <c r="CN34" s="77">
        <f t="shared" si="6"/>
        <v>9.4870000000000001</v>
      </c>
      <c r="CO34" s="77">
        <f t="shared" si="6"/>
        <v>70.055000000000007</v>
      </c>
      <c r="CP34" s="77">
        <f t="shared" si="6"/>
        <v>36.518999999999998</v>
      </c>
      <c r="CQ34" s="77">
        <f t="shared" si="6"/>
        <v>13.840999999999999</v>
      </c>
      <c r="CR34" s="77">
        <f t="shared" si="6"/>
        <v>65.546000000000006</v>
      </c>
      <c r="CS34" s="77">
        <f t="shared" si="6"/>
        <v>118.827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1416.2065000000002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165</v>
      </c>
      <c r="C39" s="120">
        <v>67.8</v>
      </c>
      <c r="D39" s="120">
        <v>4.0999999999999996</v>
      </c>
      <c r="E39" s="120"/>
      <c r="F39" s="120"/>
      <c r="G39" s="120"/>
      <c r="H39" s="120">
        <v>72.7</v>
      </c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10.6</v>
      </c>
      <c r="T39" s="120"/>
      <c r="U39" s="120"/>
      <c r="V39" s="120">
        <v>30.3</v>
      </c>
      <c r="W39" s="120">
        <v>3.9</v>
      </c>
      <c r="X39" s="120"/>
      <c r="Y39" s="120">
        <v>38.799999999999997</v>
      </c>
      <c r="Z39" s="120">
        <v>4.7</v>
      </c>
      <c r="AA39" s="120">
        <v>21.5</v>
      </c>
      <c r="AB39" s="120">
        <v>38.9</v>
      </c>
      <c r="AC39" s="120">
        <v>17</v>
      </c>
      <c r="AD39" s="120"/>
      <c r="AE39" s="120"/>
      <c r="AF39" s="120"/>
      <c r="AG39" s="120"/>
      <c r="AH39" s="120"/>
      <c r="AI39" s="120"/>
      <c r="AJ39" s="120"/>
      <c r="AK39" s="120"/>
      <c r="AL39" s="120">
        <v>50.5</v>
      </c>
      <c r="AM39" s="120"/>
      <c r="AN39" s="120"/>
      <c r="AO39" s="120"/>
      <c r="AP39" s="120">
        <v>68.099999999999994</v>
      </c>
      <c r="AQ39" s="120"/>
      <c r="AR39" s="120"/>
      <c r="AS39" s="120"/>
      <c r="AT39" s="120">
        <v>56.1</v>
      </c>
      <c r="AU39" s="120">
        <v>60.6</v>
      </c>
      <c r="AV39" s="120">
        <v>60.4</v>
      </c>
      <c r="AW39" s="120">
        <v>60</v>
      </c>
      <c r="AX39" s="120">
        <v>115</v>
      </c>
      <c r="AY39" s="120">
        <v>100</v>
      </c>
      <c r="AZ39" s="120">
        <v>115.8</v>
      </c>
      <c r="BA39" s="120">
        <v>119.3</v>
      </c>
      <c r="BB39" s="120">
        <v>70.900000000000006</v>
      </c>
      <c r="BC39" s="120">
        <v>70.900000000000006</v>
      </c>
      <c r="BD39" s="120">
        <v>70.400000000000006</v>
      </c>
      <c r="BE39" s="120">
        <v>66.5</v>
      </c>
      <c r="BF39" s="120">
        <v>84.7</v>
      </c>
      <c r="BG39" s="120">
        <v>83.1</v>
      </c>
      <c r="BH39" s="120">
        <v>93</v>
      </c>
      <c r="BI39" s="120">
        <v>88.5</v>
      </c>
      <c r="BJ39" s="120">
        <v>90.7</v>
      </c>
      <c r="BK39" s="120">
        <v>92.4</v>
      </c>
      <c r="BL39" s="120">
        <v>96.6</v>
      </c>
      <c r="BM39" s="120">
        <v>107.8</v>
      </c>
      <c r="BN39" s="120">
        <v>148.19999999999999</v>
      </c>
      <c r="BO39" s="120">
        <v>163</v>
      </c>
      <c r="BP39" s="120">
        <v>226.1</v>
      </c>
      <c r="BQ39" s="120">
        <v>263.7</v>
      </c>
      <c r="BR39" s="120">
        <v>53.6</v>
      </c>
      <c r="BS39" s="120">
        <v>72.599999999999994</v>
      </c>
      <c r="BT39" s="120">
        <v>134.9</v>
      </c>
      <c r="BU39" s="120">
        <v>100.9</v>
      </c>
      <c r="BV39" s="120">
        <v>35.6</v>
      </c>
      <c r="BW39" s="120">
        <v>64.400000000000006</v>
      </c>
      <c r="BX39" s="120">
        <v>33.299999999999997</v>
      </c>
      <c r="BY39" s="120">
        <v>50.6</v>
      </c>
      <c r="BZ39" s="120">
        <v>14.5</v>
      </c>
      <c r="CA39" s="120">
        <v>2.2999999999999998</v>
      </c>
      <c r="CB39" s="120">
        <v>29.2</v>
      </c>
      <c r="CC39" s="120">
        <v>23.3</v>
      </c>
      <c r="CD39" s="120">
        <v>95.2</v>
      </c>
      <c r="CE39" s="120">
        <v>84.2</v>
      </c>
      <c r="CF39" s="120">
        <v>63.1</v>
      </c>
      <c r="CG39" s="120">
        <v>20.399999999999999</v>
      </c>
      <c r="CH39" s="120">
        <v>17.3</v>
      </c>
      <c r="CI39" s="120">
        <v>10.5</v>
      </c>
      <c r="CJ39" s="120">
        <v>37.5</v>
      </c>
      <c r="CK39" s="120">
        <v>42.8</v>
      </c>
      <c r="CL39" s="120">
        <v>58.3</v>
      </c>
      <c r="CM39" s="120">
        <v>60.5</v>
      </c>
      <c r="CN39" s="120">
        <v>12.5</v>
      </c>
      <c r="CO39" s="120"/>
      <c r="CP39" s="120">
        <v>38.5</v>
      </c>
      <c r="CQ39" s="120">
        <v>68.7</v>
      </c>
      <c r="CR39" s="120">
        <v>16.8</v>
      </c>
      <c r="CS39" s="120">
        <v>14.8</v>
      </c>
      <c r="CT39" s="122"/>
      <c r="CU39" s="122"/>
      <c r="CV39" s="122"/>
      <c r="CW39" s="121"/>
      <c r="CX39" s="97">
        <f t="array" ref="CX39">SUMPRODUCT(B39:CW39*0.25)</f>
        <v>1088.4750000000001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48.2</v>
      </c>
      <c r="CI41" s="120">
        <v>48.2</v>
      </c>
      <c r="CJ41" s="120">
        <v>48.2</v>
      </c>
      <c r="CK41" s="120">
        <v>48.2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48.2</v>
      </c>
    </row>
    <row r="42" spans="1:102" ht="30" customHeight="1" thickBot="1" x14ac:dyDescent="0.25">
      <c r="A42" s="105" t="s">
        <v>36</v>
      </c>
      <c r="B42" s="106">
        <f>SUM(B37:B41)</f>
        <v>165</v>
      </c>
      <c r="C42" s="107">
        <f t="shared" ref="C42:BN42" si="7">SUM(C37:C41)</f>
        <v>67.8</v>
      </c>
      <c r="D42" s="107">
        <f t="shared" si="7"/>
        <v>4.0999999999999996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72.7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10.6</v>
      </c>
      <c r="T42" s="107">
        <f t="shared" si="7"/>
        <v>0</v>
      </c>
      <c r="U42" s="107">
        <f t="shared" si="7"/>
        <v>0</v>
      </c>
      <c r="V42" s="107">
        <f t="shared" si="7"/>
        <v>30.3</v>
      </c>
      <c r="W42" s="107">
        <f t="shared" si="7"/>
        <v>3.9</v>
      </c>
      <c r="X42" s="107">
        <f t="shared" si="7"/>
        <v>0</v>
      </c>
      <c r="Y42" s="107">
        <f t="shared" si="7"/>
        <v>38.799999999999997</v>
      </c>
      <c r="Z42" s="107">
        <f t="shared" si="7"/>
        <v>4.7</v>
      </c>
      <c r="AA42" s="107">
        <f t="shared" si="7"/>
        <v>21.5</v>
      </c>
      <c r="AB42" s="107">
        <f t="shared" si="7"/>
        <v>38.9</v>
      </c>
      <c r="AC42" s="107">
        <f t="shared" si="7"/>
        <v>17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50.5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68.099999999999994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56.1</v>
      </c>
      <c r="AU42" s="107">
        <f t="shared" si="7"/>
        <v>60.6</v>
      </c>
      <c r="AV42" s="107">
        <f t="shared" si="7"/>
        <v>60.4</v>
      </c>
      <c r="AW42" s="107">
        <f t="shared" si="7"/>
        <v>60</v>
      </c>
      <c r="AX42" s="107">
        <f t="shared" si="7"/>
        <v>115</v>
      </c>
      <c r="AY42" s="107">
        <f t="shared" si="7"/>
        <v>100</v>
      </c>
      <c r="AZ42" s="107">
        <f t="shared" si="7"/>
        <v>115.8</v>
      </c>
      <c r="BA42" s="107">
        <f t="shared" si="7"/>
        <v>119.3</v>
      </c>
      <c r="BB42" s="107">
        <f t="shared" si="7"/>
        <v>70.900000000000006</v>
      </c>
      <c r="BC42" s="107">
        <f t="shared" si="7"/>
        <v>70.900000000000006</v>
      </c>
      <c r="BD42" s="107">
        <f t="shared" si="7"/>
        <v>70.400000000000006</v>
      </c>
      <c r="BE42" s="107">
        <f t="shared" si="7"/>
        <v>66.5</v>
      </c>
      <c r="BF42" s="107">
        <f t="shared" si="7"/>
        <v>84.7</v>
      </c>
      <c r="BG42" s="107">
        <f t="shared" si="7"/>
        <v>83.1</v>
      </c>
      <c r="BH42" s="107">
        <f t="shared" si="7"/>
        <v>93</v>
      </c>
      <c r="BI42" s="107">
        <f t="shared" si="7"/>
        <v>88.5</v>
      </c>
      <c r="BJ42" s="107">
        <f t="shared" si="7"/>
        <v>90.7</v>
      </c>
      <c r="BK42" s="107">
        <f t="shared" si="7"/>
        <v>92.4</v>
      </c>
      <c r="BL42" s="107">
        <f t="shared" si="7"/>
        <v>96.6</v>
      </c>
      <c r="BM42" s="107">
        <f t="shared" si="7"/>
        <v>107.8</v>
      </c>
      <c r="BN42" s="107">
        <f t="shared" si="7"/>
        <v>148.19999999999999</v>
      </c>
      <c r="BO42" s="107">
        <f t="shared" ref="BO42:CW42" si="8">SUM(BO37:BO41)</f>
        <v>163</v>
      </c>
      <c r="BP42" s="107">
        <f t="shared" si="8"/>
        <v>226.1</v>
      </c>
      <c r="BQ42" s="107">
        <f t="shared" si="8"/>
        <v>263.7</v>
      </c>
      <c r="BR42" s="107">
        <f t="shared" si="8"/>
        <v>53.6</v>
      </c>
      <c r="BS42" s="107">
        <f t="shared" si="8"/>
        <v>72.599999999999994</v>
      </c>
      <c r="BT42" s="107">
        <f t="shared" si="8"/>
        <v>134.9</v>
      </c>
      <c r="BU42" s="107">
        <f t="shared" si="8"/>
        <v>100.9</v>
      </c>
      <c r="BV42" s="107">
        <f t="shared" si="8"/>
        <v>35.6</v>
      </c>
      <c r="BW42" s="107">
        <f t="shared" si="8"/>
        <v>64.400000000000006</v>
      </c>
      <c r="BX42" s="107">
        <f t="shared" si="8"/>
        <v>33.299999999999997</v>
      </c>
      <c r="BY42" s="107">
        <f t="shared" si="8"/>
        <v>50.6</v>
      </c>
      <c r="BZ42" s="107">
        <f t="shared" si="8"/>
        <v>14.5</v>
      </c>
      <c r="CA42" s="107">
        <f t="shared" si="8"/>
        <v>2.2999999999999998</v>
      </c>
      <c r="CB42" s="107">
        <f t="shared" si="8"/>
        <v>29.2</v>
      </c>
      <c r="CC42" s="107">
        <f t="shared" si="8"/>
        <v>23.3</v>
      </c>
      <c r="CD42" s="107">
        <f t="shared" si="8"/>
        <v>95.2</v>
      </c>
      <c r="CE42" s="107">
        <f t="shared" si="8"/>
        <v>84.2</v>
      </c>
      <c r="CF42" s="107">
        <f t="shared" si="8"/>
        <v>63.1</v>
      </c>
      <c r="CG42" s="107">
        <f t="shared" si="8"/>
        <v>20.399999999999999</v>
      </c>
      <c r="CH42" s="107">
        <f t="shared" si="8"/>
        <v>65.5</v>
      </c>
      <c r="CI42" s="107">
        <f t="shared" si="8"/>
        <v>58.7</v>
      </c>
      <c r="CJ42" s="107">
        <f t="shared" si="8"/>
        <v>85.7</v>
      </c>
      <c r="CK42" s="107">
        <f t="shared" si="8"/>
        <v>91</v>
      </c>
      <c r="CL42" s="107">
        <f t="shared" si="8"/>
        <v>58.3</v>
      </c>
      <c r="CM42" s="107">
        <f t="shared" si="8"/>
        <v>60.5</v>
      </c>
      <c r="CN42" s="107">
        <f t="shared" si="8"/>
        <v>12.5</v>
      </c>
      <c r="CO42" s="107">
        <f t="shared" si="8"/>
        <v>0</v>
      </c>
      <c r="CP42" s="107">
        <f t="shared" si="8"/>
        <v>38.5</v>
      </c>
      <c r="CQ42" s="107">
        <f t="shared" si="8"/>
        <v>68.7</v>
      </c>
      <c r="CR42" s="107">
        <f t="shared" si="8"/>
        <v>16.8</v>
      </c>
      <c r="CS42" s="107">
        <f t="shared" si="8"/>
        <v>14.8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1136.6750000000002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165</v>
      </c>
      <c r="C47" s="120">
        <v>67.8</v>
      </c>
      <c r="D47" s="120">
        <v>4.0999999999999996</v>
      </c>
      <c r="E47" s="120"/>
      <c r="F47" s="120"/>
      <c r="G47" s="120"/>
      <c r="H47" s="120">
        <v>72.7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10.6</v>
      </c>
      <c r="T47" s="120"/>
      <c r="U47" s="120"/>
      <c r="V47" s="120">
        <v>30.3</v>
      </c>
      <c r="W47" s="120">
        <v>3.9</v>
      </c>
      <c r="X47" s="120"/>
      <c r="Y47" s="120">
        <v>38.799999999999997</v>
      </c>
      <c r="Z47" s="120">
        <v>4.7</v>
      </c>
      <c r="AA47" s="120">
        <v>21.5</v>
      </c>
      <c r="AB47" s="120">
        <v>38.9</v>
      </c>
      <c r="AC47" s="120">
        <v>17</v>
      </c>
      <c r="AD47" s="120"/>
      <c r="AE47" s="120"/>
      <c r="AF47" s="120"/>
      <c r="AG47" s="120"/>
      <c r="AH47" s="120"/>
      <c r="AI47" s="120"/>
      <c r="AJ47" s="120"/>
      <c r="AK47" s="120"/>
      <c r="AL47" s="120">
        <v>50.5</v>
      </c>
      <c r="AM47" s="120"/>
      <c r="AN47" s="120"/>
      <c r="AO47" s="120"/>
      <c r="AP47" s="120">
        <v>68.099999999999994</v>
      </c>
      <c r="AQ47" s="120"/>
      <c r="AR47" s="120"/>
      <c r="AS47" s="120"/>
      <c r="AT47" s="120">
        <v>56.1</v>
      </c>
      <c r="AU47" s="120">
        <v>60.6</v>
      </c>
      <c r="AV47" s="120">
        <v>60.4</v>
      </c>
      <c r="AW47" s="120">
        <v>60</v>
      </c>
      <c r="AX47" s="120">
        <v>115</v>
      </c>
      <c r="AY47" s="120">
        <v>100</v>
      </c>
      <c r="AZ47" s="120">
        <v>115.8</v>
      </c>
      <c r="BA47" s="120">
        <v>119.3</v>
      </c>
      <c r="BB47" s="120">
        <v>70.900000000000006</v>
      </c>
      <c r="BC47" s="120">
        <v>70.900000000000006</v>
      </c>
      <c r="BD47" s="120">
        <v>70.400000000000006</v>
      </c>
      <c r="BE47" s="120">
        <v>66.5</v>
      </c>
      <c r="BF47" s="120">
        <v>84.7</v>
      </c>
      <c r="BG47" s="120">
        <v>83.1</v>
      </c>
      <c r="BH47" s="120">
        <v>93</v>
      </c>
      <c r="BI47" s="120">
        <v>88.5</v>
      </c>
      <c r="BJ47" s="120">
        <v>90.7</v>
      </c>
      <c r="BK47" s="120">
        <v>92.4</v>
      </c>
      <c r="BL47" s="120">
        <v>96.6</v>
      </c>
      <c r="BM47" s="120">
        <v>107.8</v>
      </c>
      <c r="BN47" s="120">
        <v>148.19999999999999</v>
      </c>
      <c r="BO47" s="120">
        <v>163</v>
      </c>
      <c r="BP47" s="120">
        <v>226.1</v>
      </c>
      <c r="BQ47" s="120">
        <v>263.7</v>
      </c>
      <c r="BR47" s="120">
        <v>53.6</v>
      </c>
      <c r="BS47" s="120">
        <v>72.599999999999994</v>
      </c>
      <c r="BT47" s="120">
        <v>134.9</v>
      </c>
      <c r="BU47" s="120">
        <v>100.9</v>
      </c>
      <c r="BV47" s="120">
        <v>35.6</v>
      </c>
      <c r="BW47" s="120">
        <v>64.400000000000006</v>
      </c>
      <c r="BX47" s="120">
        <v>33.299999999999997</v>
      </c>
      <c r="BY47" s="120">
        <v>50.6</v>
      </c>
      <c r="BZ47" s="120">
        <v>14.5</v>
      </c>
      <c r="CA47" s="120">
        <v>2.2999999999999998</v>
      </c>
      <c r="CB47" s="120">
        <v>29.2</v>
      </c>
      <c r="CC47" s="120">
        <v>23.3</v>
      </c>
      <c r="CD47" s="120">
        <v>95.2</v>
      </c>
      <c r="CE47" s="120">
        <v>84.2</v>
      </c>
      <c r="CF47" s="120">
        <v>63.1</v>
      </c>
      <c r="CG47" s="120">
        <v>20.399999999999999</v>
      </c>
      <c r="CH47" s="120">
        <v>17.3</v>
      </c>
      <c r="CI47" s="120">
        <v>10.5</v>
      </c>
      <c r="CJ47" s="120">
        <v>37.5</v>
      </c>
      <c r="CK47" s="120">
        <v>42.8</v>
      </c>
      <c r="CL47" s="120">
        <v>58.3</v>
      </c>
      <c r="CM47" s="120">
        <v>60.5</v>
      </c>
      <c r="CN47" s="120">
        <v>12.5</v>
      </c>
      <c r="CO47" s="120"/>
      <c r="CP47" s="120">
        <v>38.5</v>
      </c>
      <c r="CQ47" s="120">
        <v>68.7</v>
      </c>
      <c r="CR47" s="120">
        <v>16.8</v>
      </c>
      <c r="CS47" s="120">
        <v>14.8</v>
      </c>
      <c r="CT47" s="122"/>
      <c r="CU47" s="122"/>
      <c r="CV47" s="122"/>
      <c r="CW47" s="121"/>
      <c r="CX47" s="97">
        <f t="array" ref="CX47">SUMPRODUCT(B47:CW47*0.25)</f>
        <v>1088.4750000000001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48.2</v>
      </c>
      <c r="CI49" s="120">
        <v>48.2</v>
      </c>
      <c r="CJ49" s="120">
        <v>48.2</v>
      </c>
      <c r="CK49" s="120">
        <v>48.2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48.2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165</v>
      </c>
      <c r="C51" s="107">
        <f t="shared" ref="C51:BN51" si="9">SUM(C45:C50)</f>
        <v>67.8</v>
      </c>
      <c r="D51" s="107">
        <f t="shared" si="9"/>
        <v>4.0999999999999996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72.7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10.6</v>
      </c>
      <c r="T51" s="107">
        <f t="shared" si="9"/>
        <v>0</v>
      </c>
      <c r="U51" s="107">
        <f t="shared" si="9"/>
        <v>0</v>
      </c>
      <c r="V51" s="107">
        <f t="shared" si="9"/>
        <v>30.3</v>
      </c>
      <c r="W51" s="107">
        <f t="shared" si="9"/>
        <v>3.9</v>
      </c>
      <c r="X51" s="107">
        <f t="shared" si="9"/>
        <v>0</v>
      </c>
      <c r="Y51" s="107">
        <f t="shared" si="9"/>
        <v>38.799999999999997</v>
      </c>
      <c r="Z51" s="107">
        <f t="shared" si="9"/>
        <v>4.7</v>
      </c>
      <c r="AA51" s="107">
        <f t="shared" si="9"/>
        <v>21.5</v>
      </c>
      <c r="AB51" s="107">
        <f t="shared" si="9"/>
        <v>38.9</v>
      </c>
      <c r="AC51" s="107">
        <f t="shared" si="9"/>
        <v>17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50.5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68.099999999999994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56.1</v>
      </c>
      <c r="AU51" s="107">
        <f t="shared" si="9"/>
        <v>60.6</v>
      </c>
      <c r="AV51" s="107">
        <f t="shared" si="9"/>
        <v>60.4</v>
      </c>
      <c r="AW51" s="107">
        <f t="shared" si="9"/>
        <v>60</v>
      </c>
      <c r="AX51" s="107">
        <f t="shared" si="9"/>
        <v>115</v>
      </c>
      <c r="AY51" s="107">
        <f t="shared" si="9"/>
        <v>100</v>
      </c>
      <c r="AZ51" s="107">
        <f t="shared" si="9"/>
        <v>115.8</v>
      </c>
      <c r="BA51" s="107">
        <f t="shared" si="9"/>
        <v>119.3</v>
      </c>
      <c r="BB51" s="107">
        <f t="shared" si="9"/>
        <v>70.900000000000006</v>
      </c>
      <c r="BC51" s="107">
        <f t="shared" si="9"/>
        <v>70.900000000000006</v>
      </c>
      <c r="BD51" s="107">
        <f t="shared" si="9"/>
        <v>70.400000000000006</v>
      </c>
      <c r="BE51" s="107">
        <f t="shared" si="9"/>
        <v>66.5</v>
      </c>
      <c r="BF51" s="107">
        <f t="shared" si="9"/>
        <v>84.7</v>
      </c>
      <c r="BG51" s="107">
        <f t="shared" si="9"/>
        <v>83.1</v>
      </c>
      <c r="BH51" s="107">
        <f t="shared" si="9"/>
        <v>93</v>
      </c>
      <c r="BI51" s="107">
        <f t="shared" si="9"/>
        <v>88.5</v>
      </c>
      <c r="BJ51" s="107">
        <f t="shared" si="9"/>
        <v>90.7</v>
      </c>
      <c r="BK51" s="107">
        <f t="shared" si="9"/>
        <v>92.4</v>
      </c>
      <c r="BL51" s="107">
        <f t="shared" si="9"/>
        <v>96.6</v>
      </c>
      <c r="BM51" s="107">
        <f t="shared" si="9"/>
        <v>107.8</v>
      </c>
      <c r="BN51" s="107">
        <f t="shared" si="9"/>
        <v>148.19999999999999</v>
      </c>
      <c r="BO51" s="107">
        <f t="shared" ref="BO51:CW51" si="10">SUM(BO45:BO50)</f>
        <v>163</v>
      </c>
      <c r="BP51" s="107">
        <f t="shared" si="10"/>
        <v>226.1</v>
      </c>
      <c r="BQ51" s="107">
        <f t="shared" si="10"/>
        <v>263.7</v>
      </c>
      <c r="BR51" s="107">
        <f t="shared" si="10"/>
        <v>53.6</v>
      </c>
      <c r="BS51" s="107">
        <f t="shared" si="10"/>
        <v>72.599999999999994</v>
      </c>
      <c r="BT51" s="107">
        <f t="shared" si="10"/>
        <v>134.9</v>
      </c>
      <c r="BU51" s="107">
        <f t="shared" si="10"/>
        <v>100.9</v>
      </c>
      <c r="BV51" s="107">
        <f t="shared" si="10"/>
        <v>35.6</v>
      </c>
      <c r="BW51" s="107">
        <f t="shared" si="10"/>
        <v>64.400000000000006</v>
      </c>
      <c r="BX51" s="107">
        <f t="shared" si="10"/>
        <v>33.299999999999997</v>
      </c>
      <c r="BY51" s="107">
        <f t="shared" si="10"/>
        <v>50.6</v>
      </c>
      <c r="BZ51" s="107">
        <f t="shared" si="10"/>
        <v>14.5</v>
      </c>
      <c r="CA51" s="107">
        <f t="shared" si="10"/>
        <v>2.2999999999999998</v>
      </c>
      <c r="CB51" s="107">
        <f t="shared" si="10"/>
        <v>29.2</v>
      </c>
      <c r="CC51" s="107">
        <f t="shared" si="10"/>
        <v>23.3</v>
      </c>
      <c r="CD51" s="107">
        <f t="shared" si="10"/>
        <v>95.2</v>
      </c>
      <c r="CE51" s="107">
        <f t="shared" si="10"/>
        <v>84.2</v>
      </c>
      <c r="CF51" s="107">
        <f t="shared" si="10"/>
        <v>63.1</v>
      </c>
      <c r="CG51" s="107">
        <f t="shared" si="10"/>
        <v>20.399999999999999</v>
      </c>
      <c r="CH51" s="107">
        <f t="shared" si="10"/>
        <v>65.5</v>
      </c>
      <c r="CI51" s="107">
        <f t="shared" si="10"/>
        <v>58.7</v>
      </c>
      <c r="CJ51" s="107">
        <f t="shared" si="10"/>
        <v>85.7</v>
      </c>
      <c r="CK51" s="107">
        <f t="shared" si="10"/>
        <v>91</v>
      </c>
      <c r="CL51" s="107">
        <f t="shared" si="10"/>
        <v>58.3</v>
      </c>
      <c r="CM51" s="107">
        <f t="shared" si="10"/>
        <v>60.5</v>
      </c>
      <c r="CN51" s="107">
        <f t="shared" si="10"/>
        <v>12.5</v>
      </c>
      <c r="CO51" s="107">
        <f t="shared" si="10"/>
        <v>0</v>
      </c>
      <c r="CP51" s="107">
        <f t="shared" si="10"/>
        <v>38.5</v>
      </c>
      <c r="CQ51" s="107">
        <f t="shared" si="10"/>
        <v>68.7</v>
      </c>
      <c r="CR51" s="107">
        <f t="shared" si="10"/>
        <v>16.8</v>
      </c>
      <c r="CS51" s="107">
        <f t="shared" si="10"/>
        <v>14.8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1136.6750000000002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236.33300000000003</v>
      </c>
      <c r="C54" s="107">
        <f t="shared" ref="C54:BN54" si="13">C18+C28+C42</f>
        <v>178.756</v>
      </c>
      <c r="D54" s="107">
        <f t="shared" si="13"/>
        <v>177.32300000000001</v>
      </c>
      <c r="E54" s="107">
        <f t="shared" si="13"/>
        <v>187.905</v>
      </c>
      <c r="F54" s="107">
        <f t="shared" si="13"/>
        <v>163.27500000000001</v>
      </c>
      <c r="G54" s="107">
        <f t="shared" si="13"/>
        <v>170.834</v>
      </c>
      <c r="H54" s="107">
        <f t="shared" si="13"/>
        <v>155.56600000000003</v>
      </c>
      <c r="I54" s="107">
        <f t="shared" si="13"/>
        <v>131.017</v>
      </c>
      <c r="J54" s="107">
        <f t="shared" si="13"/>
        <v>170.97899999999998</v>
      </c>
      <c r="K54" s="107">
        <f t="shared" si="13"/>
        <v>36.983999999999995</v>
      </c>
      <c r="L54" s="107">
        <f t="shared" si="13"/>
        <v>27.068999999999999</v>
      </c>
      <c r="M54" s="107">
        <f t="shared" si="13"/>
        <v>23.542999999999999</v>
      </c>
      <c r="N54" s="107">
        <f t="shared" si="13"/>
        <v>83.682000000000002</v>
      </c>
      <c r="O54" s="107">
        <f t="shared" si="13"/>
        <v>56.414999999999999</v>
      </c>
      <c r="P54" s="107">
        <f t="shared" si="13"/>
        <v>48.665000000000006</v>
      </c>
      <c r="Q54" s="107">
        <f t="shared" si="13"/>
        <v>97.865000000000009</v>
      </c>
      <c r="R54" s="107">
        <f t="shared" si="13"/>
        <v>38.978999999999992</v>
      </c>
      <c r="S54" s="107">
        <f t="shared" si="13"/>
        <v>25.951000000000001</v>
      </c>
      <c r="T54" s="107">
        <f t="shared" si="13"/>
        <v>110.501</v>
      </c>
      <c r="U54" s="107">
        <f t="shared" si="13"/>
        <v>70.555999999999997</v>
      </c>
      <c r="V54" s="107">
        <f t="shared" si="13"/>
        <v>137.55599999999998</v>
      </c>
      <c r="W54" s="107">
        <f t="shared" si="13"/>
        <v>136.77799999999999</v>
      </c>
      <c r="X54" s="107">
        <f t="shared" si="13"/>
        <v>144.666</v>
      </c>
      <c r="Y54" s="107">
        <f t="shared" si="13"/>
        <v>137.21199999999999</v>
      </c>
      <c r="Z54" s="107">
        <f t="shared" si="13"/>
        <v>93.974000000000018</v>
      </c>
      <c r="AA54" s="107">
        <f t="shared" si="13"/>
        <v>94.787999999999997</v>
      </c>
      <c r="AB54" s="107">
        <f t="shared" si="13"/>
        <v>90.204999999999998</v>
      </c>
      <c r="AC54" s="107">
        <f t="shared" si="13"/>
        <v>94.563000000000002</v>
      </c>
      <c r="AD54" s="107">
        <f t="shared" si="13"/>
        <v>89.789999999999992</v>
      </c>
      <c r="AE54" s="107">
        <f t="shared" si="13"/>
        <v>51.495999999999995</v>
      </c>
      <c r="AF54" s="107">
        <f t="shared" si="13"/>
        <v>43.978000000000002</v>
      </c>
      <c r="AG54" s="107">
        <f t="shared" si="13"/>
        <v>67.715000000000003</v>
      </c>
      <c r="AH54" s="107">
        <f t="shared" si="13"/>
        <v>32.901000000000003</v>
      </c>
      <c r="AI54" s="107">
        <f t="shared" si="13"/>
        <v>69.097999999999999</v>
      </c>
      <c r="AJ54" s="107">
        <f t="shared" si="13"/>
        <v>91.33</v>
      </c>
      <c r="AK54" s="107">
        <f t="shared" si="13"/>
        <v>102.94200000000001</v>
      </c>
      <c r="AL54" s="107">
        <f t="shared" si="13"/>
        <v>72.894000000000005</v>
      </c>
      <c r="AM54" s="107">
        <f t="shared" si="13"/>
        <v>74.507999999999996</v>
      </c>
      <c r="AN54" s="107">
        <f t="shared" si="13"/>
        <v>78.084000000000003</v>
      </c>
      <c r="AO54" s="107">
        <f t="shared" si="13"/>
        <v>94.923000000000002</v>
      </c>
      <c r="AP54" s="107">
        <f t="shared" si="13"/>
        <v>124.46599999999999</v>
      </c>
      <c r="AQ54" s="107">
        <f t="shared" si="13"/>
        <v>150.21900000000002</v>
      </c>
      <c r="AR54" s="107">
        <f t="shared" si="13"/>
        <v>54.94</v>
      </c>
      <c r="AS54" s="107">
        <f t="shared" si="13"/>
        <v>54.64</v>
      </c>
      <c r="AT54" s="107">
        <f t="shared" si="13"/>
        <v>168.18800000000002</v>
      </c>
      <c r="AU54" s="107">
        <f t="shared" si="13"/>
        <v>63.002000000000002</v>
      </c>
      <c r="AV54" s="107">
        <f t="shared" si="13"/>
        <v>62.631999999999998</v>
      </c>
      <c r="AW54" s="107">
        <f t="shared" si="13"/>
        <v>61.987000000000002</v>
      </c>
      <c r="AX54" s="107">
        <f t="shared" si="13"/>
        <v>116.809</v>
      </c>
      <c r="AY54" s="107">
        <f t="shared" si="13"/>
        <v>101.52</v>
      </c>
      <c r="AZ54" s="107">
        <f t="shared" si="13"/>
        <v>117.211</v>
      </c>
      <c r="BA54" s="107">
        <f t="shared" si="13"/>
        <v>131.15199999999999</v>
      </c>
      <c r="BB54" s="107">
        <f t="shared" si="13"/>
        <v>98.097000000000008</v>
      </c>
      <c r="BC54" s="107">
        <f t="shared" si="13"/>
        <v>98.715000000000003</v>
      </c>
      <c r="BD54" s="107">
        <f t="shared" si="13"/>
        <v>86.731999999999999</v>
      </c>
      <c r="BE54" s="107">
        <f t="shared" si="13"/>
        <v>82.823999999999998</v>
      </c>
      <c r="BF54" s="107">
        <f t="shared" si="13"/>
        <v>100.685</v>
      </c>
      <c r="BG54" s="107">
        <f t="shared" si="13"/>
        <v>98.896000000000001</v>
      </c>
      <c r="BH54" s="107">
        <f t="shared" si="13"/>
        <v>108.828</v>
      </c>
      <c r="BI54" s="107">
        <f t="shared" si="13"/>
        <v>183.023</v>
      </c>
      <c r="BJ54" s="107">
        <f t="shared" si="13"/>
        <v>96.876000000000005</v>
      </c>
      <c r="BK54" s="107">
        <f t="shared" si="13"/>
        <v>106.60900000000001</v>
      </c>
      <c r="BL54" s="107">
        <f t="shared" si="13"/>
        <v>110.56299999999999</v>
      </c>
      <c r="BM54" s="107">
        <f t="shared" si="13"/>
        <v>122.346</v>
      </c>
      <c r="BN54" s="107">
        <f t="shared" si="13"/>
        <v>224.07499999999999</v>
      </c>
      <c r="BO54" s="107">
        <f t="shared" ref="BO54:CX54" si="14">BO18+BO28+BO42</f>
        <v>307.55</v>
      </c>
      <c r="BP54" s="107">
        <f t="shared" si="14"/>
        <v>298.42200000000003</v>
      </c>
      <c r="BQ54" s="107">
        <f t="shared" si="14"/>
        <v>336.55500000000001</v>
      </c>
      <c r="BR54" s="107">
        <f t="shared" si="14"/>
        <v>152.86799999999999</v>
      </c>
      <c r="BS54" s="107">
        <f t="shared" si="14"/>
        <v>122.93199999999999</v>
      </c>
      <c r="BT54" s="107">
        <f t="shared" si="14"/>
        <v>150.285</v>
      </c>
      <c r="BU54" s="107">
        <f t="shared" si="14"/>
        <v>113.218</v>
      </c>
      <c r="BV54" s="107">
        <f t="shared" si="14"/>
        <v>81.123999999999995</v>
      </c>
      <c r="BW54" s="107">
        <f t="shared" si="14"/>
        <v>105.08500000000001</v>
      </c>
      <c r="BX54" s="107">
        <f t="shared" si="14"/>
        <v>71.411000000000001</v>
      </c>
      <c r="BY54" s="107">
        <f t="shared" si="14"/>
        <v>89.804000000000002</v>
      </c>
      <c r="BZ54" s="107">
        <f t="shared" si="14"/>
        <v>58.895999999999994</v>
      </c>
      <c r="CA54" s="107">
        <f t="shared" si="14"/>
        <v>29.202000000000002</v>
      </c>
      <c r="CB54" s="107">
        <f t="shared" si="14"/>
        <v>43.515000000000001</v>
      </c>
      <c r="CC54" s="107">
        <f t="shared" si="14"/>
        <v>37.997</v>
      </c>
      <c r="CD54" s="107">
        <f t="shared" si="14"/>
        <v>141.22399999999999</v>
      </c>
      <c r="CE54" s="107">
        <f t="shared" si="14"/>
        <v>141.21299999999999</v>
      </c>
      <c r="CF54" s="107">
        <f t="shared" si="14"/>
        <v>141.26499999999999</v>
      </c>
      <c r="CG54" s="107">
        <f t="shared" si="14"/>
        <v>145.56299999999999</v>
      </c>
      <c r="CH54" s="107">
        <f t="shared" si="14"/>
        <v>71.325000000000003</v>
      </c>
      <c r="CI54" s="107">
        <f t="shared" si="14"/>
        <v>63.613</v>
      </c>
      <c r="CJ54" s="107">
        <f t="shared" si="14"/>
        <v>87.22</v>
      </c>
      <c r="CK54" s="107">
        <f t="shared" si="14"/>
        <v>92.56</v>
      </c>
      <c r="CL54" s="107">
        <f t="shared" si="14"/>
        <v>74.28</v>
      </c>
      <c r="CM54" s="107">
        <f t="shared" si="14"/>
        <v>72.19</v>
      </c>
      <c r="CN54" s="107">
        <f t="shared" si="14"/>
        <v>21.987000000000002</v>
      </c>
      <c r="CO54" s="107">
        <f t="shared" si="14"/>
        <v>70.055000000000007</v>
      </c>
      <c r="CP54" s="107">
        <f t="shared" si="14"/>
        <v>75.019000000000005</v>
      </c>
      <c r="CQ54" s="107">
        <f t="shared" si="14"/>
        <v>82.540999999999997</v>
      </c>
      <c r="CR54" s="107">
        <f t="shared" si="14"/>
        <v>82.346000000000004</v>
      </c>
      <c r="CS54" s="107">
        <f t="shared" si="14"/>
        <v>133.62700000000001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2552.8815000000004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236.28700000000001</v>
      </c>
      <c r="C5" s="25">
        <v>178.71600000000001</v>
      </c>
      <c r="D5" s="25">
        <v>177.26</v>
      </c>
      <c r="E5" s="25">
        <v>187.88399999999999</v>
      </c>
      <c r="F5" s="25">
        <v>163.27500000000001</v>
      </c>
      <c r="G5" s="25">
        <v>170.80500000000001</v>
      </c>
      <c r="H5" s="25">
        <v>155.56100000000001</v>
      </c>
      <c r="I5" s="25">
        <v>131.017</v>
      </c>
      <c r="J5" s="25">
        <v>170.99600000000001</v>
      </c>
      <c r="K5" s="25">
        <v>36.984000000000002</v>
      </c>
      <c r="L5" s="25">
        <v>27.068999999999999</v>
      </c>
      <c r="M5" s="25">
        <v>23.542999999999999</v>
      </c>
      <c r="N5" s="25">
        <v>83.682000000000002</v>
      </c>
      <c r="O5" s="25">
        <v>56.414999999999999</v>
      </c>
      <c r="P5" s="25">
        <v>48.664999999999999</v>
      </c>
      <c r="Q5" s="25">
        <v>97.864999999999995</v>
      </c>
      <c r="R5" s="25">
        <v>38.947000000000003</v>
      </c>
      <c r="S5" s="25">
        <v>25.951000000000001</v>
      </c>
      <c r="T5" s="25">
        <v>110.52800000000001</v>
      </c>
      <c r="U5" s="25">
        <v>70.555999999999997</v>
      </c>
      <c r="V5" s="25">
        <v>137.55600000000001</v>
      </c>
      <c r="W5" s="25">
        <v>136.80000000000001</v>
      </c>
      <c r="X5" s="25">
        <v>144.68799999999999</v>
      </c>
      <c r="Y5" s="25">
        <v>137.19999999999999</v>
      </c>
      <c r="Z5" s="25">
        <v>94</v>
      </c>
      <c r="AA5" s="25">
        <v>94.86</v>
      </c>
      <c r="AB5" s="25">
        <v>90.26</v>
      </c>
      <c r="AC5" s="25">
        <v>94.638999999999996</v>
      </c>
      <c r="AD5" s="25">
        <v>89.813999999999993</v>
      </c>
      <c r="AE5" s="25">
        <v>51.496000000000002</v>
      </c>
      <c r="AF5" s="25">
        <v>44.006</v>
      </c>
      <c r="AG5" s="25">
        <v>67.715000000000003</v>
      </c>
      <c r="AH5" s="25">
        <v>32.893999999999998</v>
      </c>
      <c r="AI5" s="25">
        <v>69.078999999999994</v>
      </c>
      <c r="AJ5" s="25">
        <v>91.33</v>
      </c>
      <c r="AK5" s="25">
        <v>102.94199999999999</v>
      </c>
      <c r="AL5" s="25">
        <v>72.921000000000006</v>
      </c>
      <c r="AM5" s="25">
        <v>74.543000000000006</v>
      </c>
      <c r="AN5" s="25">
        <v>78.119</v>
      </c>
      <c r="AO5" s="25">
        <v>94.957999999999998</v>
      </c>
      <c r="AP5" s="25">
        <v>124.425</v>
      </c>
      <c r="AQ5" s="25">
        <v>150.19999999999999</v>
      </c>
      <c r="AR5" s="25">
        <v>54.92</v>
      </c>
      <c r="AS5" s="25">
        <v>54.62</v>
      </c>
      <c r="AT5" s="25">
        <v>168.18799999999999</v>
      </c>
      <c r="AU5" s="25">
        <v>63.002000000000002</v>
      </c>
      <c r="AV5" s="25">
        <v>62.631999999999998</v>
      </c>
      <c r="AW5" s="25">
        <v>61.953000000000003</v>
      </c>
      <c r="AX5" s="25">
        <v>116.827</v>
      </c>
      <c r="AY5" s="25">
        <v>101.518</v>
      </c>
      <c r="AZ5" s="25">
        <v>117.175</v>
      </c>
      <c r="BA5" s="25">
        <v>131.15199999999999</v>
      </c>
      <c r="BB5" s="25">
        <v>98.096999999999994</v>
      </c>
      <c r="BC5" s="25">
        <v>98.715000000000003</v>
      </c>
      <c r="BD5" s="25">
        <v>86.731999999999999</v>
      </c>
      <c r="BE5" s="25">
        <v>82.867000000000004</v>
      </c>
      <c r="BF5" s="25">
        <v>100.68600000000001</v>
      </c>
      <c r="BG5" s="25">
        <v>98.903000000000006</v>
      </c>
      <c r="BH5" s="25">
        <v>108.828</v>
      </c>
      <c r="BI5" s="25">
        <v>183.023</v>
      </c>
      <c r="BJ5" s="25">
        <v>96.876000000000005</v>
      </c>
      <c r="BK5" s="25">
        <v>106.581</v>
      </c>
      <c r="BL5" s="25">
        <v>110.521</v>
      </c>
      <c r="BM5" s="25">
        <v>122.313</v>
      </c>
      <c r="BN5" s="25">
        <v>224.07</v>
      </c>
      <c r="BO5" s="25">
        <v>307.53100000000001</v>
      </c>
      <c r="BP5" s="25">
        <v>298.38799999999998</v>
      </c>
      <c r="BQ5" s="25">
        <v>336.56200000000001</v>
      </c>
      <c r="BR5" s="25">
        <v>152.90899999999999</v>
      </c>
      <c r="BS5" s="25">
        <v>122.96</v>
      </c>
      <c r="BT5" s="25">
        <v>150.34200000000001</v>
      </c>
      <c r="BU5" s="25">
        <v>113.23399999999999</v>
      </c>
      <c r="BV5" s="25">
        <v>81.084000000000003</v>
      </c>
      <c r="BW5" s="25">
        <v>105.123</v>
      </c>
      <c r="BX5" s="25">
        <v>71.433000000000007</v>
      </c>
      <c r="BY5" s="25">
        <v>89.795000000000002</v>
      </c>
      <c r="BZ5" s="25">
        <v>58.917999999999999</v>
      </c>
      <c r="CA5" s="25">
        <v>29.167999999999999</v>
      </c>
      <c r="CB5" s="25">
        <v>43.564999999999998</v>
      </c>
      <c r="CC5" s="25">
        <v>38.031999999999996</v>
      </c>
      <c r="CD5" s="25">
        <v>141.25700000000001</v>
      </c>
      <c r="CE5" s="25">
        <v>141.27199999999999</v>
      </c>
      <c r="CF5" s="25">
        <v>141.285</v>
      </c>
      <c r="CG5" s="25">
        <v>145.625</v>
      </c>
      <c r="CH5" s="25">
        <v>71.283000000000001</v>
      </c>
      <c r="CI5" s="25">
        <v>63.533000000000001</v>
      </c>
      <c r="CJ5" s="25">
        <v>87.15</v>
      </c>
      <c r="CK5" s="25">
        <v>92.53</v>
      </c>
      <c r="CL5" s="25">
        <v>74.328999999999994</v>
      </c>
      <c r="CM5" s="25">
        <v>72.174999999999997</v>
      </c>
      <c r="CN5" s="25">
        <v>21.99</v>
      </c>
      <c r="CO5" s="25">
        <v>70.093000000000004</v>
      </c>
      <c r="CP5" s="25">
        <v>75.073999999999998</v>
      </c>
      <c r="CQ5" s="25">
        <v>82.539000000000001</v>
      </c>
      <c r="CR5" s="25">
        <v>82.403000000000006</v>
      </c>
      <c r="CS5" s="25">
        <v>133.62899999999999</v>
      </c>
      <c r="CT5" s="26"/>
      <c r="CU5" s="26"/>
      <c r="CV5" s="26"/>
      <c r="CW5" s="27"/>
      <c r="CX5" s="28">
        <f t="array" ref="CX5">SUMPRODUCT(B5:CW5*0.25)</f>
        <v>2552.9652500000007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145.6</v>
      </c>
      <c r="C8" s="37">
        <v>138.51</v>
      </c>
      <c r="D8" s="37">
        <v>136.63</v>
      </c>
      <c r="E8" s="37">
        <v>125.99</v>
      </c>
      <c r="F8" s="37">
        <v>123.96</v>
      </c>
      <c r="G8" s="37">
        <v>124.1</v>
      </c>
      <c r="H8" s="37">
        <v>123.3</v>
      </c>
      <c r="I8" s="37">
        <v>118.62</v>
      </c>
      <c r="J8" s="37">
        <v>128.9</v>
      </c>
      <c r="K8" s="37">
        <v>119.27</v>
      </c>
      <c r="L8" s="37">
        <v>115.11</v>
      </c>
      <c r="M8" s="37">
        <v>118.84</v>
      </c>
      <c r="N8" s="37">
        <v>118.98</v>
      </c>
      <c r="O8" s="37">
        <v>116.75</v>
      </c>
      <c r="P8" s="37">
        <v>116.29</v>
      </c>
      <c r="Q8" s="37">
        <v>120.75</v>
      </c>
      <c r="R8" s="37">
        <v>121.29</v>
      </c>
      <c r="S8" s="37">
        <v>120.98</v>
      </c>
      <c r="T8" s="37">
        <v>124.35</v>
      </c>
      <c r="U8" s="37">
        <v>122</v>
      </c>
      <c r="V8" s="37">
        <v>124.12</v>
      </c>
      <c r="W8" s="37">
        <v>132.24</v>
      </c>
      <c r="X8" s="37">
        <v>126.8</v>
      </c>
      <c r="Y8" s="37">
        <v>140.31</v>
      </c>
      <c r="Z8" s="37">
        <v>147.71</v>
      </c>
      <c r="AA8" s="37">
        <v>158.86000000000001</v>
      </c>
      <c r="AB8" s="37">
        <v>165.24</v>
      </c>
      <c r="AC8" s="37">
        <v>149.94999999999999</v>
      </c>
      <c r="AD8" s="37">
        <v>180.54</v>
      </c>
      <c r="AE8" s="37">
        <v>167.35</v>
      </c>
      <c r="AF8" s="37">
        <v>136.05000000000001</v>
      </c>
      <c r="AG8" s="37">
        <v>126.09</v>
      </c>
      <c r="AH8" s="37">
        <v>156.58000000000001</v>
      </c>
      <c r="AI8" s="37">
        <v>138.72</v>
      </c>
      <c r="AJ8" s="37">
        <v>129.94</v>
      </c>
      <c r="AK8" s="37">
        <v>118.46</v>
      </c>
      <c r="AL8" s="37">
        <v>145.33000000000001</v>
      </c>
      <c r="AM8" s="37">
        <v>127.35</v>
      </c>
      <c r="AN8" s="37">
        <v>129.52000000000001</v>
      </c>
      <c r="AO8" s="37">
        <v>121.82</v>
      </c>
      <c r="AP8" s="37">
        <v>124.06</v>
      </c>
      <c r="AQ8" s="37">
        <v>108.63</v>
      </c>
      <c r="AR8" s="37">
        <v>94.33</v>
      </c>
      <c r="AS8" s="37">
        <v>97.71</v>
      </c>
      <c r="AT8" s="37">
        <v>146.22</v>
      </c>
      <c r="AU8" s="37">
        <v>102.06</v>
      </c>
      <c r="AV8" s="37">
        <v>102.57</v>
      </c>
      <c r="AW8" s="37">
        <v>71.209999999999994</v>
      </c>
      <c r="AX8" s="37">
        <v>99.28</v>
      </c>
      <c r="AY8" s="37">
        <v>56.85</v>
      </c>
      <c r="AZ8" s="37">
        <v>100</v>
      </c>
      <c r="BA8" s="37">
        <v>109</v>
      </c>
      <c r="BB8" s="37">
        <v>104.05</v>
      </c>
      <c r="BC8" s="37">
        <v>104.06</v>
      </c>
      <c r="BD8" s="37">
        <v>99.55</v>
      </c>
      <c r="BE8" s="37">
        <v>74.930000000000007</v>
      </c>
      <c r="BF8" s="37">
        <v>60.47</v>
      </c>
      <c r="BG8" s="37">
        <v>66.099999999999994</v>
      </c>
      <c r="BH8" s="37">
        <v>104.05</v>
      </c>
      <c r="BI8" s="37">
        <v>127.29</v>
      </c>
      <c r="BJ8" s="37">
        <v>104.06</v>
      </c>
      <c r="BK8" s="37">
        <v>56.05</v>
      </c>
      <c r="BL8" s="37">
        <v>65.7</v>
      </c>
      <c r="BM8" s="37">
        <v>109.53</v>
      </c>
      <c r="BN8" s="37">
        <v>14.27</v>
      </c>
      <c r="BO8" s="37">
        <v>105</v>
      </c>
      <c r="BP8" s="37">
        <v>114.44</v>
      </c>
      <c r="BQ8" s="37">
        <v>126.59</v>
      </c>
      <c r="BR8" s="37">
        <v>110.52</v>
      </c>
      <c r="BS8" s="37">
        <v>115.74</v>
      </c>
      <c r="BT8" s="37">
        <v>132.74</v>
      </c>
      <c r="BU8" s="37">
        <v>153.22</v>
      </c>
      <c r="BV8" s="37">
        <v>130.53</v>
      </c>
      <c r="BW8" s="37">
        <v>172.71</v>
      </c>
      <c r="BX8" s="37">
        <v>165.49</v>
      </c>
      <c r="BY8" s="37">
        <v>184.82</v>
      </c>
      <c r="BZ8" s="37">
        <v>141.57</v>
      </c>
      <c r="CA8" s="37">
        <v>151.01</v>
      </c>
      <c r="CB8" s="37">
        <v>193.82</v>
      </c>
      <c r="CC8" s="37">
        <v>216.28</v>
      </c>
      <c r="CD8" s="37">
        <v>206.23</v>
      </c>
      <c r="CE8" s="37">
        <v>192.08</v>
      </c>
      <c r="CF8" s="37">
        <v>168.64</v>
      </c>
      <c r="CG8" s="37">
        <v>141.97999999999999</v>
      </c>
      <c r="CH8" s="37">
        <v>149.22</v>
      </c>
      <c r="CI8" s="37">
        <v>147.59</v>
      </c>
      <c r="CJ8" s="37">
        <v>154.80000000000001</v>
      </c>
      <c r="CK8" s="37">
        <v>169.67</v>
      </c>
      <c r="CL8" s="37">
        <v>183.39</v>
      </c>
      <c r="CM8" s="37">
        <v>169.09</v>
      </c>
      <c r="CN8" s="37">
        <v>146.21</v>
      </c>
      <c r="CO8" s="37">
        <v>134.79</v>
      </c>
      <c r="CP8" s="37">
        <v>157.36000000000001</v>
      </c>
      <c r="CQ8" s="37">
        <v>143.30000000000001</v>
      </c>
      <c r="CR8" s="37">
        <v>134.57</v>
      </c>
      <c r="CS8" s="37">
        <v>120.09</v>
      </c>
      <c r="CT8" s="38"/>
      <c r="CU8" s="38"/>
      <c r="CV8" s="38"/>
      <c r="CW8" s="39"/>
      <c r="CX8" s="40">
        <f>IF(SUM(B8:CW8)&lt;&gt;0,AVERAGEIF(B8:CW8,"&lt;&gt;"""),"")</f>
        <v>128.52833333333334</v>
      </c>
    </row>
    <row r="9" spans="1:102" ht="24.95" customHeight="1" thickBot="1" x14ac:dyDescent="0.25">
      <c r="A9" s="41" t="s">
        <v>6</v>
      </c>
      <c r="B9" s="42">
        <v>136.6825</v>
      </c>
      <c r="C9" s="43">
        <v>136.6825</v>
      </c>
      <c r="D9" s="43">
        <v>136.6825</v>
      </c>
      <c r="E9" s="43">
        <v>136.6825</v>
      </c>
      <c r="F9" s="43">
        <v>122.495</v>
      </c>
      <c r="G9" s="43">
        <v>122.495</v>
      </c>
      <c r="H9" s="43">
        <v>122.495</v>
      </c>
      <c r="I9" s="43">
        <v>122.495</v>
      </c>
      <c r="J9" s="43">
        <v>120.53</v>
      </c>
      <c r="K9" s="43">
        <v>120.53</v>
      </c>
      <c r="L9" s="43">
        <v>120.53</v>
      </c>
      <c r="M9" s="43">
        <v>120.53</v>
      </c>
      <c r="N9" s="43">
        <v>118.1925</v>
      </c>
      <c r="O9" s="43">
        <v>118.1925</v>
      </c>
      <c r="P9" s="43">
        <v>118.1925</v>
      </c>
      <c r="Q9" s="43">
        <v>118.1925</v>
      </c>
      <c r="R9" s="43">
        <v>122.155</v>
      </c>
      <c r="S9" s="43">
        <v>122.155</v>
      </c>
      <c r="T9" s="43">
        <v>122.155</v>
      </c>
      <c r="U9" s="43">
        <v>122.155</v>
      </c>
      <c r="V9" s="43">
        <v>130.86750000000001</v>
      </c>
      <c r="W9" s="43">
        <v>130.86750000000001</v>
      </c>
      <c r="X9" s="43">
        <v>130.86750000000001</v>
      </c>
      <c r="Y9" s="43">
        <v>130.86750000000001</v>
      </c>
      <c r="Z9" s="43">
        <v>155.44</v>
      </c>
      <c r="AA9" s="43">
        <v>155.44</v>
      </c>
      <c r="AB9" s="43">
        <v>155.44</v>
      </c>
      <c r="AC9" s="43">
        <v>155.44</v>
      </c>
      <c r="AD9" s="43">
        <v>152.50749999999999</v>
      </c>
      <c r="AE9" s="43">
        <v>152.50749999999999</v>
      </c>
      <c r="AF9" s="43">
        <v>152.50749999999999</v>
      </c>
      <c r="AG9" s="43">
        <v>152.50749999999999</v>
      </c>
      <c r="AH9" s="43">
        <v>135.92500000000001</v>
      </c>
      <c r="AI9" s="43">
        <v>135.92500000000001</v>
      </c>
      <c r="AJ9" s="43">
        <v>135.92500000000001</v>
      </c>
      <c r="AK9" s="43">
        <v>135.92500000000001</v>
      </c>
      <c r="AL9" s="43">
        <v>131.005</v>
      </c>
      <c r="AM9" s="43">
        <v>131.005</v>
      </c>
      <c r="AN9" s="43">
        <v>131.005</v>
      </c>
      <c r="AO9" s="43">
        <v>131.005</v>
      </c>
      <c r="AP9" s="43">
        <v>106.1825</v>
      </c>
      <c r="AQ9" s="43">
        <v>106.1825</v>
      </c>
      <c r="AR9" s="43">
        <v>106.1825</v>
      </c>
      <c r="AS9" s="43">
        <v>106.1825</v>
      </c>
      <c r="AT9" s="43">
        <v>105.515</v>
      </c>
      <c r="AU9" s="43">
        <v>105.515</v>
      </c>
      <c r="AV9" s="43">
        <v>105.515</v>
      </c>
      <c r="AW9" s="43">
        <v>105.515</v>
      </c>
      <c r="AX9" s="43">
        <v>91.282499999999999</v>
      </c>
      <c r="AY9" s="43">
        <v>91.282499999999999</v>
      </c>
      <c r="AZ9" s="43">
        <v>91.282499999999999</v>
      </c>
      <c r="BA9" s="43">
        <v>91.282499999999999</v>
      </c>
      <c r="BB9" s="43">
        <v>95.647499999999994</v>
      </c>
      <c r="BC9" s="43">
        <v>95.647499999999994</v>
      </c>
      <c r="BD9" s="43">
        <v>95.647499999999994</v>
      </c>
      <c r="BE9" s="43">
        <v>95.647499999999994</v>
      </c>
      <c r="BF9" s="43">
        <v>89.477500000000006</v>
      </c>
      <c r="BG9" s="43">
        <v>89.477500000000006</v>
      </c>
      <c r="BH9" s="43">
        <v>89.477500000000006</v>
      </c>
      <c r="BI9" s="43">
        <v>89.477500000000006</v>
      </c>
      <c r="BJ9" s="43">
        <v>83.834999999999994</v>
      </c>
      <c r="BK9" s="43">
        <v>83.834999999999994</v>
      </c>
      <c r="BL9" s="43">
        <v>83.834999999999994</v>
      </c>
      <c r="BM9" s="43">
        <v>83.834999999999994</v>
      </c>
      <c r="BN9" s="43">
        <v>90.075000000000003</v>
      </c>
      <c r="BO9" s="43">
        <v>90.075000000000003</v>
      </c>
      <c r="BP9" s="43">
        <v>90.075000000000003</v>
      </c>
      <c r="BQ9" s="43">
        <v>90.075000000000003</v>
      </c>
      <c r="BR9" s="43">
        <v>128.05500000000001</v>
      </c>
      <c r="BS9" s="43">
        <v>128.05500000000001</v>
      </c>
      <c r="BT9" s="43">
        <v>128.05500000000001</v>
      </c>
      <c r="BU9" s="43">
        <v>128.05500000000001</v>
      </c>
      <c r="BV9" s="43">
        <v>163.38749999999999</v>
      </c>
      <c r="BW9" s="43">
        <v>163.38749999999999</v>
      </c>
      <c r="BX9" s="43">
        <v>163.38749999999999</v>
      </c>
      <c r="BY9" s="43">
        <v>163.38749999999999</v>
      </c>
      <c r="BZ9" s="43">
        <v>175.67</v>
      </c>
      <c r="CA9" s="43">
        <v>175.67</v>
      </c>
      <c r="CB9" s="43">
        <v>175.67</v>
      </c>
      <c r="CC9" s="43">
        <v>175.67</v>
      </c>
      <c r="CD9" s="43">
        <v>177.23249999999999</v>
      </c>
      <c r="CE9" s="43">
        <v>177.23249999999999</v>
      </c>
      <c r="CF9" s="43">
        <v>177.23249999999999</v>
      </c>
      <c r="CG9" s="43">
        <v>177.23249999999999</v>
      </c>
      <c r="CH9" s="43">
        <v>155.32</v>
      </c>
      <c r="CI9" s="43">
        <v>155.32</v>
      </c>
      <c r="CJ9" s="43">
        <v>155.32</v>
      </c>
      <c r="CK9" s="43">
        <v>155.32</v>
      </c>
      <c r="CL9" s="43">
        <v>158.37</v>
      </c>
      <c r="CM9" s="43">
        <v>158.37</v>
      </c>
      <c r="CN9" s="43">
        <v>158.37</v>
      </c>
      <c r="CO9" s="43">
        <v>158.37</v>
      </c>
      <c r="CP9" s="43">
        <v>138.83000000000001</v>
      </c>
      <c r="CQ9" s="43">
        <v>138.83000000000001</v>
      </c>
      <c r="CR9" s="43">
        <v>138.83000000000001</v>
      </c>
      <c r="CS9" s="43">
        <v>138.83000000000001</v>
      </c>
      <c r="CT9" s="44"/>
      <c r="CU9" s="44"/>
      <c r="CV9" s="44"/>
      <c r="CW9" s="45"/>
      <c r="CX9" s="46">
        <f>IF(SUM(B9:CW9)&lt;&gt;0,AVERAGEIF(B9:CW9,"&lt;&gt;"""),"")</f>
        <v>128.52833333333345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50</v>
      </c>
      <c r="BS13" s="65">
        <v>40</v>
      </c>
      <c r="BT13" s="65">
        <v>60.372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37.593000000000004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10.859</v>
      </c>
      <c r="C15" s="71">
        <v>5</v>
      </c>
      <c r="D15" s="71">
        <v>5</v>
      </c>
      <c r="E15" s="71">
        <v>10</v>
      </c>
      <c r="F15" s="71">
        <v>10.287000000000001</v>
      </c>
      <c r="G15" s="71">
        <v>10</v>
      </c>
      <c r="H15" s="71">
        <v>10.199999999999999</v>
      </c>
      <c r="I15" s="71">
        <v>5</v>
      </c>
      <c r="J15" s="71">
        <v>5</v>
      </c>
      <c r="K15" s="71">
        <v>10.571</v>
      </c>
      <c r="L15" s="71">
        <v>10.45</v>
      </c>
      <c r="M15" s="71">
        <v>10.255000000000001</v>
      </c>
      <c r="N15" s="71">
        <v>10.294</v>
      </c>
      <c r="O15" s="71">
        <v>10.356999999999999</v>
      </c>
      <c r="P15" s="71">
        <v>10.567</v>
      </c>
      <c r="Q15" s="71">
        <v>10.193</v>
      </c>
      <c r="R15" s="71">
        <v>10.74</v>
      </c>
      <c r="S15" s="71">
        <v>11.494999999999999</v>
      </c>
      <c r="T15" s="71">
        <v>5</v>
      </c>
      <c r="U15" s="71">
        <v>5</v>
      </c>
      <c r="V15" s="71">
        <v>5</v>
      </c>
      <c r="W15" s="71"/>
      <c r="X15" s="71"/>
      <c r="Y15" s="71"/>
      <c r="Z15" s="71"/>
      <c r="AA15" s="71"/>
      <c r="AB15" s="71"/>
      <c r="AC15" s="71">
        <v>0.13900000000000001</v>
      </c>
      <c r="AD15" s="71">
        <v>7.4589999999999996</v>
      </c>
      <c r="AE15" s="71">
        <v>16.138000000000002</v>
      </c>
      <c r="AF15" s="71">
        <v>20.021000000000001</v>
      </c>
      <c r="AG15" s="71">
        <v>18.599</v>
      </c>
      <c r="AH15" s="71">
        <v>7.569</v>
      </c>
      <c r="AI15" s="71">
        <v>35.658999999999999</v>
      </c>
      <c r="AJ15" s="71">
        <v>35.71</v>
      </c>
      <c r="AK15" s="71">
        <v>32</v>
      </c>
      <c r="AL15" s="71">
        <v>1.0009999999999999</v>
      </c>
      <c r="AM15" s="71">
        <v>1.113</v>
      </c>
      <c r="AN15" s="71">
        <v>1.089</v>
      </c>
      <c r="AO15" s="71">
        <v>1.33</v>
      </c>
      <c r="AP15" s="71">
        <v>1.4330000000000001</v>
      </c>
      <c r="AQ15" s="71">
        <v>5.7030000000000003</v>
      </c>
      <c r="AR15" s="71"/>
      <c r="AS15" s="71"/>
      <c r="AT15" s="71">
        <v>5.4660000000000002</v>
      </c>
      <c r="AU15" s="71">
        <v>3.6669999999999998</v>
      </c>
      <c r="AV15" s="71">
        <v>3.835</v>
      </c>
      <c r="AW15" s="71">
        <v>4.0789999999999997</v>
      </c>
      <c r="AX15" s="71">
        <v>11.481999999999999</v>
      </c>
      <c r="AY15" s="71">
        <v>32.427999999999997</v>
      </c>
      <c r="AZ15" s="71">
        <v>14.388999999999999</v>
      </c>
      <c r="BA15" s="71">
        <v>2.718</v>
      </c>
      <c r="BB15" s="71">
        <v>2.0139999999999998</v>
      </c>
      <c r="BC15" s="71">
        <v>2.024</v>
      </c>
      <c r="BD15" s="71">
        <v>6.7930000000000001</v>
      </c>
      <c r="BE15" s="71">
        <v>14.785</v>
      </c>
      <c r="BF15" s="71">
        <v>24.613</v>
      </c>
      <c r="BG15" s="71">
        <v>22.896999999999998</v>
      </c>
      <c r="BH15" s="71">
        <v>1.899</v>
      </c>
      <c r="BI15" s="71">
        <v>13.784000000000001</v>
      </c>
      <c r="BJ15" s="71">
        <v>6.7480000000000002</v>
      </c>
      <c r="BK15" s="71">
        <v>33.103999999999999</v>
      </c>
      <c r="BL15" s="71">
        <v>34.901000000000003</v>
      </c>
      <c r="BM15" s="71">
        <v>25.716000000000001</v>
      </c>
      <c r="BN15" s="71">
        <v>12.36</v>
      </c>
      <c r="BO15" s="71">
        <v>23.245999999999999</v>
      </c>
      <c r="BP15" s="71">
        <v>19.329999999999998</v>
      </c>
      <c r="BQ15" s="71">
        <v>31.943999999999999</v>
      </c>
      <c r="BR15" s="71">
        <v>21.550999999999998</v>
      </c>
      <c r="BS15" s="71">
        <v>22.134</v>
      </c>
      <c r="BT15" s="71">
        <v>11.736000000000001</v>
      </c>
      <c r="BU15" s="71">
        <v>18.013000000000002</v>
      </c>
      <c r="BV15" s="71">
        <v>26.844000000000001</v>
      </c>
      <c r="BW15" s="71">
        <v>10.398</v>
      </c>
      <c r="BX15" s="71">
        <v>13.404999999999999</v>
      </c>
      <c r="BY15" s="71">
        <v>10.568</v>
      </c>
      <c r="BZ15" s="71">
        <v>17.23</v>
      </c>
      <c r="CA15" s="71">
        <v>9.1240000000000006</v>
      </c>
      <c r="CB15" s="71">
        <v>10.36</v>
      </c>
      <c r="CC15" s="71">
        <v>10.287000000000001</v>
      </c>
      <c r="CD15" s="71">
        <v>5.2569999999999997</v>
      </c>
      <c r="CE15" s="71">
        <v>5.2720000000000002</v>
      </c>
      <c r="CF15" s="71">
        <v>5.2850000000000001</v>
      </c>
      <c r="CG15" s="71">
        <v>7.8769999999999998</v>
      </c>
      <c r="CH15" s="71">
        <v>17.053999999999998</v>
      </c>
      <c r="CI15" s="71">
        <v>18.024000000000001</v>
      </c>
      <c r="CJ15" s="71">
        <v>22.527999999999999</v>
      </c>
      <c r="CK15" s="71">
        <v>20.966000000000001</v>
      </c>
      <c r="CL15" s="71">
        <v>11.272</v>
      </c>
      <c r="CM15" s="71">
        <v>10.967000000000001</v>
      </c>
      <c r="CN15" s="71">
        <v>5.4850000000000003</v>
      </c>
      <c r="CO15" s="71">
        <v>11.909000000000001</v>
      </c>
      <c r="CP15" s="71">
        <v>5.4740000000000002</v>
      </c>
      <c r="CQ15" s="71">
        <v>5.4390000000000001</v>
      </c>
      <c r="CR15" s="71">
        <v>5.4029999999999996</v>
      </c>
      <c r="CS15" s="71">
        <v>16.361000000000001</v>
      </c>
      <c r="CT15" s="72"/>
      <c r="CU15" s="72"/>
      <c r="CV15" s="72"/>
      <c r="CW15" s="73"/>
      <c r="CX15" s="74">
        <f t="array" ref="CX15">SUMPRODUCT(B15:CW15*0.25)</f>
        <v>269.1690000000001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10.859</v>
      </c>
      <c r="C18" s="77">
        <f t="shared" ref="C18:BN18" si="0">SUM(C11:C17)</f>
        <v>5</v>
      </c>
      <c r="D18" s="77">
        <f t="shared" si="0"/>
        <v>5</v>
      </c>
      <c r="E18" s="77">
        <f t="shared" si="0"/>
        <v>10</v>
      </c>
      <c r="F18" s="77">
        <f t="shared" si="0"/>
        <v>10.287000000000001</v>
      </c>
      <c r="G18" s="77">
        <f t="shared" si="0"/>
        <v>10</v>
      </c>
      <c r="H18" s="77">
        <f t="shared" si="0"/>
        <v>10.199999999999999</v>
      </c>
      <c r="I18" s="77">
        <f t="shared" si="0"/>
        <v>5</v>
      </c>
      <c r="J18" s="77">
        <f t="shared" si="0"/>
        <v>5</v>
      </c>
      <c r="K18" s="77">
        <f t="shared" si="0"/>
        <v>10.571</v>
      </c>
      <c r="L18" s="77">
        <f t="shared" si="0"/>
        <v>10.45</v>
      </c>
      <c r="M18" s="77">
        <f t="shared" si="0"/>
        <v>10.255000000000001</v>
      </c>
      <c r="N18" s="77">
        <f t="shared" si="0"/>
        <v>10.294</v>
      </c>
      <c r="O18" s="77">
        <f t="shared" si="0"/>
        <v>10.356999999999999</v>
      </c>
      <c r="P18" s="77">
        <f t="shared" si="0"/>
        <v>10.567</v>
      </c>
      <c r="Q18" s="77">
        <f t="shared" si="0"/>
        <v>10.193</v>
      </c>
      <c r="R18" s="77">
        <f t="shared" si="0"/>
        <v>10.74</v>
      </c>
      <c r="S18" s="77">
        <f t="shared" si="0"/>
        <v>11.494999999999999</v>
      </c>
      <c r="T18" s="77">
        <f t="shared" si="0"/>
        <v>5</v>
      </c>
      <c r="U18" s="77">
        <f t="shared" si="0"/>
        <v>5</v>
      </c>
      <c r="V18" s="77">
        <f t="shared" si="0"/>
        <v>5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0.13900000000000001</v>
      </c>
      <c r="AD18" s="77">
        <f t="shared" si="0"/>
        <v>7.4589999999999996</v>
      </c>
      <c r="AE18" s="77">
        <f t="shared" si="0"/>
        <v>16.138000000000002</v>
      </c>
      <c r="AF18" s="77">
        <f t="shared" si="0"/>
        <v>20.021000000000001</v>
      </c>
      <c r="AG18" s="77">
        <f t="shared" si="0"/>
        <v>18.599</v>
      </c>
      <c r="AH18" s="77">
        <f t="shared" si="0"/>
        <v>7.569</v>
      </c>
      <c r="AI18" s="77">
        <f t="shared" si="0"/>
        <v>35.658999999999999</v>
      </c>
      <c r="AJ18" s="77">
        <f t="shared" si="0"/>
        <v>35.71</v>
      </c>
      <c r="AK18" s="77">
        <f t="shared" si="0"/>
        <v>32</v>
      </c>
      <c r="AL18" s="77">
        <f t="shared" si="0"/>
        <v>1.0009999999999999</v>
      </c>
      <c r="AM18" s="77">
        <f t="shared" si="0"/>
        <v>1.113</v>
      </c>
      <c r="AN18" s="77">
        <f t="shared" si="0"/>
        <v>1.089</v>
      </c>
      <c r="AO18" s="77">
        <f t="shared" si="0"/>
        <v>1.33</v>
      </c>
      <c r="AP18" s="77">
        <f t="shared" si="0"/>
        <v>1.4330000000000001</v>
      </c>
      <c r="AQ18" s="77">
        <f t="shared" si="0"/>
        <v>5.7030000000000003</v>
      </c>
      <c r="AR18" s="77">
        <f t="shared" si="0"/>
        <v>0</v>
      </c>
      <c r="AS18" s="77">
        <f t="shared" si="0"/>
        <v>0</v>
      </c>
      <c r="AT18" s="77">
        <f t="shared" si="0"/>
        <v>5.4660000000000002</v>
      </c>
      <c r="AU18" s="77">
        <f t="shared" si="0"/>
        <v>3.6669999999999998</v>
      </c>
      <c r="AV18" s="77">
        <f t="shared" si="0"/>
        <v>3.835</v>
      </c>
      <c r="AW18" s="77">
        <f t="shared" si="0"/>
        <v>4.0789999999999997</v>
      </c>
      <c r="AX18" s="77">
        <f t="shared" si="0"/>
        <v>11.481999999999999</v>
      </c>
      <c r="AY18" s="77">
        <f t="shared" si="0"/>
        <v>32.427999999999997</v>
      </c>
      <c r="AZ18" s="77">
        <f t="shared" si="0"/>
        <v>14.388999999999999</v>
      </c>
      <c r="BA18" s="77">
        <f t="shared" si="0"/>
        <v>2.718</v>
      </c>
      <c r="BB18" s="77">
        <f t="shared" si="0"/>
        <v>2.0139999999999998</v>
      </c>
      <c r="BC18" s="77">
        <f t="shared" si="0"/>
        <v>2.024</v>
      </c>
      <c r="BD18" s="77">
        <f t="shared" si="0"/>
        <v>6.7930000000000001</v>
      </c>
      <c r="BE18" s="77">
        <f t="shared" si="0"/>
        <v>14.785</v>
      </c>
      <c r="BF18" s="77">
        <f t="shared" si="0"/>
        <v>24.613</v>
      </c>
      <c r="BG18" s="77">
        <f t="shared" si="0"/>
        <v>22.896999999999998</v>
      </c>
      <c r="BH18" s="77">
        <f t="shared" si="0"/>
        <v>1.899</v>
      </c>
      <c r="BI18" s="77">
        <f t="shared" si="0"/>
        <v>13.784000000000001</v>
      </c>
      <c r="BJ18" s="77">
        <f t="shared" si="0"/>
        <v>6.7480000000000002</v>
      </c>
      <c r="BK18" s="77">
        <f t="shared" si="0"/>
        <v>33.103999999999999</v>
      </c>
      <c r="BL18" s="77">
        <f t="shared" si="0"/>
        <v>34.901000000000003</v>
      </c>
      <c r="BM18" s="77">
        <f t="shared" si="0"/>
        <v>25.716000000000001</v>
      </c>
      <c r="BN18" s="77">
        <f t="shared" si="0"/>
        <v>12.36</v>
      </c>
      <c r="BO18" s="77">
        <f t="shared" ref="BO18:CW18" si="1">SUM(BO11:BO17)</f>
        <v>23.245999999999999</v>
      </c>
      <c r="BP18" s="77">
        <f t="shared" si="1"/>
        <v>19.329999999999998</v>
      </c>
      <c r="BQ18" s="77">
        <f t="shared" si="1"/>
        <v>31.943999999999999</v>
      </c>
      <c r="BR18" s="77">
        <f t="shared" si="1"/>
        <v>71.551000000000002</v>
      </c>
      <c r="BS18" s="77">
        <f t="shared" si="1"/>
        <v>62.134</v>
      </c>
      <c r="BT18" s="77">
        <f t="shared" si="1"/>
        <v>72.108000000000004</v>
      </c>
      <c r="BU18" s="77">
        <f t="shared" si="1"/>
        <v>18.013000000000002</v>
      </c>
      <c r="BV18" s="77">
        <f t="shared" si="1"/>
        <v>26.844000000000001</v>
      </c>
      <c r="BW18" s="77">
        <f t="shared" si="1"/>
        <v>10.398</v>
      </c>
      <c r="BX18" s="77">
        <f t="shared" si="1"/>
        <v>13.404999999999999</v>
      </c>
      <c r="BY18" s="77">
        <f t="shared" si="1"/>
        <v>10.568</v>
      </c>
      <c r="BZ18" s="77">
        <f t="shared" si="1"/>
        <v>17.23</v>
      </c>
      <c r="CA18" s="77">
        <f t="shared" si="1"/>
        <v>9.1240000000000006</v>
      </c>
      <c r="CB18" s="77">
        <f t="shared" si="1"/>
        <v>10.36</v>
      </c>
      <c r="CC18" s="77">
        <f t="shared" si="1"/>
        <v>10.287000000000001</v>
      </c>
      <c r="CD18" s="77">
        <f t="shared" si="1"/>
        <v>5.2569999999999997</v>
      </c>
      <c r="CE18" s="77">
        <f t="shared" si="1"/>
        <v>5.2720000000000002</v>
      </c>
      <c r="CF18" s="77">
        <f t="shared" si="1"/>
        <v>5.2850000000000001</v>
      </c>
      <c r="CG18" s="77">
        <f t="shared" si="1"/>
        <v>7.8769999999999998</v>
      </c>
      <c r="CH18" s="77">
        <f t="shared" si="1"/>
        <v>17.053999999999998</v>
      </c>
      <c r="CI18" s="77">
        <f t="shared" si="1"/>
        <v>18.024000000000001</v>
      </c>
      <c r="CJ18" s="77">
        <f t="shared" si="1"/>
        <v>22.527999999999999</v>
      </c>
      <c r="CK18" s="77">
        <f t="shared" si="1"/>
        <v>20.966000000000001</v>
      </c>
      <c r="CL18" s="77">
        <f t="shared" si="1"/>
        <v>11.272</v>
      </c>
      <c r="CM18" s="77">
        <f t="shared" si="1"/>
        <v>10.967000000000001</v>
      </c>
      <c r="CN18" s="77">
        <f t="shared" si="1"/>
        <v>5.4850000000000003</v>
      </c>
      <c r="CO18" s="77">
        <f t="shared" si="1"/>
        <v>11.909000000000001</v>
      </c>
      <c r="CP18" s="77">
        <f t="shared" si="1"/>
        <v>5.4740000000000002</v>
      </c>
      <c r="CQ18" s="77">
        <f t="shared" si="1"/>
        <v>5.4390000000000001</v>
      </c>
      <c r="CR18" s="77">
        <f t="shared" si="1"/>
        <v>5.4029999999999996</v>
      </c>
      <c r="CS18" s="77">
        <f t="shared" si="1"/>
        <v>16.361000000000001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306.76200000000011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18</v>
      </c>
      <c r="BW21" s="88">
        <v>18</v>
      </c>
      <c r="BX21" s="88">
        <v>18</v>
      </c>
      <c r="BY21" s="88">
        <v>18</v>
      </c>
      <c r="BZ21" s="88">
        <v>18</v>
      </c>
      <c r="CA21" s="88">
        <v>18</v>
      </c>
      <c r="CB21" s="88">
        <v>18</v>
      </c>
      <c r="CC21" s="88">
        <v>18</v>
      </c>
      <c r="CD21" s="88">
        <v>18</v>
      </c>
      <c r="CE21" s="88">
        <v>18</v>
      </c>
      <c r="CF21" s="88">
        <v>18</v>
      </c>
      <c r="CG21" s="88">
        <v>18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54</v>
      </c>
    </row>
    <row r="22" spans="1:102" ht="24.95" customHeight="1" x14ac:dyDescent="0.2">
      <c r="A22" s="92" t="s">
        <v>18</v>
      </c>
      <c r="B22" s="93">
        <v>11.552</v>
      </c>
      <c r="C22" s="94">
        <v>2.5720000000000001</v>
      </c>
      <c r="D22" s="94">
        <v>1.7</v>
      </c>
      <c r="E22" s="94">
        <v>2.6040000000000001</v>
      </c>
      <c r="F22" s="94">
        <v>9.7720000000000002</v>
      </c>
      <c r="G22" s="94">
        <v>9.8520000000000003</v>
      </c>
      <c r="H22" s="94">
        <v>9.8450000000000006</v>
      </c>
      <c r="I22" s="94">
        <v>0.92800000000000005</v>
      </c>
      <c r="J22" s="94">
        <v>0.93200000000000005</v>
      </c>
      <c r="K22" s="94">
        <v>5.742</v>
      </c>
      <c r="L22" s="94">
        <v>5.6219999999999999</v>
      </c>
      <c r="M22" s="94">
        <v>5.6539999999999999</v>
      </c>
      <c r="N22" s="94">
        <v>9.6549999999999994</v>
      </c>
      <c r="O22" s="94">
        <v>5.6520000000000001</v>
      </c>
      <c r="P22" s="94">
        <v>5.6559999999999997</v>
      </c>
      <c r="Q22" s="94">
        <v>11.102</v>
      </c>
      <c r="R22" s="94">
        <v>5.73</v>
      </c>
      <c r="S22" s="94">
        <v>5.7190000000000003</v>
      </c>
      <c r="T22" s="94">
        <v>0.93600000000000005</v>
      </c>
      <c r="U22" s="94">
        <v>0.95199999999999996</v>
      </c>
      <c r="V22" s="94">
        <v>0.93600000000000005</v>
      </c>
      <c r="W22" s="94">
        <v>4</v>
      </c>
      <c r="X22" s="94">
        <v>0.96399999999999997</v>
      </c>
      <c r="Y22" s="94">
        <v>4.2</v>
      </c>
      <c r="Z22" s="94">
        <v>2.2000000000000002</v>
      </c>
      <c r="AA22" s="94">
        <v>2.4</v>
      </c>
      <c r="AB22" s="94"/>
      <c r="AC22" s="94">
        <v>2.5</v>
      </c>
      <c r="AD22" s="94">
        <v>16.076000000000001</v>
      </c>
      <c r="AE22" s="94">
        <v>16.516999999999999</v>
      </c>
      <c r="AF22" s="94">
        <v>7.1429999999999998</v>
      </c>
      <c r="AG22" s="94">
        <v>7.0270000000000001</v>
      </c>
      <c r="AH22" s="94">
        <v>0.01</v>
      </c>
      <c r="AI22" s="94">
        <v>0.02</v>
      </c>
      <c r="AJ22" s="94">
        <v>0.02</v>
      </c>
      <c r="AK22" s="94">
        <v>5.22</v>
      </c>
      <c r="AL22" s="94">
        <v>5.12</v>
      </c>
      <c r="AM22" s="94">
        <v>5.13</v>
      </c>
      <c r="AN22" s="94">
        <v>5.03</v>
      </c>
      <c r="AO22" s="94">
        <v>10.423</v>
      </c>
      <c r="AP22" s="94">
        <v>13.177</v>
      </c>
      <c r="AQ22" s="94">
        <v>13.353</v>
      </c>
      <c r="AR22" s="94">
        <v>0.02</v>
      </c>
      <c r="AS22" s="94">
        <v>0.02</v>
      </c>
      <c r="AT22" s="94">
        <v>13.087</v>
      </c>
      <c r="AU22" s="94">
        <v>5.6459999999999999</v>
      </c>
      <c r="AV22" s="94">
        <v>5.5730000000000004</v>
      </c>
      <c r="AW22" s="94">
        <v>5.633</v>
      </c>
      <c r="AX22" s="94">
        <v>13.042</v>
      </c>
      <c r="AY22" s="94">
        <v>5.4610000000000003</v>
      </c>
      <c r="AZ22" s="94">
        <v>12.811999999999999</v>
      </c>
      <c r="BA22" s="94">
        <v>8.9879999999999995</v>
      </c>
      <c r="BB22" s="94">
        <v>8.8859999999999992</v>
      </c>
      <c r="BC22" s="94">
        <v>8.7029999999999994</v>
      </c>
      <c r="BD22" s="94">
        <v>8.6579999999999995</v>
      </c>
      <c r="BE22" s="94">
        <v>4.9020000000000001</v>
      </c>
      <c r="BF22" s="94">
        <v>4.8929999999999998</v>
      </c>
      <c r="BG22" s="94">
        <v>4.7169999999999996</v>
      </c>
      <c r="BH22" s="94">
        <v>8.3859999999999992</v>
      </c>
      <c r="BI22" s="94">
        <v>19.274999999999999</v>
      </c>
      <c r="BJ22" s="94">
        <v>4.8259999999999996</v>
      </c>
      <c r="BK22" s="94">
        <v>0.01</v>
      </c>
      <c r="BL22" s="94">
        <v>0.01</v>
      </c>
      <c r="BM22" s="94">
        <v>9.8010000000000002</v>
      </c>
      <c r="BN22" s="94">
        <v>0.01</v>
      </c>
      <c r="BO22" s="94">
        <v>7.8929999999999998</v>
      </c>
      <c r="BP22" s="94">
        <v>8.0809999999999995</v>
      </c>
      <c r="BQ22" s="94">
        <v>13.321</v>
      </c>
      <c r="BR22" s="94">
        <v>8.2100000000000009</v>
      </c>
      <c r="BS22" s="94">
        <v>3.472</v>
      </c>
      <c r="BT22" s="94">
        <v>9.5310000000000006</v>
      </c>
      <c r="BU22" s="94">
        <v>17.265000000000001</v>
      </c>
      <c r="BV22" s="94">
        <v>8.74</v>
      </c>
      <c r="BW22" s="94">
        <v>9.8659999999999997</v>
      </c>
      <c r="BX22" s="94">
        <v>9.6929999999999996</v>
      </c>
      <c r="BY22" s="94">
        <v>6.4980000000000002</v>
      </c>
      <c r="BZ22" s="94">
        <v>6.7190000000000003</v>
      </c>
      <c r="CA22" s="94">
        <v>1.028</v>
      </c>
      <c r="CB22" s="94">
        <v>0.98</v>
      </c>
      <c r="CC22" s="94">
        <v>0.98399999999999999</v>
      </c>
      <c r="CD22" s="94"/>
      <c r="CE22" s="94"/>
      <c r="CF22" s="94"/>
      <c r="CG22" s="94">
        <v>0.9</v>
      </c>
      <c r="CH22" s="94">
        <v>14.523</v>
      </c>
      <c r="CI22" s="94">
        <v>9.98</v>
      </c>
      <c r="CJ22" s="94">
        <v>14.045999999999999</v>
      </c>
      <c r="CK22" s="94">
        <v>13.731</v>
      </c>
      <c r="CL22" s="94">
        <v>5.9619999999999997</v>
      </c>
      <c r="CM22" s="94">
        <v>9.3949999999999996</v>
      </c>
      <c r="CN22" s="94">
        <v>0.88800000000000001</v>
      </c>
      <c r="CO22" s="94">
        <v>13.295999999999999</v>
      </c>
      <c r="CP22" s="94"/>
      <c r="CQ22" s="94">
        <v>3.3</v>
      </c>
      <c r="CR22" s="94">
        <v>3.3</v>
      </c>
      <c r="CS22" s="94">
        <v>9.1739999999999995</v>
      </c>
      <c r="CT22" s="95"/>
      <c r="CU22" s="95"/>
      <c r="CV22" s="95"/>
      <c r="CW22" s="96"/>
      <c r="CX22" s="97">
        <f t="array" ref="CX22">SUMPRODUCT(B22:CW22*0.25)</f>
        <v>149.44449999999995</v>
      </c>
    </row>
    <row r="23" spans="1:102" ht="24.95" customHeight="1" x14ac:dyDescent="0.2">
      <c r="A23" s="92" t="s">
        <v>19</v>
      </c>
      <c r="B23" s="98">
        <v>45.576000000000001</v>
      </c>
      <c r="C23" s="99">
        <v>2.8439999999999999</v>
      </c>
      <c r="D23" s="99">
        <v>2.2599999999999998</v>
      </c>
      <c r="E23" s="99">
        <v>5.88</v>
      </c>
      <c r="F23" s="99">
        <v>13.616</v>
      </c>
      <c r="G23" s="99">
        <v>11.452999999999999</v>
      </c>
      <c r="H23" s="99">
        <v>13.516</v>
      </c>
      <c r="I23" s="99">
        <v>2.3889999999999998</v>
      </c>
      <c r="J23" s="99">
        <v>1.0640000000000001</v>
      </c>
      <c r="K23" s="99">
        <v>8.5709999999999997</v>
      </c>
      <c r="L23" s="99">
        <v>10.597</v>
      </c>
      <c r="M23" s="99">
        <v>7.4340000000000002</v>
      </c>
      <c r="N23" s="99">
        <v>11.833</v>
      </c>
      <c r="O23" s="99">
        <v>7.1059999999999999</v>
      </c>
      <c r="P23" s="99">
        <v>9.3420000000000005</v>
      </c>
      <c r="Q23" s="99">
        <v>13.77</v>
      </c>
      <c r="R23" s="99">
        <v>9.3770000000000007</v>
      </c>
      <c r="S23" s="99">
        <v>8.7370000000000001</v>
      </c>
      <c r="T23" s="99">
        <v>0.49199999999999999</v>
      </c>
      <c r="U23" s="99">
        <v>0.504</v>
      </c>
      <c r="V23" s="99">
        <v>2.52</v>
      </c>
      <c r="W23" s="99">
        <v>3.7</v>
      </c>
      <c r="X23" s="99">
        <v>0.624</v>
      </c>
      <c r="Y23" s="99">
        <v>3.9</v>
      </c>
      <c r="Z23" s="99">
        <v>2.1</v>
      </c>
      <c r="AA23" s="99">
        <v>2.76</v>
      </c>
      <c r="AB23" s="99">
        <v>0.56000000000000005</v>
      </c>
      <c r="AC23" s="99">
        <v>2.2999999999999998</v>
      </c>
      <c r="AD23" s="99">
        <v>62.579000000000001</v>
      </c>
      <c r="AE23" s="99">
        <v>18.041</v>
      </c>
      <c r="AF23" s="99">
        <v>8.0419999999999998</v>
      </c>
      <c r="AG23" s="99">
        <v>8.1890000000000001</v>
      </c>
      <c r="AH23" s="99">
        <v>4.415</v>
      </c>
      <c r="AI23" s="99"/>
      <c r="AJ23" s="99"/>
      <c r="AK23" s="99">
        <v>5.8220000000000001</v>
      </c>
      <c r="AL23" s="99">
        <v>5.3</v>
      </c>
      <c r="AM23" s="99">
        <v>5.3</v>
      </c>
      <c r="AN23" s="99">
        <v>5.3</v>
      </c>
      <c r="AO23" s="99">
        <v>12.605</v>
      </c>
      <c r="AP23" s="99">
        <v>60.314999999999998</v>
      </c>
      <c r="AQ23" s="99">
        <v>81.543999999999997</v>
      </c>
      <c r="AR23" s="99"/>
      <c r="AS23" s="99"/>
      <c r="AT23" s="99">
        <v>149.63499999999999</v>
      </c>
      <c r="AU23" s="99">
        <v>53.689</v>
      </c>
      <c r="AV23" s="99">
        <v>53.223999999999997</v>
      </c>
      <c r="AW23" s="99">
        <v>52.241</v>
      </c>
      <c r="AX23" s="99">
        <v>92.302999999999997</v>
      </c>
      <c r="AY23" s="99">
        <v>63.628999999999998</v>
      </c>
      <c r="AZ23" s="99">
        <v>89.974000000000004</v>
      </c>
      <c r="BA23" s="99">
        <v>119.446</v>
      </c>
      <c r="BB23" s="99">
        <v>87.197000000000003</v>
      </c>
      <c r="BC23" s="99">
        <v>87.988</v>
      </c>
      <c r="BD23" s="99">
        <v>71.281000000000006</v>
      </c>
      <c r="BE23" s="99">
        <v>63.18</v>
      </c>
      <c r="BF23" s="99">
        <v>71.180000000000007</v>
      </c>
      <c r="BG23" s="99">
        <v>71.289000000000001</v>
      </c>
      <c r="BH23" s="99">
        <v>98.543000000000006</v>
      </c>
      <c r="BI23" s="99">
        <v>149.964</v>
      </c>
      <c r="BJ23" s="99">
        <v>85.302000000000007</v>
      </c>
      <c r="BK23" s="99">
        <v>73.466999999999999</v>
      </c>
      <c r="BL23" s="99">
        <v>75.61</v>
      </c>
      <c r="BM23" s="99">
        <v>86.796000000000006</v>
      </c>
      <c r="BN23" s="99">
        <v>14</v>
      </c>
      <c r="BO23" s="99">
        <v>78.691999999999993</v>
      </c>
      <c r="BP23" s="99">
        <v>73.277000000000001</v>
      </c>
      <c r="BQ23" s="99">
        <v>93.596999999999994</v>
      </c>
      <c r="BR23" s="99">
        <v>31.148</v>
      </c>
      <c r="BS23" s="99">
        <v>15.353999999999999</v>
      </c>
      <c r="BT23" s="99">
        <v>26.702999999999999</v>
      </c>
      <c r="BU23" s="99">
        <v>35.956000000000003</v>
      </c>
      <c r="BV23" s="99">
        <v>27.5</v>
      </c>
      <c r="BW23" s="99">
        <v>66.858999999999995</v>
      </c>
      <c r="BX23" s="99">
        <v>30.335000000000001</v>
      </c>
      <c r="BY23" s="99">
        <v>54.728999999999999</v>
      </c>
      <c r="BZ23" s="99">
        <v>16.969000000000001</v>
      </c>
      <c r="CA23" s="99">
        <v>1.016</v>
      </c>
      <c r="CB23" s="99">
        <v>14.225</v>
      </c>
      <c r="CC23" s="99">
        <v>8.7609999999999992</v>
      </c>
      <c r="CD23" s="99"/>
      <c r="CE23" s="99"/>
      <c r="CF23" s="99"/>
      <c r="CG23" s="99">
        <v>0.84799999999999998</v>
      </c>
      <c r="CH23" s="99">
        <v>39.706000000000003</v>
      </c>
      <c r="CI23" s="99">
        <v>35.529000000000003</v>
      </c>
      <c r="CJ23" s="99">
        <v>50.576000000000001</v>
      </c>
      <c r="CK23" s="99">
        <v>57.832999999999998</v>
      </c>
      <c r="CL23" s="99">
        <v>57.094999999999999</v>
      </c>
      <c r="CM23" s="99">
        <v>51.813000000000002</v>
      </c>
      <c r="CN23" s="99">
        <v>15.617000000000001</v>
      </c>
      <c r="CO23" s="99">
        <v>44.088000000000001</v>
      </c>
      <c r="CP23" s="99"/>
      <c r="CQ23" s="99">
        <v>4.2</v>
      </c>
      <c r="CR23" s="99">
        <v>4.0999999999999996</v>
      </c>
      <c r="CS23" s="99">
        <v>38.494</v>
      </c>
      <c r="CT23" s="100"/>
      <c r="CU23" s="100"/>
      <c r="CV23" s="100"/>
      <c r="CW23" s="96"/>
      <c r="CX23" s="97">
        <f t="array" ref="CX23">SUMPRODUCT(B23:CW23*0.25)</f>
        <v>791.80875000000003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57.128</v>
      </c>
      <c r="C28" s="107">
        <f t="shared" ref="C28:BN28" si="2">SUM(C21:C27)</f>
        <v>5.4160000000000004</v>
      </c>
      <c r="D28" s="107">
        <f t="shared" si="2"/>
        <v>3.96</v>
      </c>
      <c r="E28" s="107">
        <f t="shared" si="2"/>
        <v>8.484</v>
      </c>
      <c r="F28" s="107">
        <f t="shared" si="2"/>
        <v>23.387999999999998</v>
      </c>
      <c r="G28" s="107">
        <f t="shared" si="2"/>
        <v>21.305</v>
      </c>
      <c r="H28" s="107">
        <f t="shared" si="2"/>
        <v>23.361000000000001</v>
      </c>
      <c r="I28" s="107">
        <f t="shared" si="2"/>
        <v>3.3169999999999997</v>
      </c>
      <c r="J28" s="107">
        <f t="shared" si="2"/>
        <v>1.996</v>
      </c>
      <c r="K28" s="107">
        <f t="shared" si="2"/>
        <v>14.312999999999999</v>
      </c>
      <c r="L28" s="107">
        <f t="shared" si="2"/>
        <v>16.219000000000001</v>
      </c>
      <c r="M28" s="107">
        <f t="shared" si="2"/>
        <v>13.088000000000001</v>
      </c>
      <c r="N28" s="107">
        <f t="shared" si="2"/>
        <v>21.488</v>
      </c>
      <c r="O28" s="107">
        <f t="shared" si="2"/>
        <v>12.757999999999999</v>
      </c>
      <c r="P28" s="107">
        <f t="shared" si="2"/>
        <v>14.998000000000001</v>
      </c>
      <c r="Q28" s="107">
        <f t="shared" si="2"/>
        <v>24.872</v>
      </c>
      <c r="R28" s="107">
        <f t="shared" si="2"/>
        <v>15.107000000000001</v>
      </c>
      <c r="S28" s="107">
        <f t="shared" si="2"/>
        <v>14.456</v>
      </c>
      <c r="T28" s="107">
        <f t="shared" si="2"/>
        <v>1.4279999999999999</v>
      </c>
      <c r="U28" s="107">
        <f t="shared" si="2"/>
        <v>1.456</v>
      </c>
      <c r="V28" s="107">
        <f t="shared" si="2"/>
        <v>3.456</v>
      </c>
      <c r="W28" s="107">
        <f t="shared" si="2"/>
        <v>7.7</v>
      </c>
      <c r="X28" s="107">
        <f t="shared" si="2"/>
        <v>1.5880000000000001</v>
      </c>
      <c r="Y28" s="107">
        <f t="shared" si="2"/>
        <v>8.1</v>
      </c>
      <c r="Z28" s="107">
        <f t="shared" si="2"/>
        <v>4.3000000000000007</v>
      </c>
      <c r="AA28" s="107">
        <f t="shared" si="2"/>
        <v>5.16</v>
      </c>
      <c r="AB28" s="107">
        <f t="shared" si="2"/>
        <v>0.56000000000000005</v>
      </c>
      <c r="AC28" s="107">
        <f t="shared" si="2"/>
        <v>4.8</v>
      </c>
      <c r="AD28" s="107">
        <f t="shared" si="2"/>
        <v>78.655000000000001</v>
      </c>
      <c r="AE28" s="107">
        <f t="shared" si="2"/>
        <v>34.558</v>
      </c>
      <c r="AF28" s="107">
        <f t="shared" si="2"/>
        <v>15.184999999999999</v>
      </c>
      <c r="AG28" s="107">
        <f t="shared" si="2"/>
        <v>15.216000000000001</v>
      </c>
      <c r="AH28" s="107">
        <f t="shared" si="2"/>
        <v>4.4249999999999998</v>
      </c>
      <c r="AI28" s="107">
        <f t="shared" si="2"/>
        <v>0.02</v>
      </c>
      <c r="AJ28" s="107">
        <f t="shared" si="2"/>
        <v>0.02</v>
      </c>
      <c r="AK28" s="107">
        <f t="shared" si="2"/>
        <v>11.042</v>
      </c>
      <c r="AL28" s="107">
        <f t="shared" si="2"/>
        <v>10.42</v>
      </c>
      <c r="AM28" s="107">
        <f t="shared" si="2"/>
        <v>10.43</v>
      </c>
      <c r="AN28" s="107">
        <f t="shared" si="2"/>
        <v>10.33</v>
      </c>
      <c r="AO28" s="107">
        <f t="shared" si="2"/>
        <v>23.027999999999999</v>
      </c>
      <c r="AP28" s="107">
        <f t="shared" si="2"/>
        <v>73.49199999999999</v>
      </c>
      <c r="AQ28" s="107">
        <f t="shared" si="2"/>
        <v>94.896999999999991</v>
      </c>
      <c r="AR28" s="107">
        <f t="shared" si="2"/>
        <v>0.02</v>
      </c>
      <c r="AS28" s="107">
        <f t="shared" si="2"/>
        <v>0.02</v>
      </c>
      <c r="AT28" s="107">
        <f t="shared" si="2"/>
        <v>162.72199999999998</v>
      </c>
      <c r="AU28" s="107">
        <f t="shared" si="2"/>
        <v>59.335000000000001</v>
      </c>
      <c r="AV28" s="107">
        <f t="shared" si="2"/>
        <v>58.796999999999997</v>
      </c>
      <c r="AW28" s="107">
        <f t="shared" si="2"/>
        <v>57.874000000000002</v>
      </c>
      <c r="AX28" s="107">
        <f t="shared" si="2"/>
        <v>105.345</v>
      </c>
      <c r="AY28" s="107">
        <f t="shared" si="2"/>
        <v>69.09</v>
      </c>
      <c r="AZ28" s="107">
        <f t="shared" si="2"/>
        <v>102.786</v>
      </c>
      <c r="BA28" s="107">
        <f t="shared" si="2"/>
        <v>128.434</v>
      </c>
      <c r="BB28" s="107">
        <f t="shared" si="2"/>
        <v>96.082999999999998</v>
      </c>
      <c r="BC28" s="107">
        <f t="shared" si="2"/>
        <v>96.691000000000003</v>
      </c>
      <c r="BD28" s="107">
        <f t="shared" si="2"/>
        <v>79.939000000000007</v>
      </c>
      <c r="BE28" s="107">
        <f t="shared" si="2"/>
        <v>68.081999999999994</v>
      </c>
      <c r="BF28" s="107">
        <f t="shared" si="2"/>
        <v>76.073000000000008</v>
      </c>
      <c r="BG28" s="107">
        <f t="shared" si="2"/>
        <v>76.006</v>
      </c>
      <c r="BH28" s="107">
        <f t="shared" si="2"/>
        <v>106.929</v>
      </c>
      <c r="BI28" s="107">
        <f t="shared" si="2"/>
        <v>169.239</v>
      </c>
      <c r="BJ28" s="107">
        <f t="shared" si="2"/>
        <v>90.128</v>
      </c>
      <c r="BK28" s="107">
        <f t="shared" si="2"/>
        <v>73.477000000000004</v>
      </c>
      <c r="BL28" s="107">
        <f t="shared" si="2"/>
        <v>75.62</v>
      </c>
      <c r="BM28" s="107">
        <f t="shared" si="2"/>
        <v>96.597000000000008</v>
      </c>
      <c r="BN28" s="107">
        <f t="shared" si="2"/>
        <v>14.01</v>
      </c>
      <c r="BO28" s="107">
        <f t="shared" ref="BO28:CW28" si="3">SUM(BO21:BO27)</f>
        <v>86.584999999999994</v>
      </c>
      <c r="BP28" s="107">
        <f t="shared" si="3"/>
        <v>81.358000000000004</v>
      </c>
      <c r="BQ28" s="107">
        <f t="shared" si="3"/>
        <v>106.91799999999999</v>
      </c>
      <c r="BR28" s="107">
        <f t="shared" si="3"/>
        <v>39.358000000000004</v>
      </c>
      <c r="BS28" s="107">
        <f t="shared" si="3"/>
        <v>18.826000000000001</v>
      </c>
      <c r="BT28" s="107">
        <f t="shared" si="3"/>
        <v>36.234000000000002</v>
      </c>
      <c r="BU28" s="107">
        <f t="shared" si="3"/>
        <v>53.221000000000004</v>
      </c>
      <c r="BV28" s="107">
        <f t="shared" si="3"/>
        <v>54.24</v>
      </c>
      <c r="BW28" s="107">
        <f t="shared" si="3"/>
        <v>94.724999999999994</v>
      </c>
      <c r="BX28" s="107">
        <f t="shared" si="3"/>
        <v>58.027999999999999</v>
      </c>
      <c r="BY28" s="107">
        <f t="shared" si="3"/>
        <v>79.227000000000004</v>
      </c>
      <c r="BZ28" s="107">
        <f t="shared" si="3"/>
        <v>41.688000000000002</v>
      </c>
      <c r="CA28" s="107">
        <f t="shared" si="3"/>
        <v>20.043999999999997</v>
      </c>
      <c r="CB28" s="107">
        <f t="shared" si="3"/>
        <v>33.204999999999998</v>
      </c>
      <c r="CC28" s="107">
        <f t="shared" si="3"/>
        <v>27.745000000000001</v>
      </c>
      <c r="CD28" s="107">
        <f t="shared" si="3"/>
        <v>18</v>
      </c>
      <c r="CE28" s="107">
        <f t="shared" si="3"/>
        <v>18</v>
      </c>
      <c r="CF28" s="107">
        <f t="shared" si="3"/>
        <v>18</v>
      </c>
      <c r="CG28" s="107">
        <f t="shared" si="3"/>
        <v>19.747999999999998</v>
      </c>
      <c r="CH28" s="107">
        <f t="shared" si="3"/>
        <v>54.228999999999999</v>
      </c>
      <c r="CI28" s="107">
        <f t="shared" si="3"/>
        <v>45.509</v>
      </c>
      <c r="CJ28" s="107">
        <f t="shared" si="3"/>
        <v>64.622</v>
      </c>
      <c r="CK28" s="107">
        <f t="shared" si="3"/>
        <v>71.563999999999993</v>
      </c>
      <c r="CL28" s="107">
        <f t="shared" si="3"/>
        <v>63.057000000000002</v>
      </c>
      <c r="CM28" s="107">
        <f t="shared" si="3"/>
        <v>61.207999999999998</v>
      </c>
      <c r="CN28" s="107">
        <f t="shared" si="3"/>
        <v>16.505000000000003</v>
      </c>
      <c r="CO28" s="107">
        <f t="shared" si="3"/>
        <v>57.384</v>
      </c>
      <c r="CP28" s="107">
        <f t="shared" si="3"/>
        <v>0</v>
      </c>
      <c r="CQ28" s="107">
        <f t="shared" si="3"/>
        <v>7.5</v>
      </c>
      <c r="CR28" s="107">
        <f t="shared" si="3"/>
        <v>7.3999999999999995</v>
      </c>
      <c r="CS28" s="107">
        <f t="shared" si="3"/>
        <v>47.667999999999999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995.25324999999998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67.986999999999995</v>
      </c>
      <c r="C32" s="94">
        <v>10.416</v>
      </c>
      <c r="D32" s="94">
        <v>8.9600000000000009</v>
      </c>
      <c r="E32" s="94">
        <v>18.484000000000002</v>
      </c>
      <c r="F32" s="94">
        <v>33.674999999999997</v>
      </c>
      <c r="G32" s="94">
        <v>31.305</v>
      </c>
      <c r="H32" s="94">
        <v>33.561</v>
      </c>
      <c r="I32" s="94">
        <v>8.3170000000000002</v>
      </c>
      <c r="J32" s="94">
        <v>6.9960000000000004</v>
      </c>
      <c r="K32" s="94">
        <v>24.884</v>
      </c>
      <c r="L32" s="94">
        <v>26.669</v>
      </c>
      <c r="M32" s="94">
        <v>23.343</v>
      </c>
      <c r="N32" s="94">
        <v>31.782</v>
      </c>
      <c r="O32" s="94">
        <v>23.114999999999998</v>
      </c>
      <c r="P32" s="94">
        <v>25.565000000000001</v>
      </c>
      <c r="Q32" s="94">
        <v>35.064999999999998</v>
      </c>
      <c r="R32" s="94">
        <v>25.847000000000001</v>
      </c>
      <c r="S32" s="94">
        <v>25.951000000000001</v>
      </c>
      <c r="T32" s="94">
        <v>6.4279999999999999</v>
      </c>
      <c r="U32" s="94">
        <v>6.4560000000000004</v>
      </c>
      <c r="V32" s="94">
        <v>8.4559999999999995</v>
      </c>
      <c r="W32" s="94">
        <v>7.7</v>
      </c>
      <c r="X32" s="94">
        <v>1.5880000000000001</v>
      </c>
      <c r="Y32" s="94">
        <v>8.1</v>
      </c>
      <c r="Z32" s="94">
        <v>4.3</v>
      </c>
      <c r="AA32" s="94">
        <v>5.16</v>
      </c>
      <c r="AB32" s="94">
        <v>0.56000000000000005</v>
      </c>
      <c r="AC32" s="94">
        <v>4.9390000000000001</v>
      </c>
      <c r="AD32" s="94">
        <v>86.114000000000004</v>
      </c>
      <c r="AE32" s="94">
        <v>50.695999999999998</v>
      </c>
      <c r="AF32" s="94">
        <v>35.206000000000003</v>
      </c>
      <c r="AG32" s="94">
        <v>33.814999999999998</v>
      </c>
      <c r="AH32" s="94">
        <v>11.994</v>
      </c>
      <c r="AI32" s="94">
        <v>35.679000000000002</v>
      </c>
      <c r="AJ32" s="94">
        <v>35.729999999999997</v>
      </c>
      <c r="AK32" s="94">
        <v>43.042000000000002</v>
      </c>
      <c r="AL32" s="94">
        <v>11.420999999999999</v>
      </c>
      <c r="AM32" s="94">
        <v>11.542999999999999</v>
      </c>
      <c r="AN32" s="94">
        <v>11.419</v>
      </c>
      <c r="AO32" s="94">
        <v>24.358000000000001</v>
      </c>
      <c r="AP32" s="94">
        <v>74.924999999999997</v>
      </c>
      <c r="AQ32" s="94">
        <v>100.6</v>
      </c>
      <c r="AR32" s="94">
        <v>0.02</v>
      </c>
      <c r="AS32" s="94">
        <v>0.02</v>
      </c>
      <c r="AT32" s="94">
        <v>168.18799999999999</v>
      </c>
      <c r="AU32" s="94">
        <v>63.002000000000002</v>
      </c>
      <c r="AV32" s="94">
        <v>62.631999999999998</v>
      </c>
      <c r="AW32" s="94">
        <v>61.953000000000003</v>
      </c>
      <c r="AX32" s="94">
        <v>116.827</v>
      </c>
      <c r="AY32" s="94">
        <v>101.518</v>
      </c>
      <c r="AZ32" s="94">
        <v>117.175</v>
      </c>
      <c r="BA32" s="94">
        <v>131.15199999999999</v>
      </c>
      <c r="BB32" s="94">
        <v>98.096999999999994</v>
      </c>
      <c r="BC32" s="94">
        <v>98.715000000000003</v>
      </c>
      <c r="BD32" s="94">
        <v>86.731999999999999</v>
      </c>
      <c r="BE32" s="94">
        <v>82.867000000000004</v>
      </c>
      <c r="BF32" s="94">
        <v>100.68600000000001</v>
      </c>
      <c r="BG32" s="94">
        <v>98.903000000000006</v>
      </c>
      <c r="BH32" s="94">
        <v>108.828</v>
      </c>
      <c r="BI32" s="94">
        <v>183.023</v>
      </c>
      <c r="BJ32" s="94">
        <v>96.876000000000005</v>
      </c>
      <c r="BK32" s="94">
        <v>106.581</v>
      </c>
      <c r="BL32" s="94">
        <v>110.521</v>
      </c>
      <c r="BM32" s="94">
        <v>122.313</v>
      </c>
      <c r="BN32" s="94">
        <v>26.37</v>
      </c>
      <c r="BO32" s="94">
        <v>109.831</v>
      </c>
      <c r="BP32" s="94">
        <v>100.688</v>
      </c>
      <c r="BQ32" s="94">
        <v>138.86199999999999</v>
      </c>
      <c r="BR32" s="94">
        <v>110.90900000000001</v>
      </c>
      <c r="BS32" s="94">
        <v>80.959999999999994</v>
      </c>
      <c r="BT32" s="94">
        <v>108.342</v>
      </c>
      <c r="BU32" s="94">
        <v>71.233999999999995</v>
      </c>
      <c r="BV32" s="94">
        <v>81.084000000000003</v>
      </c>
      <c r="BW32" s="94">
        <v>105.123</v>
      </c>
      <c r="BX32" s="94">
        <v>71.433000000000007</v>
      </c>
      <c r="BY32" s="94">
        <v>89.795000000000002</v>
      </c>
      <c r="BZ32" s="94">
        <v>58.917999999999999</v>
      </c>
      <c r="CA32" s="94">
        <v>29.167999999999999</v>
      </c>
      <c r="CB32" s="94">
        <v>43.564999999999998</v>
      </c>
      <c r="CC32" s="94">
        <v>38.031999999999996</v>
      </c>
      <c r="CD32" s="94">
        <v>23.257000000000001</v>
      </c>
      <c r="CE32" s="94">
        <v>23.271999999999998</v>
      </c>
      <c r="CF32" s="94">
        <v>23.285</v>
      </c>
      <c r="CG32" s="94">
        <v>27.625</v>
      </c>
      <c r="CH32" s="94">
        <v>71.283000000000001</v>
      </c>
      <c r="CI32" s="94">
        <v>63.533000000000001</v>
      </c>
      <c r="CJ32" s="94">
        <v>87.15</v>
      </c>
      <c r="CK32" s="94">
        <v>92.53</v>
      </c>
      <c r="CL32" s="94">
        <v>74.328999999999994</v>
      </c>
      <c r="CM32" s="94">
        <v>72.174999999999997</v>
      </c>
      <c r="CN32" s="94">
        <v>21.99</v>
      </c>
      <c r="CO32" s="94">
        <v>69.293000000000006</v>
      </c>
      <c r="CP32" s="94">
        <v>5.4740000000000002</v>
      </c>
      <c r="CQ32" s="94">
        <v>12.939</v>
      </c>
      <c r="CR32" s="94">
        <v>12.803000000000001</v>
      </c>
      <c r="CS32" s="94">
        <v>64.028999999999996</v>
      </c>
      <c r="CT32" s="95"/>
      <c r="CU32" s="95"/>
      <c r="CV32" s="95"/>
      <c r="CW32" s="96"/>
      <c r="CX32" s="97">
        <f t="array" ref="CX32">SUMPRODUCT(B32:CW32*0.25)</f>
        <v>1302.0152499999999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67.986999999999995</v>
      </c>
      <c r="C34" s="77">
        <f t="shared" ref="C34:BN34" si="4">SUM(C31:C33)</f>
        <v>10.416</v>
      </c>
      <c r="D34" s="77">
        <f t="shared" si="4"/>
        <v>8.9600000000000009</v>
      </c>
      <c r="E34" s="77">
        <f t="shared" si="4"/>
        <v>18.484000000000002</v>
      </c>
      <c r="F34" s="77">
        <f t="shared" si="4"/>
        <v>33.674999999999997</v>
      </c>
      <c r="G34" s="77">
        <f t="shared" si="4"/>
        <v>31.305</v>
      </c>
      <c r="H34" s="77">
        <f t="shared" si="4"/>
        <v>33.561</v>
      </c>
      <c r="I34" s="77">
        <f t="shared" si="4"/>
        <v>8.3170000000000002</v>
      </c>
      <c r="J34" s="77">
        <f t="shared" si="4"/>
        <v>6.9960000000000004</v>
      </c>
      <c r="K34" s="77">
        <f t="shared" si="4"/>
        <v>24.884</v>
      </c>
      <c r="L34" s="77">
        <f t="shared" si="4"/>
        <v>26.669</v>
      </c>
      <c r="M34" s="77">
        <f t="shared" si="4"/>
        <v>23.343</v>
      </c>
      <c r="N34" s="77">
        <f t="shared" si="4"/>
        <v>31.782</v>
      </c>
      <c r="O34" s="77">
        <f t="shared" si="4"/>
        <v>23.114999999999998</v>
      </c>
      <c r="P34" s="77">
        <f t="shared" si="4"/>
        <v>25.565000000000001</v>
      </c>
      <c r="Q34" s="77">
        <f t="shared" si="4"/>
        <v>35.064999999999998</v>
      </c>
      <c r="R34" s="77">
        <f t="shared" si="4"/>
        <v>25.847000000000001</v>
      </c>
      <c r="S34" s="77">
        <f t="shared" si="4"/>
        <v>25.951000000000001</v>
      </c>
      <c r="T34" s="77">
        <f t="shared" si="4"/>
        <v>6.4279999999999999</v>
      </c>
      <c r="U34" s="77">
        <f t="shared" si="4"/>
        <v>6.4560000000000004</v>
      </c>
      <c r="V34" s="77">
        <f t="shared" si="4"/>
        <v>8.4559999999999995</v>
      </c>
      <c r="W34" s="77">
        <f t="shared" si="4"/>
        <v>7.7</v>
      </c>
      <c r="X34" s="77">
        <f t="shared" si="4"/>
        <v>1.5880000000000001</v>
      </c>
      <c r="Y34" s="77">
        <f t="shared" si="4"/>
        <v>8.1</v>
      </c>
      <c r="Z34" s="77">
        <f t="shared" si="4"/>
        <v>4.3</v>
      </c>
      <c r="AA34" s="77">
        <f t="shared" si="4"/>
        <v>5.16</v>
      </c>
      <c r="AB34" s="77">
        <f t="shared" si="4"/>
        <v>0.56000000000000005</v>
      </c>
      <c r="AC34" s="77">
        <f t="shared" si="4"/>
        <v>4.9390000000000001</v>
      </c>
      <c r="AD34" s="77">
        <f t="shared" si="4"/>
        <v>86.114000000000004</v>
      </c>
      <c r="AE34" s="77">
        <f t="shared" si="4"/>
        <v>50.695999999999998</v>
      </c>
      <c r="AF34" s="77">
        <f t="shared" si="4"/>
        <v>35.206000000000003</v>
      </c>
      <c r="AG34" s="77">
        <f t="shared" si="4"/>
        <v>33.814999999999998</v>
      </c>
      <c r="AH34" s="77">
        <f t="shared" si="4"/>
        <v>11.994</v>
      </c>
      <c r="AI34" s="77">
        <f t="shared" si="4"/>
        <v>35.679000000000002</v>
      </c>
      <c r="AJ34" s="77">
        <f t="shared" si="4"/>
        <v>35.729999999999997</v>
      </c>
      <c r="AK34" s="77">
        <f t="shared" si="4"/>
        <v>43.042000000000002</v>
      </c>
      <c r="AL34" s="77">
        <f t="shared" si="4"/>
        <v>11.420999999999999</v>
      </c>
      <c r="AM34" s="77">
        <f t="shared" si="4"/>
        <v>11.542999999999999</v>
      </c>
      <c r="AN34" s="77">
        <f t="shared" si="4"/>
        <v>11.419</v>
      </c>
      <c r="AO34" s="77">
        <f t="shared" si="4"/>
        <v>24.358000000000001</v>
      </c>
      <c r="AP34" s="77">
        <f t="shared" si="4"/>
        <v>74.924999999999997</v>
      </c>
      <c r="AQ34" s="77">
        <f t="shared" si="4"/>
        <v>100.6</v>
      </c>
      <c r="AR34" s="77">
        <f t="shared" si="4"/>
        <v>0.02</v>
      </c>
      <c r="AS34" s="77">
        <f t="shared" si="4"/>
        <v>0.02</v>
      </c>
      <c r="AT34" s="77">
        <f t="shared" si="4"/>
        <v>168.18799999999999</v>
      </c>
      <c r="AU34" s="77">
        <f t="shared" si="4"/>
        <v>63.002000000000002</v>
      </c>
      <c r="AV34" s="77">
        <f t="shared" si="4"/>
        <v>62.631999999999998</v>
      </c>
      <c r="AW34" s="77">
        <f t="shared" si="4"/>
        <v>61.953000000000003</v>
      </c>
      <c r="AX34" s="77">
        <f t="shared" si="4"/>
        <v>116.827</v>
      </c>
      <c r="AY34" s="77">
        <f t="shared" si="4"/>
        <v>101.518</v>
      </c>
      <c r="AZ34" s="77">
        <f t="shared" si="4"/>
        <v>117.175</v>
      </c>
      <c r="BA34" s="77">
        <f t="shared" si="4"/>
        <v>131.15199999999999</v>
      </c>
      <c r="BB34" s="77">
        <f t="shared" si="4"/>
        <v>98.096999999999994</v>
      </c>
      <c r="BC34" s="77">
        <f t="shared" si="4"/>
        <v>98.715000000000003</v>
      </c>
      <c r="BD34" s="77">
        <f t="shared" si="4"/>
        <v>86.731999999999999</v>
      </c>
      <c r="BE34" s="77">
        <f t="shared" si="4"/>
        <v>82.867000000000004</v>
      </c>
      <c r="BF34" s="77">
        <f t="shared" si="4"/>
        <v>100.68600000000001</v>
      </c>
      <c r="BG34" s="77">
        <f t="shared" si="4"/>
        <v>98.903000000000006</v>
      </c>
      <c r="BH34" s="77">
        <f t="shared" si="4"/>
        <v>108.828</v>
      </c>
      <c r="BI34" s="77">
        <f t="shared" si="4"/>
        <v>183.023</v>
      </c>
      <c r="BJ34" s="77">
        <f t="shared" si="4"/>
        <v>96.876000000000005</v>
      </c>
      <c r="BK34" s="77">
        <f t="shared" si="4"/>
        <v>106.581</v>
      </c>
      <c r="BL34" s="77">
        <f t="shared" si="4"/>
        <v>110.521</v>
      </c>
      <c r="BM34" s="77">
        <f t="shared" si="4"/>
        <v>122.313</v>
      </c>
      <c r="BN34" s="77">
        <f t="shared" si="4"/>
        <v>26.37</v>
      </c>
      <c r="BO34" s="77">
        <f t="shared" ref="BO34:CW34" si="5">SUM(BO31:BO33)</f>
        <v>109.831</v>
      </c>
      <c r="BP34" s="77">
        <f t="shared" si="5"/>
        <v>100.688</v>
      </c>
      <c r="BQ34" s="77">
        <f t="shared" si="5"/>
        <v>138.86199999999999</v>
      </c>
      <c r="BR34" s="77">
        <f t="shared" si="5"/>
        <v>110.90900000000001</v>
      </c>
      <c r="BS34" s="77">
        <f t="shared" si="5"/>
        <v>80.959999999999994</v>
      </c>
      <c r="BT34" s="77">
        <f t="shared" si="5"/>
        <v>108.342</v>
      </c>
      <c r="BU34" s="77">
        <f t="shared" si="5"/>
        <v>71.233999999999995</v>
      </c>
      <c r="BV34" s="77">
        <f t="shared" si="5"/>
        <v>81.084000000000003</v>
      </c>
      <c r="BW34" s="77">
        <f t="shared" si="5"/>
        <v>105.123</v>
      </c>
      <c r="BX34" s="77">
        <f t="shared" si="5"/>
        <v>71.433000000000007</v>
      </c>
      <c r="BY34" s="77">
        <f t="shared" si="5"/>
        <v>89.795000000000002</v>
      </c>
      <c r="BZ34" s="77">
        <f t="shared" si="5"/>
        <v>58.917999999999999</v>
      </c>
      <c r="CA34" s="77">
        <f t="shared" si="5"/>
        <v>29.167999999999999</v>
      </c>
      <c r="CB34" s="77">
        <f t="shared" si="5"/>
        <v>43.564999999999998</v>
      </c>
      <c r="CC34" s="77">
        <f t="shared" si="5"/>
        <v>38.031999999999996</v>
      </c>
      <c r="CD34" s="77">
        <f t="shared" si="5"/>
        <v>23.257000000000001</v>
      </c>
      <c r="CE34" s="77">
        <f t="shared" si="5"/>
        <v>23.271999999999998</v>
      </c>
      <c r="CF34" s="77">
        <f t="shared" si="5"/>
        <v>23.285</v>
      </c>
      <c r="CG34" s="77">
        <f t="shared" si="5"/>
        <v>27.625</v>
      </c>
      <c r="CH34" s="77">
        <f t="shared" si="5"/>
        <v>71.283000000000001</v>
      </c>
      <c r="CI34" s="77">
        <f t="shared" si="5"/>
        <v>63.533000000000001</v>
      </c>
      <c r="CJ34" s="77">
        <f t="shared" si="5"/>
        <v>87.15</v>
      </c>
      <c r="CK34" s="77">
        <f t="shared" si="5"/>
        <v>92.53</v>
      </c>
      <c r="CL34" s="77">
        <f t="shared" si="5"/>
        <v>74.328999999999994</v>
      </c>
      <c r="CM34" s="77">
        <f t="shared" si="5"/>
        <v>72.174999999999997</v>
      </c>
      <c r="CN34" s="77">
        <f t="shared" si="5"/>
        <v>21.99</v>
      </c>
      <c r="CO34" s="77">
        <f t="shared" si="5"/>
        <v>69.293000000000006</v>
      </c>
      <c r="CP34" s="77">
        <f t="shared" si="5"/>
        <v>5.4740000000000002</v>
      </c>
      <c r="CQ34" s="77">
        <f t="shared" si="5"/>
        <v>12.939</v>
      </c>
      <c r="CR34" s="77">
        <f t="shared" si="5"/>
        <v>12.803000000000001</v>
      </c>
      <c r="CS34" s="77">
        <f t="shared" si="5"/>
        <v>64.028999999999996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1302.0152499999999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1.1000000000000001</v>
      </c>
      <c r="F39" s="120">
        <v>7.6</v>
      </c>
      <c r="G39" s="120">
        <v>17.5</v>
      </c>
      <c r="H39" s="120"/>
      <c r="I39" s="120">
        <v>0.7</v>
      </c>
      <c r="J39" s="120">
        <v>164</v>
      </c>
      <c r="K39" s="120">
        <v>12.1</v>
      </c>
      <c r="L39" s="120">
        <v>0.4</v>
      </c>
      <c r="M39" s="120">
        <v>0.2</v>
      </c>
      <c r="N39" s="120">
        <v>51.9</v>
      </c>
      <c r="O39" s="120">
        <v>33.299999999999997</v>
      </c>
      <c r="P39" s="120">
        <v>23.1</v>
      </c>
      <c r="Q39" s="120">
        <v>62.8</v>
      </c>
      <c r="R39" s="120">
        <v>13.1</v>
      </c>
      <c r="S39" s="120"/>
      <c r="T39" s="120">
        <v>104.1</v>
      </c>
      <c r="U39" s="120">
        <v>64.099999999999994</v>
      </c>
      <c r="V39" s="120"/>
      <c r="W39" s="120"/>
      <c r="X39" s="120">
        <v>14</v>
      </c>
      <c r="Y39" s="120"/>
      <c r="Z39" s="120"/>
      <c r="AA39" s="120"/>
      <c r="AB39" s="120"/>
      <c r="AC39" s="120"/>
      <c r="AD39" s="120">
        <v>3.7</v>
      </c>
      <c r="AE39" s="120">
        <v>0.8</v>
      </c>
      <c r="AF39" s="120">
        <v>8.8000000000000007</v>
      </c>
      <c r="AG39" s="120">
        <v>33.9</v>
      </c>
      <c r="AH39" s="120">
        <v>20.9</v>
      </c>
      <c r="AI39" s="120">
        <v>33.4</v>
      </c>
      <c r="AJ39" s="120">
        <v>55.6</v>
      </c>
      <c r="AK39" s="120">
        <v>59.9</v>
      </c>
      <c r="AL39" s="120"/>
      <c r="AM39" s="120">
        <v>1.5</v>
      </c>
      <c r="AN39" s="120">
        <v>5.2</v>
      </c>
      <c r="AO39" s="120">
        <v>9.1</v>
      </c>
      <c r="AP39" s="120"/>
      <c r="AQ39" s="120">
        <v>0.1</v>
      </c>
      <c r="AR39" s="120">
        <v>5.4</v>
      </c>
      <c r="AS39" s="120">
        <v>5.0999999999999996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0.8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203.55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168.3</v>
      </c>
      <c r="C41" s="120">
        <v>168.3</v>
      </c>
      <c r="D41" s="120">
        <v>168.3</v>
      </c>
      <c r="E41" s="120">
        <v>168.3</v>
      </c>
      <c r="F41" s="120">
        <v>122</v>
      </c>
      <c r="G41" s="120">
        <v>122</v>
      </c>
      <c r="H41" s="120">
        <v>122</v>
      </c>
      <c r="I41" s="120">
        <v>122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129.1</v>
      </c>
      <c r="W41" s="120">
        <v>129.1</v>
      </c>
      <c r="X41" s="120">
        <v>129.1</v>
      </c>
      <c r="Y41" s="120">
        <v>129.1</v>
      </c>
      <c r="Z41" s="120">
        <v>89.7</v>
      </c>
      <c r="AA41" s="120">
        <v>89.7</v>
      </c>
      <c r="AB41" s="120">
        <v>89.7</v>
      </c>
      <c r="AC41" s="120">
        <v>89.7</v>
      </c>
      <c r="AD41" s="120"/>
      <c r="AE41" s="120"/>
      <c r="AF41" s="120"/>
      <c r="AG41" s="120"/>
      <c r="AH41" s="120"/>
      <c r="AI41" s="120"/>
      <c r="AJ41" s="120"/>
      <c r="AK41" s="120"/>
      <c r="AL41" s="120">
        <v>61.5</v>
      </c>
      <c r="AM41" s="120">
        <v>61.5</v>
      </c>
      <c r="AN41" s="120">
        <v>61.5</v>
      </c>
      <c r="AO41" s="120">
        <v>61.5</v>
      </c>
      <c r="AP41" s="120">
        <v>49.5</v>
      </c>
      <c r="AQ41" s="120">
        <v>49.5</v>
      </c>
      <c r="AR41" s="120">
        <v>49.5</v>
      </c>
      <c r="AS41" s="120">
        <v>49.5</v>
      </c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197.7</v>
      </c>
      <c r="BO41" s="120">
        <v>197.7</v>
      </c>
      <c r="BP41" s="120">
        <v>197.7</v>
      </c>
      <c r="BQ41" s="120">
        <v>197.7</v>
      </c>
      <c r="BR41" s="120">
        <v>42</v>
      </c>
      <c r="BS41" s="120">
        <v>42</v>
      </c>
      <c r="BT41" s="120">
        <v>42</v>
      </c>
      <c r="BU41" s="120">
        <v>42</v>
      </c>
      <c r="BV41" s="120"/>
      <c r="BW41" s="120"/>
      <c r="BX41" s="120"/>
      <c r="BY41" s="120"/>
      <c r="BZ41" s="120"/>
      <c r="CA41" s="120"/>
      <c r="CB41" s="120"/>
      <c r="CC41" s="120"/>
      <c r="CD41" s="120">
        <v>118</v>
      </c>
      <c r="CE41" s="120">
        <v>118</v>
      </c>
      <c r="CF41" s="120">
        <v>118</v>
      </c>
      <c r="CG41" s="120">
        <v>118</v>
      </c>
      <c r="CH41" s="120"/>
      <c r="CI41" s="120"/>
      <c r="CJ41" s="120"/>
      <c r="CK41" s="120"/>
      <c r="CL41" s="120"/>
      <c r="CM41" s="120"/>
      <c r="CN41" s="120"/>
      <c r="CO41" s="120"/>
      <c r="CP41" s="120">
        <v>69.599999999999994</v>
      </c>
      <c r="CQ41" s="120">
        <v>69.599999999999994</v>
      </c>
      <c r="CR41" s="120">
        <v>69.599999999999994</v>
      </c>
      <c r="CS41" s="120">
        <v>69.599999999999994</v>
      </c>
      <c r="CT41" s="122"/>
      <c r="CU41" s="122"/>
      <c r="CV41" s="122"/>
      <c r="CW41" s="121"/>
      <c r="CX41" s="97">
        <f t="array" ref="CX41">SUMPRODUCT(B41:CW41*0.25)</f>
        <v>1047.3999999999999</v>
      </c>
    </row>
    <row r="42" spans="1:102" ht="30" customHeight="1" thickBot="1" x14ac:dyDescent="0.25">
      <c r="A42" s="105" t="s">
        <v>49</v>
      </c>
      <c r="B42" s="106">
        <f>SUM(B37:B41)</f>
        <v>168.3</v>
      </c>
      <c r="C42" s="107">
        <f t="shared" ref="C42:BN42" si="6">SUM(C37:C41)</f>
        <v>168.3</v>
      </c>
      <c r="D42" s="107">
        <f t="shared" si="6"/>
        <v>168.3</v>
      </c>
      <c r="E42" s="107">
        <f t="shared" si="6"/>
        <v>169.4</v>
      </c>
      <c r="F42" s="107">
        <f t="shared" si="6"/>
        <v>129.6</v>
      </c>
      <c r="G42" s="107">
        <f t="shared" si="6"/>
        <v>139.5</v>
      </c>
      <c r="H42" s="107">
        <f t="shared" si="6"/>
        <v>122</v>
      </c>
      <c r="I42" s="107">
        <f t="shared" si="6"/>
        <v>122.7</v>
      </c>
      <c r="J42" s="107">
        <f t="shared" si="6"/>
        <v>164</v>
      </c>
      <c r="K42" s="107">
        <f t="shared" si="6"/>
        <v>12.1</v>
      </c>
      <c r="L42" s="107">
        <f t="shared" si="6"/>
        <v>0.4</v>
      </c>
      <c r="M42" s="107">
        <f t="shared" si="6"/>
        <v>0.2</v>
      </c>
      <c r="N42" s="107">
        <f t="shared" si="6"/>
        <v>51.9</v>
      </c>
      <c r="O42" s="107">
        <f t="shared" si="6"/>
        <v>33.299999999999997</v>
      </c>
      <c r="P42" s="107">
        <f t="shared" si="6"/>
        <v>23.1</v>
      </c>
      <c r="Q42" s="107">
        <f t="shared" si="6"/>
        <v>62.8</v>
      </c>
      <c r="R42" s="107">
        <f t="shared" si="6"/>
        <v>13.1</v>
      </c>
      <c r="S42" s="107">
        <f t="shared" si="6"/>
        <v>0</v>
      </c>
      <c r="T42" s="107">
        <f t="shared" si="6"/>
        <v>104.1</v>
      </c>
      <c r="U42" s="107">
        <f t="shared" si="6"/>
        <v>64.099999999999994</v>
      </c>
      <c r="V42" s="107">
        <f t="shared" si="6"/>
        <v>129.1</v>
      </c>
      <c r="W42" s="107">
        <f t="shared" si="6"/>
        <v>129.1</v>
      </c>
      <c r="X42" s="107">
        <f t="shared" si="6"/>
        <v>143.1</v>
      </c>
      <c r="Y42" s="107">
        <f t="shared" si="6"/>
        <v>129.1</v>
      </c>
      <c r="Z42" s="107">
        <f t="shared" si="6"/>
        <v>89.7</v>
      </c>
      <c r="AA42" s="107">
        <f t="shared" si="6"/>
        <v>89.7</v>
      </c>
      <c r="AB42" s="107">
        <f t="shared" si="6"/>
        <v>89.7</v>
      </c>
      <c r="AC42" s="107">
        <f t="shared" si="6"/>
        <v>89.7</v>
      </c>
      <c r="AD42" s="107">
        <f t="shared" si="6"/>
        <v>3.7</v>
      </c>
      <c r="AE42" s="107">
        <f t="shared" si="6"/>
        <v>0.8</v>
      </c>
      <c r="AF42" s="107">
        <f t="shared" si="6"/>
        <v>8.8000000000000007</v>
      </c>
      <c r="AG42" s="107">
        <f t="shared" si="6"/>
        <v>33.9</v>
      </c>
      <c r="AH42" s="107">
        <f t="shared" si="6"/>
        <v>20.9</v>
      </c>
      <c r="AI42" s="107">
        <f t="shared" si="6"/>
        <v>33.4</v>
      </c>
      <c r="AJ42" s="107">
        <f t="shared" si="6"/>
        <v>55.6</v>
      </c>
      <c r="AK42" s="107">
        <f t="shared" si="6"/>
        <v>59.9</v>
      </c>
      <c r="AL42" s="107">
        <f t="shared" si="6"/>
        <v>61.5</v>
      </c>
      <c r="AM42" s="107">
        <f t="shared" si="6"/>
        <v>63</v>
      </c>
      <c r="AN42" s="107">
        <f t="shared" si="6"/>
        <v>66.7</v>
      </c>
      <c r="AO42" s="107">
        <f t="shared" si="6"/>
        <v>70.599999999999994</v>
      </c>
      <c r="AP42" s="107">
        <f t="shared" si="6"/>
        <v>49.5</v>
      </c>
      <c r="AQ42" s="107">
        <f t="shared" si="6"/>
        <v>49.6</v>
      </c>
      <c r="AR42" s="107">
        <f t="shared" si="6"/>
        <v>54.9</v>
      </c>
      <c r="AS42" s="107">
        <f t="shared" si="6"/>
        <v>54.6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197.7</v>
      </c>
      <c r="BO42" s="107">
        <f t="shared" ref="BO42:CW42" si="7">SUM(BO37:BO41)</f>
        <v>197.7</v>
      </c>
      <c r="BP42" s="107">
        <f t="shared" si="7"/>
        <v>197.7</v>
      </c>
      <c r="BQ42" s="107">
        <f t="shared" si="7"/>
        <v>197.7</v>
      </c>
      <c r="BR42" s="107">
        <f t="shared" si="7"/>
        <v>42</v>
      </c>
      <c r="BS42" s="107">
        <f t="shared" si="7"/>
        <v>42</v>
      </c>
      <c r="BT42" s="107">
        <f t="shared" si="7"/>
        <v>42</v>
      </c>
      <c r="BU42" s="107">
        <f t="shared" si="7"/>
        <v>42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118</v>
      </c>
      <c r="CE42" s="107">
        <f t="shared" si="7"/>
        <v>118</v>
      </c>
      <c r="CF42" s="107">
        <f t="shared" si="7"/>
        <v>118</v>
      </c>
      <c r="CG42" s="107">
        <f t="shared" si="7"/>
        <v>118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0.8</v>
      </c>
      <c r="CP42" s="107">
        <f t="shared" si="7"/>
        <v>69.599999999999994</v>
      </c>
      <c r="CQ42" s="107">
        <f t="shared" si="7"/>
        <v>69.599999999999994</v>
      </c>
      <c r="CR42" s="107">
        <f t="shared" si="7"/>
        <v>69.599999999999994</v>
      </c>
      <c r="CS42" s="107">
        <f t="shared" si="7"/>
        <v>69.599999999999994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1250.9499999999998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1.1000000000000001</v>
      </c>
      <c r="F47" s="120">
        <v>7.6</v>
      </c>
      <c r="G47" s="120">
        <v>17.5</v>
      </c>
      <c r="H47" s="120"/>
      <c r="I47" s="120">
        <v>0.7</v>
      </c>
      <c r="J47" s="120">
        <v>164</v>
      </c>
      <c r="K47" s="120">
        <v>12.1</v>
      </c>
      <c r="L47" s="120">
        <v>0.4</v>
      </c>
      <c r="M47" s="120">
        <v>0.2</v>
      </c>
      <c r="N47" s="120">
        <v>51.9</v>
      </c>
      <c r="O47" s="120">
        <v>33.299999999999997</v>
      </c>
      <c r="P47" s="120">
        <v>23.1</v>
      </c>
      <c r="Q47" s="120">
        <v>62.8</v>
      </c>
      <c r="R47" s="120">
        <v>13.1</v>
      </c>
      <c r="S47" s="120"/>
      <c r="T47" s="120">
        <v>104.1</v>
      </c>
      <c r="U47" s="120">
        <v>64.099999999999994</v>
      </c>
      <c r="V47" s="120"/>
      <c r="W47" s="120"/>
      <c r="X47" s="120">
        <v>14</v>
      </c>
      <c r="Y47" s="120"/>
      <c r="Z47" s="120"/>
      <c r="AA47" s="120"/>
      <c r="AB47" s="120"/>
      <c r="AC47" s="120"/>
      <c r="AD47" s="120">
        <v>3.7</v>
      </c>
      <c r="AE47" s="120">
        <v>0.8</v>
      </c>
      <c r="AF47" s="120">
        <v>8.8000000000000007</v>
      </c>
      <c r="AG47" s="120">
        <v>33.9</v>
      </c>
      <c r="AH47" s="120">
        <v>20.9</v>
      </c>
      <c r="AI47" s="120">
        <v>33.4</v>
      </c>
      <c r="AJ47" s="120">
        <v>55.6</v>
      </c>
      <c r="AK47" s="120">
        <v>59.9</v>
      </c>
      <c r="AL47" s="120"/>
      <c r="AM47" s="120">
        <v>1.5</v>
      </c>
      <c r="AN47" s="120">
        <v>5.2</v>
      </c>
      <c r="AO47" s="120">
        <v>9.1</v>
      </c>
      <c r="AP47" s="120"/>
      <c r="AQ47" s="120">
        <v>0.1</v>
      </c>
      <c r="AR47" s="120">
        <v>5.4</v>
      </c>
      <c r="AS47" s="120">
        <v>5.0999999999999996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0.8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203.55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168.3</v>
      </c>
      <c r="C49" s="120">
        <v>168.3</v>
      </c>
      <c r="D49" s="120">
        <v>168.3</v>
      </c>
      <c r="E49" s="120">
        <v>168.3</v>
      </c>
      <c r="F49" s="120">
        <v>122</v>
      </c>
      <c r="G49" s="120">
        <v>122</v>
      </c>
      <c r="H49" s="120">
        <v>122</v>
      </c>
      <c r="I49" s="120">
        <v>122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129.1</v>
      </c>
      <c r="W49" s="120">
        <v>129.1</v>
      </c>
      <c r="X49" s="120">
        <v>129.1</v>
      </c>
      <c r="Y49" s="120">
        <v>129.1</v>
      </c>
      <c r="Z49" s="120">
        <v>89.7</v>
      </c>
      <c r="AA49" s="120">
        <v>89.7</v>
      </c>
      <c r="AB49" s="120">
        <v>89.7</v>
      </c>
      <c r="AC49" s="120">
        <v>89.7</v>
      </c>
      <c r="AD49" s="120"/>
      <c r="AE49" s="120"/>
      <c r="AF49" s="120"/>
      <c r="AG49" s="120"/>
      <c r="AH49" s="120"/>
      <c r="AI49" s="120"/>
      <c r="AJ49" s="120"/>
      <c r="AK49" s="120"/>
      <c r="AL49" s="120">
        <v>61.5</v>
      </c>
      <c r="AM49" s="120">
        <v>61.5</v>
      </c>
      <c r="AN49" s="120">
        <v>61.5</v>
      </c>
      <c r="AO49" s="120">
        <v>61.5</v>
      </c>
      <c r="AP49" s="120">
        <v>49.5</v>
      </c>
      <c r="AQ49" s="120">
        <v>49.5</v>
      </c>
      <c r="AR49" s="120">
        <v>49.5</v>
      </c>
      <c r="AS49" s="120">
        <v>49.5</v>
      </c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197.7</v>
      </c>
      <c r="BO49" s="120">
        <v>197.7</v>
      </c>
      <c r="BP49" s="120">
        <v>197.7</v>
      </c>
      <c r="BQ49" s="120">
        <v>197.7</v>
      </c>
      <c r="BR49" s="120">
        <v>42</v>
      </c>
      <c r="BS49" s="120">
        <v>42</v>
      </c>
      <c r="BT49" s="120">
        <v>42</v>
      </c>
      <c r="BU49" s="120">
        <v>42</v>
      </c>
      <c r="BV49" s="120"/>
      <c r="BW49" s="120"/>
      <c r="BX49" s="120"/>
      <c r="BY49" s="120"/>
      <c r="BZ49" s="120"/>
      <c r="CA49" s="120"/>
      <c r="CB49" s="120"/>
      <c r="CC49" s="120"/>
      <c r="CD49" s="120">
        <v>118</v>
      </c>
      <c r="CE49" s="120">
        <v>118</v>
      </c>
      <c r="CF49" s="120">
        <v>118</v>
      </c>
      <c r="CG49" s="120">
        <v>118</v>
      </c>
      <c r="CH49" s="120"/>
      <c r="CI49" s="120"/>
      <c r="CJ49" s="120"/>
      <c r="CK49" s="120"/>
      <c r="CL49" s="120"/>
      <c r="CM49" s="120"/>
      <c r="CN49" s="120"/>
      <c r="CO49" s="120"/>
      <c r="CP49" s="120">
        <v>69.599999999999994</v>
      </c>
      <c r="CQ49" s="120">
        <v>69.599999999999994</v>
      </c>
      <c r="CR49" s="120">
        <v>69.599999999999994</v>
      </c>
      <c r="CS49" s="120">
        <v>69.599999999999994</v>
      </c>
      <c r="CT49" s="122"/>
      <c r="CU49" s="122"/>
      <c r="CV49" s="122"/>
      <c r="CW49" s="121"/>
      <c r="CX49" s="97">
        <f t="array" ref="CX49">SUMPRODUCT(B49:CW49*0.25)</f>
        <v>1047.3999999999999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168.3</v>
      </c>
      <c r="C51" s="107">
        <f t="shared" ref="C51:BN51" si="8">SUM(C45:C50)</f>
        <v>168.3</v>
      </c>
      <c r="D51" s="107">
        <f t="shared" si="8"/>
        <v>168.3</v>
      </c>
      <c r="E51" s="107">
        <f t="shared" si="8"/>
        <v>169.4</v>
      </c>
      <c r="F51" s="107">
        <f t="shared" si="8"/>
        <v>129.6</v>
      </c>
      <c r="G51" s="107">
        <f t="shared" si="8"/>
        <v>139.5</v>
      </c>
      <c r="H51" s="107">
        <f t="shared" si="8"/>
        <v>122</v>
      </c>
      <c r="I51" s="107">
        <f t="shared" si="8"/>
        <v>122.7</v>
      </c>
      <c r="J51" s="107">
        <f t="shared" si="8"/>
        <v>164</v>
      </c>
      <c r="K51" s="107">
        <f t="shared" si="8"/>
        <v>12.1</v>
      </c>
      <c r="L51" s="107">
        <f t="shared" si="8"/>
        <v>0.4</v>
      </c>
      <c r="M51" s="107">
        <f t="shared" si="8"/>
        <v>0.2</v>
      </c>
      <c r="N51" s="107">
        <f t="shared" si="8"/>
        <v>51.9</v>
      </c>
      <c r="O51" s="107">
        <f t="shared" si="8"/>
        <v>33.299999999999997</v>
      </c>
      <c r="P51" s="107">
        <f t="shared" si="8"/>
        <v>23.1</v>
      </c>
      <c r="Q51" s="107">
        <f t="shared" si="8"/>
        <v>62.8</v>
      </c>
      <c r="R51" s="107">
        <f t="shared" si="8"/>
        <v>13.1</v>
      </c>
      <c r="S51" s="107">
        <f t="shared" si="8"/>
        <v>0</v>
      </c>
      <c r="T51" s="107">
        <f t="shared" si="8"/>
        <v>104.1</v>
      </c>
      <c r="U51" s="107">
        <f t="shared" si="8"/>
        <v>64.099999999999994</v>
      </c>
      <c r="V51" s="107">
        <f t="shared" si="8"/>
        <v>129.1</v>
      </c>
      <c r="W51" s="107">
        <f t="shared" si="8"/>
        <v>129.1</v>
      </c>
      <c r="X51" s="107">
        <f t="shared" si="8"/>
        <v>143.1</v>
      </c>
      <c r="Y51" s="107">
        <f t="shared" si="8"/>
        <v>129.1</v>
      </c>
      <c r="Z51" s="107">
        <f t="shared" si="8"/>
        <v>89.7</v>
      </c>
      <c r="AA51" s="107">
        <f t="shared" si="8"/>
        <v>89.7</v>
      </c>
      <c r="AB51" s="107">
        <f t="shared" si="8"/>
        <v>89.7</v>
      </c>
      <c r="AC51" s="107">
        <f t="shared" si="8"/>
        <v>89.7</v>
      </c>
      <c r="AD51" s="107">
        <f t="shared" si="8"/>
        <v>3.7</v>
      </c>
      <c r="AE51" s="107">
        <f t="shared" si="8"/>
        <v>0.8</v>
      </c>
      <c r="AF51" s="107">
        <f t="shared" si="8"/>
        <v>8.8000000000000007</v>
      </c>
      <c r="AG51" s="107">
        <f t="shared" si="8"/>
        <v>33.9</v>
      </c>
      <c r="AH51" s="107">
        <f t="shared" si="8"/>
        <v>20.9</v>
      </c>
      <c r="AI51" s="107">
        <f t="shared" si="8"/>
        <v>33.4</v>
      </c>
      <c r="AJ51" s="107">
        <f t="shared" si="8"/>
        <v>55.6</v>
      </c>
      <c r="AK51" s="107">
        <f t="shared" si="8"/>
        <v>59.9</v>
      </c>
      <c r="AL51" s="107">
        <f t="shared" si="8"/>
        <v>61.5</v>
      </c>
      <c r="AM51" s="107">
        <f t="shared" si="8"/>
        <v>63</v>
      </c>
      <c r="AN51" s="107">
        <f t="shared" si="8"/>
        <v>66.7</v>
      </c>
      <c r="AO51" s="107">
        <f t="shared" si="8"/>
        <v>70.599999999999994</v>
      </c>
      <c r="AP51" s="107">
        <f t="shared" si="8"/>
        <v>49.5</v>
      </c>
      <c r="AQ51" s="107">
        <f t="shared" si="8"/>
        <v>49.6</v>
      </c>
      <c r="AR51" s="107">
        <f t="shared" si="8"/>
        <v>54.9</v>
      </c>
      <c r="AS51" s="107">
        <f t="shared" si="8"/>
        <v>54.6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197.7</v>
      </c>
      <c r="BO51" s="107">
        <f t="shared" ref="BO51:CW51" si="9">SUM(BO45:BO50)</f>
        <v>197.7</v>
      </c>
      <c r="BP51" s="107">
        <f t="shared" si="9"/>
        <v>197.7</v>
      </c>
      <c r="BQ51" s="107">
        <f t="shared" si="9"/>
        <v>197.7</v>
      </c>
      <c r="BR51" s="107">
        <f t="shared" si="9"/>
        <v>42</v>
      </c>
      <c r="BS51" s="107">
        <f t="shared" si="9"/>
        <v>42</v>
      </c>
      <c r="BT51" s="107">
        <f t="shared" si="9"/>
        <v>42</v>
      </c>
      <c r="BU51" s="107">
        <f t="shared" si="9"/>
        <v>42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118</v>
      </c>
      <c r="CE51" s="107">
        <f t="shared" si="9"/>
        <v>118</v>
      </c>
      <c r="CF51" s="107">
        <f t="shared" si="9"/>
        <v>118</v>
      </c>
      <c r="CG51" s="107">
        <f t="shared" si="9"/>
        <v>118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0.8</v>
      </c>
      <c r="CP51" s="107">
        <f t="shared" si="9"/>
        <v>69.599999999999994</v>
      </c>
      <c r="CQ51" s="107">
        <f t="shared" si="9"/>
        <v>69.599999999999994</v>
      </c>
      <c r="CR51" s="107">
        <f t="shared" si="9"/>
        <v>69.599999999999994</v>
      </c>
      <c r="CS51" s="107">
        <f t="shared" si="9"/>
        <v>69.599999999999994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1250.9499999999998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236.28700000000001</v>
      </c>
      <c r="C54" s="107">
        <f t="shared" ref="C54:BN54" si="12">C18+C28+C42</f>
        <v>178.71600000000001</v>
      </c>
      <c r="D54" s="107">
        <f t="shared" si="12"/>
        <v>177.26000000000002</v>
      </c>
      <c r="E54" s="107">
        <f t="shared" si="12"/>
        <v>187.88400000000001</v>
      </c>
      <c r="F54" s="107">
        <f t="shared" si="12"/>
        <v>163.27499999999998</v>
      </c>
      <c r="G54" s="107">
        <f t="shared" si="12"/>
        <v>170.80500000000001</v>
      </c>
      <c r="H54" s="107">
        <f t="shared" si="12"/>
        <v>155.56100000000001</v>
      </c>
      <c r="I54" s="107">
        <f t="shared" si="12"/>
        <v>131.017</v>
      </c>
      <c r="J54" s="107">
        <f t="shared" si="12"/>
        <v>170.99600000000001</v>
      </c>
      <c r="K54" s="107">
        <f t="shared" si="12"/>
        <v>36.984000000000002</v>
      </c>
      <c r="L54" s="107">
        <f t="shared" si="12"/>
        <v>27.068999999999999</v>
      </c>
      <c r="M54" s="107">
        <f t="shared" si="12"/>
        <v>23.543000000000003</v>
      </c>
      <c r="N54" s="107">
        <f t="shared" si="12"/>
        <v>83.682000000000002</v>
      </c>
      <c r="O54" s="107">
        <f t="shared" si="12"/>
        <v>56.414999999999992</v>
      </c>
      <c r="P54" s="107">
        <f t="shared" si="12"/>
        <v>48.665000000000006</v>
      </c>
      <c r="Q54" s="107">
        <f t="shared" si="12"/>
        <v>97.864999999999995</v>
      </c>
      <c r="R54" s="107">
        <f t="shared" si="12"/>
        <v>38.947000000000003</v>
      </c>
      <c r="S54" s="107">
        <f t="shared" si="12"/>
        <v>25.951000000000001</v>
      </c>
      <c r="T54" s="107">
        <f t="shared" si="12"/>
        <v>110.52799999999999</v>
      </c>
      <c r="U54" s="107">
        <f t="shared" si="12"/>
        <v>70.555999999999997</v>
      </c>
      <c r="V54" s="107">
        <f t="shared" si="12"/>
        <v>137.55599999999998</v>
      </c>
      <c r="W54" s="107">
        <f t="shared" si="12"/>
        <v>136.79999999999998</v>
      </c>
      <c r="X54" s="107">
        <f t="shared" si="12"/>
        <v>144.68799999999999</v>
      </c>
      <c r="Y54" s="107">
        <f t="shared" si="12"/>
        <v>137.19999999999999</v>
      </c>
      <c r="Z54" s="107">
        <f t="shared" si="12"/>
        <v>94</v>
      </c>
      <c r="AA54" s="107">
        <f t="shared" si="12"/>
        <v>94.86</v>
      </c>
      <c r="AB54" s="107">
        <f t="shared" si="12"/>
        <v>90.26</v>
      </c>
      <c r="AC54" s="107">
        <f t="shared" si="12"/>
        <v>94.63900000000001</v>
      </c>
      <c r="AD54" s="107">
        <f t="shared" si="12"/>
        <v>89.814000000000007</v>
      </c>
      <c r="AE54" s="107">
        <f t="shared" si="12"/>
        <v>51.495999999999995</v>
      </c>
      <c r="AF54" s="107">
        <f t="shared" si="12"/>
        <v>44.006</v>
      </c>
      <c r="AG54" s="107">
        <f t="shared" si="12"/>
        <v>67.715000000000003</v>
      </c>
      <c r="AH54" s="107">
        <f t="shared" si="12"/>
        <v>32.893999999999998</v>
      </c>
      <c r="AI54" s="107">
        <f t="shared" si="12"/>
        <v>69.079000000000008</v>
      </c>
      <c r="AJ54" s="107">
        <f t="shared" si="12"/>
        <v>91.330000000000013</v>
      </c>
      <c r="AK54" s="107">
        <f t="shared" si="12"/>
        <v>102.94200000000001</v>
      </c>
      <c r="AL54" s="107">
        <f t="shared" si="12"/>
        <v>72.920999999999992</v>
      </c>
      <c r="AM54" s="107">
        <f t="shared" si="12"/>
        <v>74.543000000000006</v>
      </c>
      <c r="AN54" s="107">
        <f t="shared" si="12"/>
        <v>78.119</v>
      </c>
      <c r="AO54" s="107">
        <f t="shared" si="12"/>
        <v>94.957999999999998</v>
      </c>
      <c r="AP54" s="107">
        <f t="shared" si="12"/>
        <v>124.425</v>
      </c>
      <c r="AQ54" s="107">
        <f t="shared" si="12"/>
        <v>150.19999999999999</v>
      </c>
      <c r="AR54" s="107">
        <f t="shared" si="12"/>
        <v>54.92</v>
      </c>
      <c r="AS54" s="107">
        <f t="shared" si="12"/>
        <v>54.620000000000005</v>
      </c>
      <c r="AT54" s="107">
        <f t="shared" si="12"/>
        <v>168.18799999999999</v>
      </c>
      <c r="AU54" s="107">
        <f t="shared" si="12"/>
        <v>63.002000000000002</v>
      </c>
      <c r="AV54" s="107">
        <f t="shared" si="12"/>
        <v>62.631999999999998</v>
      </c>
      <c r="AW54" s="107">
        <f t="shared" si="12"/>
        <v>61.953000000000003</v>
      </c>
      <c r="AX54" s="107">
        <f t="shared" si="12"/>
        <v>116.827</v>
      </c>
      <c r="AY54" s="107">
        <f t="shared" si="12"/>
        <v>101.518</v>
      </c>
      <c r="AZ54" s="107">
        <f t="shared" si="12"/>
        <v>117.175</v>
      </c>
      <c r="BA54" s="107">
        <f t="shared" si="12"/>
        <v>131.15199999999999</v>
      </c>
      <c r="BB54" s="107">
        <f t="shared" si="12"/>
        <v>98.096999999999994</v>
      </c>
      <c r="BC54" s="107">
        <f t="shared" si="12"/>
        <v>98.715000000000003</v>
      </c>
      <c r="BD54" s="107">
        <f t="shared" si="12"/>
        <v>86.732000000000014</v>
      </c>
      <c r="BE54" s="107">
        <f t="shared" si="12"/>
        <v>82.86699999999999</v>
      </c>
      <c r="BF54" s="107">
        <f t="shared" si="12"/>
        <v>100.68600000000001</v>
      </c>
      <c r="BG54" s="107">
        <f t="shared" si="12"/>
        <v>98.902999999999992</v>
      </c>
      <c r="BH54" s="107">
        <f t="shared" si="12"/>
        <v>108.828</v>
      </c>
      <c r="BI54" s="107">
        <f t="shared" si="12"/>
        <v>183.023</v>
      </c>
      <c r="BJ54" s="107">
        <f t="shared" si="12"/>
        <v>96.876000000000005</v>
      </c>
      <c r="BK54" s="107">
        <f t="shared" si="12"/>
        <v>106.581</v>
      </c>
      <c r="BL54" s="107">
        <f t="shared" si="12"/>
        <v>110.52100000000002</v>
      </c>
      <c r="BM54" s="107">
        <f t="shared" si="12"/>
        <v>122.31300000000002</v>
      </c>
      <c r="BN54" s="107">
        <f t="shared" si="12"/>
        <v>224.07</v>
      </c>
      <c r="BO54" s="107">
        <f t="shared" ref="BO54:CX54" si="13">BO18+BO28+BO42</f>
        <v>307.53099999999995</v>
      </c>
      <c r="BP54" s="107">
        <f t="shared" si="13"/>
        <v>298.38799999999998</v>
      </c>
      <c r="BQ54" s="107">
        <f t="shared" si="13"/>
        <v>336.56200000000001</v>
      </c>
      <c r="BR54" s="107">
        <f t="shared" si="13"/>
        <v>152.90899999999999</v>
      </c>
      <c r="BS54" s="107">
        <f t="shared" si="13"/>
        <v>122.96000000000001</v>
      </c>
      <c r="BT54" s="107">
        <f t="shared" si="13"/>
        <v>150.34200000000001</v>
      </c>
      <c r="BU54" s="107">
        <f t="shared" si="13"/>
        <v>113.23400000000001</v>
      </c>
      <c r="BV54" s="107">
        <f t="shared" si="13"/>
        <v>81.084000000000003</v>
      </c>
      <c r="BW54" s="107">
        <f t="shared" si="13"/>
        <v>105.12299999999999</v>
      </c>
      <c r="BX54" s="107">
        <f t="shared" si="13"/>
        <v>71.432999999999993</v>
      </c>
      <c r="BY54" s="107">
        <f t="shared" si="13"/>
        <v>89.795000000000002</v>
      </c>
      <c r="BZ54" s="107">
        <f t="shared" si="13"/>
        <v>58.918000000000006</v>
      </c>
      <c r="CA54" s="107">
        <f t="shared" si="13"/>
        <v>29.167999999999999</v>
      </c>
      <c r="CB54" s="107">
        <f t="shared" si="13"/>
        <v>43.564999999999998</v>
      </c>
      <c r="CC54" s="107">
        <f t="shared" si="13"/>
        <v>38.032000000000004</v>
      </c>
      <c r="CD54" s="107">
        <f t="shared" si="13"/>
        <v>141.25700000000001</v>
      </c>
      <c r="CE54" s="107">
        <f t="shared" si="13"/>
        <v>141.27199999999999</v>
      </c>
      <c r="CF54" s="107">
        <f t="shared" si="13"/>
        <v>141.285</v>
      </c>
      <c r="CG54" s="107">
        <f t="shared" si="13"/>
        <v>145.625</v>
      </c>
      <c r="CH54" s="107">
        <f t="shared" si="13"/>
        <v>71.283000000000001</v>
      </c>
      <c r="CI54" s="107">
        <f t="shared" si="13"/>
        <v>63.533000000000001</v>
      </c>
      <c r="CJ54" s="107">
        <f t="shared" si="13"/>
        <v>87.15</v>
      </c>
      <c r="CK54" s="107">
        <f t="shared" si="13"/>
        <v>92.53</v>
      </c>
      <c r="CL54" s="107">
        <f t="shared" si="13"/>
        <v>74.329000000000008</v>
      </c>
      <c r="CM54" s="107">
        <f t="shared" si="13"/>
        <v>72.174999999999997</v>
      </c>
      <c r="CN54" s="107">
        <f t="shared" si="13"/>
        <v>21.990000000000002</v>
      </c>
      <c r="CO54" s="107">
        <f t="shared" si="13"/>
        <v>70.093000000000004</v>
      </c>
      <c r="CP54" s="107">
        <f t="shared" si="13"/>
        <v>75.073999999999998</v>
      </c>
      <c r="CQ54" s="107">
        <f t="shared" si="13"/>
        <v>82.538999999999987</v>
      </c>
      <c r="CR54" s="107">
        <f t="shared" si="13"/>
        <v>82.402999999999992</v>
      </c>
      <c r="CS54" s="107">
        <f t="shared" si="13"/>
        <v>133.62899999999999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2552.9652500000002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3.3000000000000114</v>
      </c>
      <c r="C5" s="25">
        <v>100.50000000000001</v>
      </c>
      <c r="D5" s="25">
        <v>164.20000000000002</v>
      </c>
      <c r="E5" s="25">
        <v>169.4</v>
      </c>
      <c r="F5" s="25">
        <v>129.6</v>
      </c>
      <c r="G5" s="25">
        <v>139.5</v>
      </c>
      <c r="H5" s="25">
        <v>49.3</v>
      </c>
      <c r="I5" s="25">
        <v>122.7</v>
      </c>
      <c r="J5" s="25">
        <v>164</v>
      </c>
      <c r="K5" s="25">
        <v>12.1</v>
      </c>
      <c r="L5" s="25">
        <v>0.4</v>
      </c>
      <c r="M5" s="25">
        <v>0.2</v>
      </c>
      <c r="N5" s="25">
        <v>51.9</v>
      </c>
      <c r="O5" s="25">
        <v>33.299999999999997</v>
      </c>
      <c r="P5" s="25">
        <v>23.1</v>
      </c>
      <c r="Q5" s="25">
        <v>62.8</v>
      </c>
      <c r="R5" s="25">
        <v>13.1</v>
      </c>
      <c r="S5" s="25">
        <v>-10.6</v>
      </c>
      <c r="T5" s="25">
        <v>104.1</v>
      </c>
      <c r="U5" s="25">
        <v>64.099999999999994</v>
      </c>
      <c r="V5" s="25">
        <v>98.8</v>
      </c>
      <c r="W5" s="25">
        <v>125.19999999999999</v>
      </c>
      <c r="X5" s="25">
        <v>143.1</v>
      </c>
      <c r="Y5" s="25">
        <v>90.3</v>
      </c>
      <c r="Z5" s="25">
        <v>85</v>
      </c>
      <c r="AA5" s="25">
        <v>68.2</v>
      </c>
      <c r="AB5" s="25">
        <v>50.800000000000004</v>
      </c>
      <c r="AC5" s="25">
        <v>72.7</v>
      </c>
      <c r="AD5" s="25">
        <v>3.7</v>
      </c>
      <c r="AE5" s="25">
        <v>0.8</v>
      </c>
      <c r="AF5" s="25">
        <v>8.8000000000000007</v>
      </c>
      <c r="AG5" s="25">
        <v>33.9</v>
      </c>
      <c r="AH5" s="25">
        <v>20.9</v>
      </c>
      <c r="AI5" s="25">
        <v>33.4</v>
      </c>
      <c r="AJ5" s="25">
        <v>55.6</v>
      </c>
      <c r="AK5" s="25">
        <v>59.9</v>
      </c>
      <c r="AL5" s="25">
        <v>11</v>
      </c>
      <c r="AM5" s="25">
        <v>63</v>
      </c>
      <c r="AN5" s="25">
        <v>66.7</v>
      </c>
      <c r="AO5" s="25">
        <v>70.599999999999994</v>
      </c>
      <c r="AP5" s="25">
        <v>-18.599999999999994</v>
      </c>
      <c r="AQ5" s="25">
        <v>49.6</v>
      </c>
      <c r="AR5" s="25">
        <v>54.9</v>
      </c>
      <c r="AS5" s="25">
        <v>54.6</v>
      </c>
      <c r="AT5" s="25">
        <v>-56.1</v>
      </c>
      <c r="AU5" s="25">
        <v>-60.6</v>
      </c>
      <c r="AV5" s="25">
        <v>-60.4</v>
      </c>
      <c r="AW5" s="25">
        <v>-60</v>
      </c>
      <c r="AX5" s="25">
        <v>-115</v>
      </c>
      <c r="AY5" s="25">
        <v>-100</v>
      </c>
      <c r="AZ5" s="25">
        <v>-115.8</v>
      </c>
      <c r="BA5" s="25">
        <v>-119.3</v>
      </c>
      <c r="BB5" s="25">
        <v>-70.900000000000006</v>
      </c>
      <c r="BC5" s="25">
        <v>-70.900000000000006</v>
      </c>
      <c r="BD5" s="25">
        <v>-70.400000000000006</v>
      </c>
      <c r="BE5" s="25">
        <v>-66.5</v>
      </c>
      <c r="BF5" s="25">
        <v>-84.7</v>
      </c>
      <c r="BG5" s="25">
        <v>-83.1</v>
      </c>
      <c r="BH5" s="25">
        <v>-93</v>
      </c>
      <c r="BI5" s="25">
        <v>-88.5</v>
      </c>
      <c r="BJ5" s="25">
        <v>-90.7</v>
      </c>
      <c r="BK5" s="25">
        <v>-92.4</v>
      </c>
      <c r="BL5" s="25">
        <v>-96.6</v>
      </c>
      <c r="BM5" s="25">
        <v>-107.8</v>
      </c>
      <c r="BN5" s="25">
        <v>49.5</v>
      </c>
      <c r="BO5" s="25">
        <v>34.699999999999989</v>
      </c>
      <c r="BP5" s="25">
        <v>-28.400000000000006</v>
      </c>
      <c r="BQ5" s="25">
        <v>-66</v>
      </c>
      <c r="BR5" s="25">
        <v>-11.600000000000001</v>
      </c>
      <c r="BS5" s="25">
        <v>-30.599999999999994</v>
      </c>
      <c r="BT5" s="25">
        <v>-92.9</v>
      </c>
      <c r="BU5" s="25">
        <v>-58.900000000000006</v>
      </c>
      <c r="BV5" s="25">
        <v>-35.6</v>
      </c>
      <c r="BW5" s="25">
        <v>-64.400000000000006</v>
      </c>
      <c r="BX5" s="25">
        <v>-33.299999999999997</v>
      </c>
      <c r="BY5" s="25">
        <v>-50.6</v>
      </c>
      <c r="BZ5" s="25">
        <v>-14.5</v>
      </c>
      <c r="CA5" s="25">
        <v>-2.2999999999999998</v>
      </c>
      <c r="CB5" s="25">
        <v>-29.2</v>
      </c>
      <c r="CC5" s="25">
        <v>-23.3</v>
      </c>
      <c r="CD5" s="25">
        <v>22.799999999999997</v>
      </c>
      <c r="CE5" s="25">
        <v>33.799999999999997</v>
      </c>
      <c r="CF5" s="25">
        <v>54.9</v>
      </c>
      <c r="CG5" s="25">
        <v>97.6</v>
      </c>
      <c r="CH5" s="25">
        <v>-65.5</v>
      </c>
      <c r="CI5" s="25">
        <v>-58.7</v>
      </c>
      <c r="CJ5" s="25">
        <v>-85.7</v>
      </c>
      <c r="CK5" s="25">
        <v>-91</v>
      </c>
      <c r="CL5" s="25">
        <v>-58.3</v>
      </c>
      <c r="CM5" s="25">
        <v>-60.5</v>
      </c>
      <c r="CN5" s="25">
        <v>-12.5</v>
      </c>
      <c r="CO5" s="25">
        <v>0.8</v>
      </c>
      <c r="CP5" s="25">
        <v>31.099999999999994</v>
      </c>
      <c r="CQ5" s="25">
        <v>0.89999999999999147</v>
      </c>
      <c r="CR5" s="25">
        <v>52.8</v>
      </c>
      <c r="CS5" s="25">
        <v>54.8</v>
      </c>
      <c r="CT5" s="26"/>
      <c r="CU5" s="26"/>
      <c r="CV5" s="26"/>
      <c r="CW5" s="27"/>
      <c r="CX5" s="132">
        <f t="array" ref="CX5">SUMPRODUCT(B5:CW5*0.25)</f>
        <v>114.27499999999981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145.6</v>
      </c>
      <c r="C8" s="138">
        <v>138.51</v>
      </c>
      <c r="D8" s="138">
        <v>136.63</v>
      </c>
      <c r="E8" s="138">
        <v>125.99</v>
      </c>
      <c r="F8" s="138">
        <v>123.96</v>
      </c>
      <c r="G8" s="138">
        <v>124.1</v>
      </c>
      <c r="H8" s="138">
        <v>123.3</v>
      </c>
      <c r="I8" s="138">
        <v>118.62</v>
      </c>
      <c r="J8" s="138">
        <v>128.9</v>
      </c>
      <c r="K8" s="138">
        <v>119.27</v>
      </c>
      <c r="L8" s="138">
        <v>115.11</v>
      </c>
      <c r="M8" s="138">
        <v>118.84</v>
      </c>
      <c r="N8" s="138">
        <v>118.98</v>
      </c>
      <c r="O8" s="138">
        <v>116.75</v>
      </c>
      <c r="P8" s="138">
        <v>116.29</v>
      </c>
      <c r="Q8" s="138">
        <v>120.75</v>
      </c>
      <c r="R8" s="138">
        <v>121.29</v>
      </c>
      <c r="S8" s="138">
        <v>120.98</v>
      </c>
      <c r="T8" s="138">
        <v>124.35</v>
      </c>
      <c r="U8" s="138">
        <v>122</v>
      </c>
      <c r="V8" s="138">
        <v>124.12</v>
      </c>
      <c r="W8" s="138">
        <v>132.24</v>
      </c>
      <c r="X8" s="138">
        <v>126.8</v>
      </c>
      <c r="Y8" s="138">
        <v>140.31</v>
      </c>
      <c r="Z8" s="138">
        <v>147.71</v>
      </c>
      <c r="AA8" s="138">
        <v>158.86000000000001</v>
      </c>
      <c r="AB8" s="138">
        <v>165.24</v>
      </c>
      <c r="AC8" s="138">
        <v>149.94999999999999</v>
      </c>
      <c r="AD8" s="138">
        <v>180.54</v>
      </c>
      <c r="AE8" s="138">
        <v>167.35</v>
      </c>
      <c r="AF8" s="138">
        <v>136.05000000000001</v>
      </c>
      <c r="AG8" s="138">
        <v>126.09</v>
      </c>
      <c r="AH8" s="138">
        <v>156.58000000000001</v>
      </c>
      <c r="AI8" s="138">
        <v>138.72</v>
      </c>
      <c r="AJ8" s="138">
        <v>129.94</v>
      </c>
      <c r="AK8" s="138">
        <v>118.46</v>
      </c>
      <c r="AL8" s="138">
        <v>145.33000000000001</v>
      </c>
      <c r="AM8" s="138">
        <v>127.35</v>
      </c>
      <c r="AN8" s="138">
        <v>129.52000000000001</v>
      </c>
      <c r="AO8" s="138">
        <v>121.82</v>
      </c>
      <c r="AP8" s="138">
        <v>124.06</v>
      </c>
      <c r="AQ8" s="138">
        <v>108.63</v>
      </c>
      <c r="AR8" s="138">
        <v>94.33</v>
      </c>
      <c r="AS8" s="138">
        <v>97.71</v>
      </c>
      <c r="AT8" s="138">
        <v>146.22</v>
      </c>
      <c r="AU8" s="138">
        <v>102.06</v>
      </c>
      <c r="AV8" s="138">
        <v>102.57</v>
      </c>
      <c r="AW8" s="138">
        <v>71.209999999999994</v>
      </c>
      <c r="AX8" s="138">
        <v>99.28</v>
      </c>
      <c r="AY8" s="138">
        <v>56.85</v>
      </c>
      <c r="AZ8" s="138">
        <v>100</v>
      </c>
      <c r="BA8" s="138">
        <v>109</v>
      </c>
      <c r="BB8" s="138">
        <v>104.05</v>
      </c>
      <c r="BC8" s="138">
        <v>104.06</v>
      </c>
      <c r="BD8" s="138">
        <v>99.55</v>
      </c>
      <c r="BE8" s="138">
        <v>74.930000000000007</v>
      </c>
      <c r="BF8" s="138">
        <v>60.47</v>
      </c>
      <c r="BG8" s="138">
        <v>66.099999999999994</v>
      </c>
      <c r="BH8" s="138">
        <v>104.05</v>
      </c>
      <c r="BI8" s="138">
        <v>127.29</v>
      </c>
      <c r="BJ8" s="138">
        <v>104.06</v>
      </c>
      <c r="BK8" s="138">
        <v>56.05</v>
      </c>
      <c r="BL8" s="138">
        <v>65.7</v>
      </c>
      <c r="BM8" s="138">
        <v>109.53</v>
      </c>
      <c r="BN8" s="138">
        <v>14.27</v>
      </c>
      <c r="BO8" s="138">
        <v>105</v>
      </c>
      <c r="BP8" s="138">
        <v>114.44</v>
      </c>
      <c r="BQ8" s="138">
        <v>126.59</v>
      </c>
      <c r="BR8" s="138">
        <v>110.52</v>
      </c>
      <c r="BS8" s="138">
        <v>115.74</v>
      </c>
      <c r="BT8" s="138">
        <v>132.74</v>
      </c>
      <c r="BU8" s="138">
        <v>153.22</v>
      </c>
      <c r="BV8" s="138">
        <v>130.53</v>
      </c>
      <c r="BW8" s="138">
        <v>172.71</v>
      </c>
      <c r="BX8" s="138">
        <v>165.49</v>
      </c>
      <c r="BY8" s="138">
        <v>184.82</v>
      </c>
      <c r="BZ8" s="138">
        <v>141.57</v>
      </c>
      <c r="CA8" s="138">
        <v>151.01</v>
      </c>
      <c r="CB8" s="138">
        <v>193.82</v>
      </c>
      <c r="CC8" s="138">
        <v>216.28</v>
      </c>
      <c r="CD8" s="138">
        <v>206.23</v>
      </c>
      <c r="CE8" s="138">
        <v>192.08</v>
      </c>
      <c r="CF8" s="138">
        <v>168.64</v>
      </c>
      <c r="CG8" s="138">
        <v>141.97999999999999</v>
      </c>
      <c r="CH8" s="138">
        <v>149.22</v>
      </c>
      <c r="CI8" s="138">
        <v>147.59</v>
      </c>
      <c r="CJ8" s="138">
        <v>154.80000000000001</v>
      </c>
      <c r="CK8" s="138">
        <v>169.67</v>
      </c>
      <c r="CL8" s="138">
        <v>183.39</v>
      </c>
      <c r="CM8" s="138">
        <v>169.09</v>
      </c>
      <c r="CN8" s="138">
        <v>146.21</v>
      </c>
      <c r="CO8" s="138">
        <v>134.79</v>
      </c>
      <c r="CP8" s="138">
        <v>157.36000000000001</v>
      </c>
      <c r="CQ8" s="138">
        <v>143.30000000000001</v>
      </c>
      <c r="CR8" s="138">
        <v>134.57</v>
      </c>
      <c r="CS8" s="138">
        <v>120.09</v>
      </c>
      <c r="CT8" s="139"/>
      <c r="CU8" s="139"/>
      <c r="CV8" s="139"/>
      <c r="CW8" s="140"/>
      <c r="CX8" s="141">
        <f>IF(SUM(B8:CW8)&lt;&gt;0,AVERAGEIF(B8:CW8,"&lt;&gt;"""),"")</f>
        <v>128.52833333333334</v>
      </c>
    </row>
    <row r="9" spans="1:102" ht="24.95" customHeight="1" thickBot="1" x14ac:dyDescent="0.25">
      <c r="A9" s="133" t="s">
        <v>6</v>
      </c>
      <c r="B9" s="42">
        <v>136.6825</v>
      </c>
      <c r="C9" s="43">
        <v>136.6825</v>
      </c>
      <c r="D9" s="43">
        <v>136.6825</v>
      </c>
      <c r="E9" s="43">
        <v>136.6825</v>
      </c>
      <c r="F9" s="43">
        <v>122.495</v>
      </c>
      <c r="G9" s="43">
        <v>122.495</v>
      </c>
      <c r="H9" s="43">
        <v>122.495</v>
      </c>
      <c r="I9" s="43">
        <v>122.495</v>
      </c>
      <c r="J9" s="43">
        <v>120.53</v>
      </c>
      <c r="K9" s="43">
        <v>120.53</v>
      </c>
      <c r="L9" s="43">
        <v>120.53</v>
      </c>
      <c r="M9" s="43">
        <v>120.53</v>
      </c>
      <c r="N9" s="43">
        <v>118.1925</v>
      </c>
      <c r="O9" s="43">
        <v>118.1925</v>
      </c>
      <c r="P9" s="43">
        <v>118.1925</v>
      </c>
      <c r="Q9" s="43">
        <v>118.1925</v>
      </c>
      <c r="R9" s="43">
        <v>122.155</v>
      </c>
      <c r="S9" s="43">
        <v>122.155</v>
      </c>
      <c r="T9" s="43">
        <v>122.155</v>
      </c>
      <c r="U9" s="43">
        <v>122.155</v>
      </c>
      <c r="V9" s="43">
        <v>130.86750000000001</v>
      </c>
      <c r="W9" s="43">
        <v>130.86750000000001</v>
      </c>
      <c r="X9" s="43">
        <v>130.86750000000001</v>
      </c>
      <c r="Y9" s="43">
        <v>130.86750000000001</v>
      </c>
      <c r="Z9" s="43">
        <v>155.44</v>
      </c>
      <c r="AA9" s="43">
        <v>155.44</v>
      </c>
      <c r="AB9" s="43">
        <v>155.44</v>
      </c>
      <c r="AC9" s="43">
        <v>155.44</v>
      </c>
      <c r="AD9" s="43">
        <v>152.50749999999999</v>
      </c>
      <c r="AE9" s="43">
        <v>152.50749999999999</v>
      </c>
      <c r="AF9" s="43">
        <v>152.50749999999999</v>
      </c>
      <c r="AG9" s="43">
        <v>152.50749999999999</v>
      </c>
      <c r="AH9" s="43">
        <v>135.92500000000001</v>
      </c>
      <c r="AI9" s="43">
        <v>135.92500000000001</v>
      </c>
      <c r="AJ9" s="43">
        <v>135.92500000000001</v>
      </c>
      <c r="AK9" s="43">
        <v>135.92500000000001</v>
      </c>
      <c r="AL9" s="43">
        <v>131.005</v>
      </c>
      <c r="AM9" s="43">
        <v>131.005</v>
      </c>
      <c r="AN9" s="43">
        <v>131.005</v>
      </c>
      <c r="AO9" s="43">
        <v>131.005</v>
      </c>
      <c r="AP9" s="43">
        <v>106.1825</v>
      </c>
      <c r="AQ9" s="43">
        <v>106.1825</v>
      </c>
      <c r="AR9" s="43">
        <v>106.1825</v>
      </c>
      <c r="AS9" s="43">
        <v>106.1825</v>
      </c>
      <c r="AT9" s="43">
        <v>105.515</v>
      </c>
      <c r="AU9" s="43">
        <v>105.515</v>
      </c>
      <c r="AV9" s="43">
        <v>105.515</v>
      </c>
      <c r="AW9" s="43">
        <v>105.515</v>
      </c>
      <c r="AX9" s="43">
        <v>91.282499999999999</v>
      </c>
      <c r="AY9" s="43">
        <v>91.282499999999999</v>
      </c>
      <c r="AZ9" s="43">
        <v>91.282499999999999</v>
      </c>
      <c r="BA9" s="43">
        <v>91.282499999999999</v>
      </c>
      <c r="BB9" s="43">
        <v>95.647499999999994</v>
      </c>
      <c r="BC9" s="43">
        <v>95.647499999999994</v>
      </c>
      <c r="BD9" s="43">
        <v>95.647499999999994</v>
      </c>
      <c r="BE9" s="43">
        <v>95.647499999999994</v>
      </c>
      <c r="BF9" s="43">
        <v>89.477500000000006</v>
      </c>
      <c r="BG9" s="43">
        <v>89.477500000000006</v>
      </c>
      <c r="BH9" s="43">
        <v>89.477500000000006</v>
      </c>
      <c r="BI9" s="43">
        <v>89.477500000000006</v>
      </c>
      <c r="BJ9" s="43">
        <v>83.834999999999994</v>
      </c>
      <c r="BK9" s="43">
        <v>83.834999999999994</v>
      </c>
      <c r="BL9" s="43">
        <v>83.834999999999994</v>
      </c>
      <c r="BM9" s="43">
        <v>83.834999999999994</v>
      </c>
      <c r="BN9" s="43">
        <v>90.075000000000003</v>
      </c>
      <c r="BO9" s="43">
        <v>90.075000000000003</v>
      </c>
      <c r="BP9" s="43">
        <v>90.075000000000003</v>
      </c>
      <c r="BQ9" s="43">
        <v>90.075000000000003</v>
      </c>
      <c r="BR9" s="43">
        <v>128.05500000000001</v>
      </c>
      <c r="BS9" s="43">
        <v>128.05500000000001</v>
      </c>
      <c r="BT9" s="43">
        <v>128.05500000000001</v>
      </c>
      <c r="BU9" s="43">
        <v>128.05500000000001</v>
      </c>
      <c r="BV9" s="43">
        <v>163.38749999999999</v>
      </c>
      <c r="BW9" s="43">
        <v>163.38749999999999</v>
      </c>
      <c r="BX9" s="43">
        <v>163.38749999999999</v>
      </c>
      <c r="BY9" s="43">
        <v>163.38749999999999</v>
      </c>
      <c r="BZ9" s="43">
        <v>175.67</v>
      </c>
      <c r="CA9" s="43">
        <v>175.67</v>
      </c>
      <c r="CB9" s="43">
        <v>175.67</v>
      </c>
      <c r="CC9" s="43">
        <v>175.67</v>
      </c>
      <c r="CD9" s="43">
        <v>177.23249999999999</v>
      </c>
      <c r="CE9" s="43">
        <v>177.23249999999999</v>
      </c>
      <c r="CF9" s="43">
        <v>177.23249999999999</v>
      </c>
      <c r="CG9" s="43">
        <v>177.23249999999999</v>
      </c>
      <c r="CH9" s="43">
        <v>155.32</v>
      </c>
      <c r="CI9" s="43">
        <v>155.32</v>
      </c>
      <c r="CJ9" s="43">
        <v>155.32</v>
      </c>
      <c r="CK9" s="43">
        <v>155.32</v>
      </c>
      <c r="CL9" s="43">
        <v>158.37</v>
      </c>
      <c r="CM9" s="43">
        <v>158.37</v>
      </c>
      <c r="CN9" s="43">
        <v>158.37</v>
      </c>
      <c r="CO9" s="43">
        <v>158.37</v>
      </c>
      <c r="CP9" s="43">
        <v>138.83000000000001</v>
      </c>
      <c r="CQ9" s="43">
        <v>138.83000000000001</v>
      </c>
      <c r="CR9" s="43">
        <v>138.83000000000001</v>
      </c>
      <c r="CS9" s="43">
        <v>138.83000000000001</v>
      </c>
      <c r="CT9" s="44"/>
      <c r="CU9" s="44"/>
      <c r="CV9" s="44"/>
      <c r="CW9" s="45"/>
      <c r="CX9" s="142">
        <f>IF(SUM(B9:CW9)&lt;&gt;0,AVERAGEIF(B9:CW9,"&lt;&gt;"""),"")</f>
        <v>128.52833333333345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165</v>
      </c>
      <c r="C14" s="149">
        <v>67.8</v>
      </c>
      <c r="D14" s="149">
        <v>4.0999999999999996</v>
      </c>
      <c r="E14" s="149"/>
      <c r="F14" s="149"/>
      <c r="G14" s="149"/>
      <c r="H14" s="149">
        <v>72.7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10.6</v>
      </c>
      <c r="T14" s="149"/>
      <c r="U14" s="149"/>
      <c r="V14" s="149">
        <v>30.3</v>
      </c>
      <c r="W14" s="149">
        <v>3.9</v>
      </c>
      <c r="X14" s="149"/>
      <c r="Y14" s="149">
        <v>38.799999999999997</v>
      </c>
      <c r="Z14" s="149">
        <v>4.7</v>
      </c>
      <c r="AA14" s="149">
        <v>21.5</v>
      </c>
      <c r="AB14" s="149">
        <v>38.9</v>
      </c>
      <c r="AC14" s="149">
        <v>17</v>
      </c>
      <c r="AD14" s="149"/>
      <c r="AE14" s="149"/>
      <c r="AF14" s="149"/>
      <c r="AG14" s="149"/>
      <c r="AH14" s="149"/>
      <c r="AI14" s="149"/>
      <c r="AJ14" s="149"/>
      <c r="AK14" s="149"/>
      <c r="AL14" s="149">
        <v>50.5</v>
      </c>
      <c r="AM14" s="149"/>
      <c r="AN14" s="149"/>
      <c r="AO14" s="149"/>
      <c r="AP14" s="149">
        <v>68.099999999999994</v>
      </c>
      <c r="AQ14" s="149"/>
      <c r="AR14" s="149"/>
      <c r="AS14" s="149"/>
      <c r="AT14" s="149">
        <v>56.1</v>
      </c>
      <c r="AU14" s="149">
        <v>60.6</v>
      </c>
      <c r="AV14" s="149">
        <v>60.4</v>
      </c>
      <c r="AW14" s="149">
        <v>60</v>
      </c>
      <c r="AX14" s="149">
        <v>115</v>
      </c>
      <c r="AY14" s="149">
        <v>100</v>
      </c>
      <c r="AZ14" s="149">
        <v>115.8</v>
      </c>
      <c r="BA14" s="149">
        <v>119.3</v>
      </c>
      <c r="BB14" s="149">
        <v>70.900000000000006</v>
      </c>
      <c r="BC14" s="149">
        <v>70.900000000000006</v>
      </c>
      <c r="BD14" s="149">
        <v>70.400000000000006</v>
      </c>
      <c r="BE14" s="149">
        <v>66.5</v>
      </c>
      <c r="BF14" s="149">
        <v>84.7</v>
      </c>
      <c r="BG14" s="149">
        <v>83.1</v>
      </c>
      <c r="BH14" s="149">
        <v>93</v>
      </c>
      <c r="BI14" s="149">
        <v>88.5</v>
      </c>
      <c r="BJ14" s="149">
        <v>90.7</v>
      </c>
      <c r="BK14" s="149">
        <v>92.4</v>
      </c>
      <c r="BL14" s="149">
        <v>96.6</v>
      </c>
      <c r="BM14" s="149">
        <v>107.8</v>
      </c>
      <c r="BN14" s="149">
        <v>148.19999999999999</v>
      </c>
      <c r="BO14" s="149">
        <v>163</v>
      </c>
      <c r="BP14" s="149">
        <v>226.1</v>
      </c>
      <c r="BQ14" s="149">
        <v>263.7</v>
      </c>
      <c r="BR14" s="149">
        <v>53.6</v>
      </c>
      <c r="BS14" s="149">
        <v>72.599999999999994</v>
      </c>
      <c r="BT14" s="149">
        <v>134.9</v>
      </c>
      <c r="BU14" s="149">
        <v>100.9</v>
      </c>
      <c r="BV14" s="149">
        <v>35.6</v>
      </c>
      <c r="BW14" s="149">
        <v>64.400000000000006</v>
      </c>
      <c r="BX14" s="149">
        <v>33.299999999999997</v>
      </c>
      <c r="BY14" s="149">
        <v>50.6</v>
      </c>
      <c r="BZ14" s="149">
        <v>14.5</v>
      </c>
      <c r="CA14" s="149">
        <v>2.2999999999999998</v>
      </c>
      <c r="CB14" s="149">
        <v>29.2</v>
      </c>
      <c r="CC14" s="149">
        <v>23.3</v>
      </c>
      <c r="CD14" s="149">
        <v>95.2</v>
      </c>
      <c r="CE14" s="149">
        <v>84.2</v>
      </c>
      <c r="CF14" s="149">
        <v>63.1</v>
      </c>
      <c r="CG14" s="149">
        <v>20.399999999999999</v>
      </c>
      <c r="CH14" s="149">
        <v>17.3</v>
      </c>
      <c r="CI14" s="149">
        <v>10.5</v>
      </c>
      <c r="CJ14" s="149">
        <v>37.5</v>
      </c>
      <c r="CK14" s="149">
        <v>42.8</v>
      </c>
      <c r="CL14" s="149">
        <v>58.3</v>
      </c>
      <c r="CM14" s="149">
        <v>60.5</v>
      </c>
      <c r="CN14" s="149">
        <v>12.5</v>
      </c>
      <c r="CO14" s="149"/>
      <c r="CP14" s="149">
        <v>38.5</v>
      </c>
      <c r="CQ14" s="149">
        <v>68.7</v>
      </c>
      <c r="CR14" s="149">
        <v>16.8</v>
      </c>
      <c r="CS14" s="149">
        <v>14.8</v>
      </c>
      <c r="CT14" s="150"/>
      <c r="CU14" s="150"/>
      <c r="CV14" s="150"/>
      <c r="CW14" s="151"/>
      <c r="CX14" s="152">
        <f t="array" ref="CX14">SUMPRODUCT(B14:CW14*0.25)</f>
        <v>1088.4750000000001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48.2</v>
      </c>
      <c r="CI16" s="155">
        <v>48.2</v>
      </c>
      <c r="CJ16" s="155">
        <v>48.2</v>
      </c>
      <c r="CK16" s="155">
        <v>48.2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48.2</v>
      </c>
    </row>
    <row r="17" spans="1:102" ht="30" customHeight="1" thickBot="1" x14ac:dyDescent="0.25">
      <c r="A17" s="105" t="s">
        <v>54</v>
      </c>
      <c r="B17" s="159">
        <f>SUM(B12:B16)</f>
        <v>165</v>
      </c>
      <c r="C17" s="160">
        <f t="shared" ref="C17:BN17" si="0">SUM(C12:C16)</f>
        <v>67.8</v>
      </c>
      <c r="D17" s="160">
        <f t="shared" si="0"/>
        <v>4.0999999999999996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72.7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10.6</v>
      </c>
      <c r="T17" s="160">
        <f t="shared" si="0"/>
        <v>0</v>
      </c>
      <c r="U17" s="160">
        <f t="shared" si="0"/>
        <v>0</v>
      </c>
      <c r="V17" s="160">
        <f t="shared" si="0"/>
        <v>30.3</v>
      </c>
      <c r="W17" s="160">
        <f t="shared" si="0"/>
        <v>3.9</v>
      </c>
      <c r="X17" s="160">
        <f t="shared" si="0"/>
        <v>0</v>
      </c>
      <c r="Y17" s="160">
        <f t="shared" si="0"/>
        <v>38.799999999999997</v>
      </c>
      <c r="Z17" s="160">
        <f t="shared" si="0"/>
        <v>4.7</v>
      </c>
      <c r="AA17" s="160">
        <f t="shared" si="0"/>
        <v>21.5</v>
      </c>
      <c r="AB17" s="160">
        <f t="shared" si="0"/>
        <v>38.9</v>
      </c>
      <c r="AC17" s="160">
        <f t="shared" si="0"/>
        <v>17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50.5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68.099999999999994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56.1</v>
      </c>
      <c r="AU17" s="160">
        <f t="shared" si="0"/>
        <v>60.6</v>
      </c>
      <c r="AV17" s="160">
        <f t="shared" si="0"/>
        <v>60.4</v>
      </c>
      <c r="AW17" s="160">
        <f t="shared" si="0"/>
        <v>60</v>
      </c>
      <c r="AX17" s="160">
        <f t="shared" si="0"/>
        <v>115</v>
      </c>
      <c r="AY17" s="160">
        <f t="shared" si="0"/>
        <v>100</v>
      </c>
      <c r="AZ17" s="160">
        <f t="shared" si="0"/>
        <v>115.8</v>
      </c>
      <c r="BA17" s="160">
        <f t="shared" si="0"/>
        <v>119.3</v>
      </c>
      <c r="BB17" s="160">
        <f t="shared" si="0"/>
        <v>70.900000000000006</v>
      </c>
      <c r="BC17" s="160">
        <f t="shared" si="0"/>
        <v>70.900000000000006</v>
      </c>
      <c r="BD17" s="160">
        <f t="shared" si="0"/>
        <v>70.400000000000006</v>
      </c>
      <c r="BE17" s="160">
        <f t="shared" si="0"/>
        <v>66.5</v>
      </c>
      <c r="BF17" s="160">
        <f t="shared" si="0"/>
        <v>84.7</v>
      </c>
      <c r="BG17" s="160">
        <f t="shared" si="0"/>
        <v>83.1</v>
      </c>
      <c r="BH17" s="160">
        <f t="shared" si="0"/>
        <v>93</v>
      </c>
      <c r="BI17" s="160">
        <f t="shared" si="0"/>
        <v>88.5</v>
      </c>
      <c r="BJ17" s="160">
        <f t="shared" si="0"/>
        <v>90.7</v>
      </c>
      <c r="BK17" s="160">
        <f t="shared" si="0"/>
        <v>92.4</v>
      </c>
      <c r="BL17" s="160">
        <f t="shared" si="0"/>
        <v>96.6</v>
      </c>
      <c r="BM17" s="160">
        <f t="shared" si="0"/>
        <v>107.8</v>
      </c>
      <c r="BN17" s="160">
        <f t="shared" si="0"/>
        <v>148.19999999999999</v>
      </c>
      <c r="BO17" s="160">
        <f t="shared" ref="BO17:CW17" si="1">SUM(BO12:BO16)</f>
        <v>163</v>
      </c>
      <c r="BP17" s="160">
        <f t="shared" si="1"/>
        <v>226.1</v>
      </c>
      <c r="BQ17" s="160">
        <f t="shared" si="1"/>
        <v>263.7</v>
      </c>
      <c r="BR17" s="160">
        <f t="shared" si="1"/>
        <v>53.6</v>
      </c>
      <c r="BS17" s="160">
        <f t="shared" si="1"/>
        <v>72.599999999999994</v>
      </c>
      <c r="BT17" s="160">
        <f t="shared" si="1"/>
        <v>134.9</v>
      </c>
      <c r="BU17" s="160">
        <f t="shared" si="1"/>
        <v>100.9</v>
      </c>
      <c r="BV17" s="160">
        <f t="shared" si="1"/>
        <v>35.6</v>
      </c>
      <c r="BW17" s="160">
        <f t="shared" si="1"/>
        <v>64.400000000000006</v>
      </c>
      <c r="BX17" s="160">
        <f t="shared" si="1"/>
        <v>33.299999999999997</v>
      </c>
      <c r="BY17" s="160">
        <f t="shared" si="1"/>
        <v>50.6</v>
      </c>
      <c r="BZ17" s="160">
        <f t="shared" si="1"/>
        <v>14.5</v>
      </c>
      <c r="CA17" s="160">
        <f t="shared" si="1"/>
        <v>2.2999999999999998</v>
      </c>
      <c r="CB17" s="160">
        <f t="shared" si="1"/>
        <v>29.2</v>
      </c>
      <c r="CC17" s="160">
        <f t="shared" si="1"/>
        <v>23.3</v>
      </c>
      <c r="CD17" s="160">
        <f t="shared" si="1"/>
        <v>95.2</v>
      </c>
      <c r="CE17" s="160">
        <f t="shared" si="1"/>
        <v>84.2</v>
      </c>
      <c r="CF17" s="160">
        <f t="shared" si="1"/>
        <v>63.1</v>
      </c>
      <c r="CG17" s="160">
        <f t="shared" si="1"/>
        <v>20.399999999999999</v>
      </c>
      <c r="CH17" s="160">
        <f t="shared" si="1"/>
        <v>65.5</v>
      </c>
      <c r="CI17" s="160">
        <f t="shared" si="1"/>
        <v>58.7</v>
      </c>
      <c r="CJ17" s="160">
        <f t="shared" si="1"/>
        <v>85.7</v>
      </c>
      <c r="CK17" s="160">
        <f t="shared" si="1"/>
        <v>91</v>
      </c>
      <c r="CL17" s="160">
        <f t="shared" si="1"/>
        <v>58.3</v>
      </c>
      <c r="CM17" s="160">
        <f t="shared" si="1"/>
        <v>60.5</v>
      </c>
      <c r="CN17" s="160">
        <f t="shared" si="1"/>
        <v>12.5</v>
      </c>
      <c r="CO17" s="160">
        <f t="shared" si="1"/>
        <v>0</v>
      </c>
      <c r="CP17" s="160">
        <f t="shared" si="1"/>
        <v>38.5</v>
      </c>
      <c r="CQ17" s="160">
        <f t="shared" si="1"/>
        <v>68.7</v>
      </c>
      <c r="CR17" s="160">
        <f t="shared" si="1"/>
        <v>16.8</v>
      </c>
      <c r="CS17" s="160">
        <f t="shared" si="1"/>
        <v>14.8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1136.6750000000002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1.1000000000000001</v>
      </c>
      <c r="F22" s="149">
        <v>7.6</v>
      </c>
      <c r="G22" s="149">
        <v>17.5</v>
      </c>
      <c r="H22" s="149"/>
      <c r="I22" s="149">
        <v>0.7</v>
      </c>
      <c r="J22" s="149">
        <v>164</v>
      </c>
      <c r="K22" s="149">
        <v>12.1</v>
      </c>
      <c r="L22" s="149">
        <v>0.4</v>
      </c>
      <c r="M22" s="149">
        <v>0.2</v>
      </c>
      <c r="N22" s="149">
        <v>51.9</v>
      </c>
      <c r="O22" s="149">
        <v>33.299999999999997</v>
      </c>
      <c r="P22" s="149">
        <v>23.1</v>
      </c>
      <c r="Q22" s="149">
        <v>62.8</v>
      </c>
      <c r="R22" s="149">
        <v>13.1</v>
      </c>
      <c r="S22" s="149"/>
      <c r="T22" s="149">
        <v>104.1</v>
      </c>
      <c r="U22" s="149">
        <v>64.099999999999994</v>
      </c>
      <c r="V22" s="149"/>
      <c r="W22" s="149"/>
      <c r="X22" s="149">
        <v>14</v>
      </c>
      <c r="Y22" s="149"/>
      <c r="Z22" s="149"/>
      <c r="AA22" s="149"/>
      <c r="AB22" s="149"/>
      <c r="AC22" s="149"/>
      <c r="AD22" s="149">
        <v>3.7</v>
      </c>
      <c r="AE22" s="149">
        <v>0.8</v>
      </c>
      <c r="AF22" s="149">
        <v>8.8000000000000007</v>
      </c>
      <c r="AG22" s="149">
        <v>33.9</v>
      </c>
      <c r="AH22" s="149">
        <v>20.9</v>
      </c>
      <c r="AI22" s="149">
        <v>33.4</v>
      </c>
      <c r="AJ22" s="149">
        <v>55.6</v>
      </c>
      <c r="AK22" s="149">
        <v>59.9</v>
      </c>
      <c r="AL22" s="149"/>
      <c r="AM22" s="149">
        <v>1.5</v>
      </c>
      <c r="AN22" s="149">
        <v>5.2</v>
      </c>
      <c r="AO22" s="149">
        <v>9.1</v>
      </c>
      <c r="AP22" s="149"/>
      <c r="AQ22" s="149">
        <v>0.1</v>
      </c>
      <c r="AR22" s="149">
        <v>5.4</v>
      </c>
      <c r="AS22" s="149">
        <v>5.0999999999999996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0.8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203.55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168.3</v>
      </c>
      <c r="C24" s="155">
        <v>168.3</v>
      </c>
      <c r="D24" s="155">
        <v>168.3</v>
      </c>
      <c r="E24" s="155">
        <v>168.3</v>
      </c>
      <c r="F24" s="155">
        <v>122</v>
      </c>
      <c r="G24" s="155">
        <v>122</v>
      </c>
      <c r="H24" s="155">
        <v>122</v>
      </c>
      <c r="I24" s="155">
        <v>122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129.1</v>
      </c>
      <c r="W24" s="155">
        <v>129.1</v>
      </c>
      <c r="X24" s="155">
        <v>129.1</v>
      </c>
      <c r="Y24" s="155">
        <v>129.1</v>
      </c>
      <c r="Z24" s="155">
        <v>89.7</v>
      </c>
      <c r="AA24" s="155">
        <v>89.7</v>
      </c>
      <c r="AB24" s="155">
        <v>89.7</v>
      </c>
      <c r="AC24" s="155">
        <v>89.7</v>
      </c>
      <c r="AD24" s="155"/>
      <c r="AE24" s="155"/>
      <c r="AF24" s="155"/>
      <c r="AG24" s="155"/>
      <c r="AH24" s="155"/>
      <c r="AI24" s="155"/>
      <c r="AJ24" s="155"/>
      <c r="AK24" s="155"/>
      <c r="AL24" s="155">
        <v>61.5</v>
      </c>
      <c r="AM24" s="155">
        <v>61.5</v>
      </c>
      <c r="AN24" s="155">
        <v>61.5</v>
      </c>
      <c r="AO24" s="155">
        <v>61.5</v>
      </c>
      <c r="AP24" s="155">
        <v>49.5</v>
      </c>
      <c r="AQ24" s="155">
        <v>49.5</v>
      </c>
      <c r="AR24" s="155">
        <v>49.5</v>
      </c>
      <c r="AS24" s="155">
        <v>49.5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197.7</v>
      </c>
      <c r="BO24" s="155">
        <v>197.7</v>
      </c>
      <c r="BP24" s="155">
        <v>197.7</v>
      </c>
      <c r="BQ24" s="155">
        <v>197.7</v>
      </c>
      <c r="BR24" s="155">
        <v>42</v>
      </c>
      <c r="BS24" s="155">
        <v>42</v>
      </c>
      <c r="BT24" s="155">
        <v>42</v>
      </c>
      <c r="BU24" s="155">
        <v>42</v>
      </c>
      <c r="BV24" s="155"/>
      <c r="BW24" s="155"/>
      <c r="BX24" s="155"/>
      <c r="BY24" s="155"/>
      <c r="BZ24" s="155"/>
      <c r="CA24" s="155"/>
      <c r="CB24" s="155"/>
      <c r="CC24" s="155"/>
      <c r="CD24" s="155">
        <v>118</v>
      </c>
      <c r="CE24" s="155">
        <v>118</v>
      </c>
      <c r="CF24" s="155">
        <v>118</v>
      </c>
      <c r="CG24" s="155">
        <v>118</v>
      </c>
      <c r="CH24" s="155"/>
      <c r="CI24" s="155"/>
      <c r="CJ24" s="155"/>
      <c r="CK24" s="155"/>
      <c r="CL24" s="155"/>
      <c r="CM24" s="155"/>
      <c r="CN24" s="155"/>
      <c r="CO24" s="155"/>
      <c r="CP24" s="155">
        <v>69.599999999999994</v>
      </c>
      <c r="CQ24" s="155">
        <v>69.599999999999994</v>
      </c>
      <c r="CR24" s="155">
        <v>69.599999999999994</v>
      </c>
      <c r="CS24" s="155">
        <v>69.599999999999994</v>
      </c>
      <c r="CT24" s="156"/>
      <c r="CU24" s="156"/>
      <c r="CV24" s="156"/>
      <c r="CW24" s="157"/>
      <c r="CX24" s="158">
        <f t="array" ref="CX24">SUMPRODUCT(B24:CW24*0.25)</f>
        <v>1047.3999999999999</v>
      </c>
    </row>
    <row r="25" spans="1:102" ht="30" customHeight="1" thickBot="1" x14ac:dyDescent="0.25">
      <c r="A25" s="105" t="s">
        <v>52</v>
      </c>
      <c r="B25" s="159">
        <f>SUM(B20:B24)</f>
        <v>168.3</v>
      </c>
      <c r="C25" s="160">
        <f t="shared" ref="C25:BN25" si="2">SUM(C20:C24)</f>
        <v>168.3</v>
      </c>
      <c r="D25" s="160">
        <f t="shared" si="2"/>
        <v>168.3</v>
      </c>
      <c r="E25" s="160">
        <f t="shared" si="2"/>
        <v>169.4</v>
      </c>
      <c r="F25" s="160">
        <f t="shared" si="2"/>
        <v>129.6</v>
      </c>
      <c r="G25" s="160">
        <f t="shared" si="2"/>
        <v>139.5</v>
      </c>
      <c r="H25" s="160">
        <f t="shared" si="2"/>
        <v>122</v>
      </c>
      <c r="I25" s="160">
        <f t="shared" si="2"/>
        <v>122.7</v>
      </c>
      <c r="J25" s="160">
        <f t="shared" si="2"/>
        <v>164</v>
      </c>
      <c r="K25" s="160">
        <f t="shared" si="2"/>
        <v>12.1</v>
      </c>
      <c r="L25" s="160">
        <f t="shared" si="2"/>
        <v>0.4</v>
      </c>
      <c r="M25" s="160">
        <f t="shared" si="2"/>
        <v>0.2</v>
      </c>
      <c r="N25" s="160">
        <f t="shared" si="2"/>
        <v>51.9</v>
      </c>
      <c r="O25" s="160">
        <f t="shared" si="2"/>
        <v>33.299999999999997</v>
      </c>
      <c r="P25" s="160">
        <f t="shared" si="2"/>
        <v>23.1</v>
      </c>
      <c r="Q25" s="160">
        <f t="shared" si="2"/>
        <v>62.8</v>
      </c>
      <c r="R25" s="160">
        <f t="shared" si="2"/>
        <v>13.1</v>
      </c>
      <c r="S25" s="160">
        <f t="shared" si="2"/>
        <v>0</v>
      </c>
      <c r="T25" s="160">
        <f t="shared" si="2"/>
        <v>104.1</v>
      </c>
      <c r="U25" s="160">
        <f t="shared" si="2"/>
        <v>64.099999999999994</v>
      </c>
      <c r="V25" s="160">
        <f t="shared" si="2"/>
        <v>129.1</v>
      </c>
      <c r="W25" s="160">
        <f t="shared" si="2"/>
        <v>129.1</v>
      </c>
      <c r="X25" s="160">
        <f t="shared" si="2"/>
        <v>143.1</v>
      </c>
      <c r="Y25" s="160">
        <f t="shared" si="2"/>
        <v>129.1</v>
      </c>
      <c r="Z25" s="160">
        <f t="shared" si="2"/>
        <v>89.7</v>
      </c>
      <c r="AA25" s="160">
        <f t="shared" si="2"/>
        <v>89.7</v>
      </c>
      <c r="AB25" s="160">
        <f t="shared" si="2"/>
        <v>89.7</v>
      </c>
      <c r="AC25" s="160">
        <f t="shared" si="2"/>
        <v>89.7</v>
      </c>
      <c r="AD25" s="160">
        <f t="shared" si="2"/>
        <v>3.7</v>
      </c>
      <c r="AE25" s="160">
        <f t="shared" si="2"/>
        <v>0.8</v>
      </c>
      <c r="AF25" s="160">
        <f t="shared" si="2"/>
        <v>8.8000000000000007</v>
      </c>
      <c r="AG25" s="160">
        <f t="shared" si="2"/>
        <v>33.9</v>
      </c>
      <c r="AH25" s="160">
        <f t="shared" si="2"/>
        <v>20.9</v>
      </c>
      <c r="AI25" s="160">
        <f t="shared" si="2"/>
        <v>33.4</v>
      </c>
      <c r="AJ25" s="160">
        <f t="shared" si="2"/>
        <v>55.6</v>
      </c>
      <c r="AK25" s="160">
        <f t="shared" si="2"/>
        <v>59.9</v>
      </c>
      <c r="AL25" s="160">
        <f t="shared" si="2"/>
        <v>61.5</v>
      </c>
      <c r="AM25" s="160">
        <f t="shared" si="2"/>
        <v>63</v>
      </c>
      <c r="AN25" s="160">
        <f t="shared" si="2"/>
        <v>66.7</v>
      </c>
      <c r="AO25" s="160">
        <f t="shared" si="2"/>
        <v>70.599999999999994</v>
      </c>
      <c r="AP25" s="160">
        <f t="shared" si="2"/>
        <v>49.5</v>
      </c>
      <c r="AQ25" s="160">
        <f t="shared" si="2"/>
        <v>49.6</v>
      </c>
      <c r="AR25" s="160">
        <f t="shared" si="2"/>
        <v>54.9</v>
      </c>
      <c r="AS25" s="160">
        <f t="shared" si="2"/>
        <v>54.6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197.7</v>
      </c>
      <c r="BO25" s="160">
        <f t="shared" ref="BO25:CW25" si="3">SUM(BO20:BO24)</f>
        <v>197.7</v>
      </c>
      <c r="BP25" s="160">
        <f t="shared" si="3"/>
        <v>197.7</v>
      </c>
      <c r="BQ25" s="160">
        <f t="shared" si="3"/>
        <v>197.7</v>
      </c>
      <c r="BR25" s="160">
        <f t="shared" si="3"/>
        <v>42</v>
      </c>
      <c r="BS25" s="160">
        <f t="shared" si="3"/>
        <v>42</v>
      </c>
      <c r="BT25" s="160">
        <f t="shared" si="3"/>
        <v>42</v>
      </c>
      <c r="BU25" s="160">
        <f t="shared" si="3"/>
        <v>42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118</v>
      </c>
      <c r="CE25" s="160">
        <f t="shared" si="3"/>
        <v>118</v>
      </c>
      <c r="CF25" s="160">
        <f t="shared" si="3"/>
        <v>118</v>
      </c>
      <c r="CG25" s="160">
        <f t="shared" si="3"/>
        <v>118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0.8</v>
      </c>
      <c r="CP25" s="160">
        <f t="shared" si="3"/>
        <v>69.599999999999994</v>
      </c>
      <c r="CQ25" s="160">
        <f t="shared" si="3"/>
        <v>69.599999999999994</v>
      </c>
      <c r="CR25" s="160">
        <f t="shared" si="3"/>
        <v>69.599999999999994</v>
      </c>
      <c r="CS25" s="160">
        <f t="shared" si="3"/>
        <v>69.599999999999994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1250.9499999999998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2026-04-02T13:31:09Z</dcterms:created>
  <dcterms:modified xsi:type="dcterms:W3CDTF">2026-04-02T13:31:11Z</dcterms:modified>
</cp:coreProperties>
</file>