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<sst xmlns="http://schemas.openxmlformats.org/spreadsheetml/2006/main" count="119" uniqueCount="54">
  <si>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10/02/2025 23:26:44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</si>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</sst>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7D8-4002-AFEA-0458D9B4D1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7D8-4002-AFEA-0458D9B4D1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2.0699999999999998</c:v>
                </c:pt>
                <c:pt idx="7">
                  <c:v>12.528</c:v>
                </c:pt>
                <c:pt idx="8">
                  <c:v>3.71</c:v>
                </c:pt>
                <c:pt idx="15">
                  <c:v>2.1869999999999998</c:v>
                </c:pt>
                <c:pt idx="16">
                  <c:v>1.927</c:v>
                </c:pt>
                <c:pt idx="18">
                  <c:v>13.11</c:v>
                </c:pt>
                <c:pt idx="21">
                  <c:v>0.93600000000000005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D8-4002-AFEA-0458D9B4D1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7.3639999999999999</c:v>
                </c:pt>
                <c:pt idx="2">
                  <c:v>5.9450000000000003</c:v>
                </c:pt>
                <c:pt idx="3">
                  <c:v>6.109</c:v>
                </c:pt>
                <c:pt idx="4">
                  <c:v>7.84</c:v>
                </c:pt>
                <c:pt idx="5">
                  <c:v>2.5499999999999998</c:v>
                </c:pt>
                <c:pt idx="7">
                  <c:v>2.4710000000000001</c:v>
                </c:pt>
                <c:pt idx="8">
                  <c:v>9.0850000000000009</c:v>
                </c:pt>
                <c:pt idx="11">
                  <c:v>7.2469999999999999</c:v>
                </c:pt>
                <c:pt idx="12">
                  <c:v>4.984</c:v>
                </c:pt>
                <c:pt idx="13">
                  <c:v>5.3979999999999997</c:v>
                </c:pt>
                <c:pt idx="14">
                  <c:v>6.1289999999999996</c:v>
                </c:pt>
                <c:pt idx="15">
                  <c:v>14.625</c:v>
                </c:pt>
                <c:pt idx="16">
                  <c:v>13.772</c:v>
                </c:pt>
                <c:pt idx="17">
                  <c:v>2.4969999999999999</c:v>
                </c:pt>
                <c:pt idx="20">
                  <c:v>1.1359999999999999</c:v>
                </c:pt>
                <c:pt idx="21">
                  <c:v>9.4139999999999997</c:v>
                </c:pt>
                <c:pt idx="22">
                  <c:v>3.0369999999999999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D8-4002-AFEA-0458D9B4D1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7D8-4002-AFEA-0458D9B4D1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7D8-4002-AFEA-0458D9B4D1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7D8-4002-AFEA-0458D9B4D1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D8-4002-AFEA-0458D9B4D1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7D8-4002-AFEA-0458D9B4D1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60</c:v>
                </c:pt>
                <c:pt idx="6">
                  <c:v>9</c:v>
                </c:pt>
                <c:pt idx="7">
                  <c:v>27.571999999999999</c:v>
                </c:pt>
                <c:pt idx="9">
                  <c:v>29.599999999999998</c:v>
                </c:pt>
                <c:pt idx="10">
                  <c:v>13.685</c:v>
                </c:pt>
                <c:pt idx="12">
                  <c:v>10.061</c:v>
                </c:pt>
                <c:pt idx="13">
                  <c:v>1.8169999999999999</c:v>
                </c:pt>
                <c:pt idx="14">
                  <c:v>6.0960000000000001</c:v>
                </c:pt>
                <c:pt idx="15">
                  <c:v>1.827</c:v>
                </c:pt>
                <c:pt idx="16">
                  <c:v>1.996</c:v>
                </c:pt>
                <c:pt idx="17">
                  <c:v>1.198</c:v>
                </c:pt>
                <c:pt idx="18">
                  <c:v>3.456</c:v>
                </c:pt>
                <c:pt idx="19">
                  <c:v>5.0579999999999998</c:v>
                </c:pt>
                <c:pt idx="20">
                  <c:v>4.8760000000000003</c:v>
                </c:pt>
                <c:pt idx="21">
                  <c:v>2.399</c:v>
                </c:pt>
                <c:pt idx="22">
                  <c:v>2.7130000000000001</c:v>
                </c:pt>
                <c:pt idx="23">
                  <c:v>36.683999999999997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D8-4002-AFEA-0458D9B4D14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D8-4002-AFEA-0458D9B4D1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6.0010000000000003</c:v>
                </c:pt>
                <c:pt idx="1">
                  <c:v>61.425000000000004</c:v>
                </c:pt>
                <c:pt idx="2">
                  <c:v>63.803000000000004</c:v>
                </c:pt>
                <c:pt idx="3">
                  <c:v>61.427</c:v>
                </c:pt>
                <c:pt idx="4">
                  <c:v>57.934000000000005</c:v>
                </c:pt>
                <c:pt idx="5">
                  <c:v>68.26100000000001</c:v>
                </c:pt>
                <c:pt idx="6">
                  <c:v>53.036000000000001</c:v>
                </c:pt>
                <c:pt idx="7">
                  <c:v>11.603</c:v>
                </c:pt>
                <c:pt idx="8">
                  <c:v>26.36</c:v>
                </c:pt>
                <c:pt idx="9">
                  <c:v>1</c:v>
                </c:pt>
                <c:pt idx="10">
                  <c:v>14.773</c:v>
                </c:pt>
                <c:pt idx="11">
                  <c:v>11.513999999999999</c:v>
                </c:pt>
                <c:pt idx="12">
                  <c:v>7.5549999999999997</c:v>
                </c:pt>
                <c:pt idx="13">
                  <c:v>10.579000000000001</c:v>
                </c:pt>
                <c:pt idx="14">
                  <c:v>25.329000000000001</c:v>
                </c:pt>
                <c:pt idx="15">
                  <c:v>13.64</c:v>
                </c:pt>
                <c:pt idx="16">
                  <c:v>12.89</c:v>
                </c:pt>
                <c:pt idx="17">
                  <c:v>1</c:v>
                </c:pt>
                <c:pt idx="18">
                  <c:v>6.8119999999999994</c:v>
                </c:pt>
                <c:pt idx="19">
                  <c:v>10.375</c:v>
                </c:pt>
                <c:pt idx="20">
                  <c:v>5.3129999999999997</c:v>
                </c:pt>
                <c:pt idx="21">
                  <c:v>1.702</c:v>
                </c:pt>
                <c:pt idx="22">
                  <c:v>3.3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D8-4002-AFEA-0458D9B4D1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7D8-4002-AFEA-0458D9B4D1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40.200000000000003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D8-4002-AFEA-0458D9B4D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155.52000000000001</c:v>
                </c:pt>
                <c:pt idx="1">
                  <c:v>136.11000000000001</c:v>
                </c:pt>
                <c:pt idx="2">
                  <c:v>127.64</c:v>
                </c:pt>
                <c:pt idx="3">
                  <c:v>125.49</c:v>
                </c:pt>
                <c:pt idx="4">
                  <c:v>137.18</c:v>
                </c:pt>
                <c:pt idx="5">
                  <c:v>153.13</c:v>
                </c:pt>
                <c:pt idx="6">
                  <c:v>183.15</c:v>
                </c:pt>
                <c:pt idx="7">
                  <c:v>228.58</c:v>
                </c:pt>
                <c:pt idx="8">
                  <c:v>181.35</c:v>
                </c:pt>
                <c:pt idx="9">
                  <c:v>137.46</c:v>
                </c:pt>
                <c:pt idx="10">
                  <c:v>112.69</c:v>
                </c:pt>
                <c:pt idx="11">
                  <c:v>104.07</c:v>
                </c:pt>
                <c:pt idx="12">
                  <c:v>105.01</c:v>
                </c:pt>
                <c:pt idx="13">
                  <c:v>112.8</c:v>
                </c:pt>
                <c:pt idx="14">
                  <c:v>125.64</c:v>
                </c:pt>
                <c:pt idx="15">
                  <c:v>164.31</c:v>
                </c:pt>
                <c:pt idx="16">
                  <c:v>191.99</c:v>
                </c:pt>
                <c:pt idx="17">
                  <c:v>212.79</c:v>
                </c:pt>
                <c:pt idx="18">
                  <c:v>246.37</c:v>
                </c:pt>
                <c:pt idx="19">
                  <c:v>217.78</c:v>
                </c:pt>
                <c:pt idx="20">
                  <c:v>191.63</c:v>
                </c:pt>
                <c:pt idx="21">
                  <c:v>180.2</c:v>
                </c:pt>
                <c:pt idx="22">
                  <c:v>166.14</c:v>
                </c:pt>
                <c:pt idx="23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D8-4002-AFEA-0458D9B4D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1C7-460F-9974-9844CC91A0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1C7-460F-9974-9844CC91A0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0.26900000000000002</c:v>
                </c:pt>
                <c:pt idx="1">
                  <c:v>3.5129999999999999</c:v>
                </c:pt>
                <c:pt idx="2">
                  <c:v>2.7640000000000002</c:v>
                </c:pt>
                <c:pt idx="3">
                  <c:v>3.3209999999999997</c:v>
                </c:pt>
                <c:pt idx="4">
                  <c:v>3.7679999999999998</c:v>
                </c:pt>
                <c:pt idx="5">
                  <c:v>2.6669999999999998</c:v>
                </c:pt>
                <c:pt idx="6">
                  <c:v>1.768</c:v>
                </c:pt>
                <c:pt idx="7">
                  <c:v>0.53600000000000003</c:v>
                </c:pt>
                <c:pt idx="8">
                  <c:v>0.53400000000000003</c:v>
                </c:pt>
                <c:pt idx="9">
                  <c:v>0.54</c:v>
                </c:pt>
                <c:pt idx="10">
                  <c:v>5.375</c:v>
                </c:pt>
                <c:pt idx="11">
                  <c:v>0.53500000000000003</c:v>
                </c:pt>
                <c:pt idx="12">
                  <c:v>0.52500000000000002</c:v>
                </c:pt>
                <c:pt idx="13">
                  <c:v>0.51200000000000001</c:v>
                </c:pt>
                <c:pt idx="14">
                  <c:v>1.76</c:v>
                </c:pt>
                <c:pt idx="15">
                  <c:v>0.27700000000000002</c:v>
                </c:pt>
                <c:pt idx="16">
                  <c:v>0.28499999999999998</c:v>
                </c:pt>
                <c:pt idx="17">
                  <c:v>0.27500000000000002</c:v>
                </c:pt>
                <c:pt idx="18">
                  <c:v>0.26400000000000001</c:v>
                </c:pt>
                <c:pt idx="19">
                  <c:v>0.27400000000000002</c:v>
                </c:pt>
                <c:pt idx="20">
                  <c:v>0.27</c:v>
                </c:pt>
                <c:pt idx="21">
                  <c:v>0.26900000000000002</c:v>
                </c:pt>
                <c:pt idx="22">
                  <c:v>0.27100000000000002</c:v>
                </c:pt>
                <c:pt idx="23">
                  <c:v>1.9219999999999999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C7-460F-9974-9844CC91A0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14.273</c:v>
                </c:pt>
                <c:pt idx="1">
                  <c:v>9.6999999999999993</c:v>
                </c:pt>
                <c:pt idx="2">
                  <c:v>14.433999999999999</c:v>
                </c:pt>
                <c:pt idx="3">
                  <c:v>7.8940000000000001</c:v>
                </c:pt>
                <c:pt idx="4">
                  <c:v>12.062999999999999</c:v>
                </c:pt>
                <c:pt idx="5">
                  <c:v>11.599</c:v>
                </c:pt>
                <c:pt idx="6">
                  <c:v>19.502000000000002</c:v>
                </c:pt>
                <c:pt idx="7">
                  <c:v>5.2380000000000004</c:v>
                </c:pt>
                <c:pt idx="8">
                  <c:v>19.843</c:v>
                </c:pt>
                <c:pt idx="9">
                  <c:v>14.809999999999999</c:v>
                </c:pt>
                <c:pt idx="10">
                  <c:v>19.331</c:v>
                </c:pt>
                <c:pt idx="11">
                  <c:v>17.432000000000002</c:v>
                </c:pt>
                <c:pt idx="12">
                  <c:v>21.454999999999998</c:v>
                </c:pt>
                <c:pt idx="13">
                  <c:v>15.664999999999999</c:v>
                </c:pt>
                <c:pt idx="14">
                  <c:v>35.204000000000001</c:v>
                </c:pt>
                <c:pt idx="15">
                  <c:v>32.002000000000002</c:v>
                </c:pt>
                <c:pt idx="16">
                  <c:v>30.299999999999997</c:v>
                </c:pt>
                <c:pt idx="17">
                  <c:v>41.873000000000005</c:v>
                </c:pt>
                <c:pt idx="18">
                  <c:v>11.808999999999999</c:v>
                </c:pt>
                <c:pt idx="19">
                  <c:v>11.864999999999998</c:v>
                </c:pt>
                <c:pt idx="20">
                  <c:v>11.055</c:v>
                </c:pt>
                <c:pt idx="21">
                  <c:v>10.452</c:v>
                </c:pt>
                <c:pt idx="22">
                  <c:v>8.6609999999999996</c:v>
                </c:pt>
                <c:pt idx="23">
                  <c:v>16.611000000000001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C7-460F-9974-9844CC91A0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1C7-460F-9974-9844CC91A0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1C7-460F-9974-9844CC91A0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1C7-460F-9974-9844CC91A0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6">
                  <c:v>36</c:v>
                </c:pt>
                <c:pt idx="7">
                  <c:v>36</c:v>
                </c:pt>
                <c:pt idx="8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1C7-460F-9974-9844CC91A0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1C7-460F-9974-9844CC91A0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44.84</c:v>
                </c:pt>
                <c:pt idx="2">
                  <c:v>44.408000000000001</c:v>
                </c:pt>
                <c:pt idx="3">
                  <c:v>49.999000000000002</c:v>
                </c:pt>
                <c:pt idx="4">
                  <c:v>46.701000000000001</c:v>
                </c:pt>
                <c:pt idx="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C7-460F-9974-9844CC91A07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140.69999999999999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C7-460F-9974-9844CC91A0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10.736000000000001</c:v>
                </c:pt>
                <c:pt idx="2">
                  <c:v>8.1419999999999995</c:v>
                </c:pt>
                <c:pt idx="3">
                  <c:v>6.3220000000000001</c:v>
                </c:pt>
                <c:pt idx="4">
                  <c:v>5.3120000000000003</c:v>
                </c:pt>
                <c:pt idx="5">
                  <c:v>5.806</c:v>
                </c:pt>
                <c:pt idx="6">
                  <c:v>4.766</c:v>
                </c:pt>
                <c:pt idx="7">
                  <c:v>12.399999999999999</c:v>
                </c:pt>
                <c:pt idx="8">
                  <c:v>15.177999999999999</c:v>
                </c:pt>
                <c:pt idx="9">
                  <c:v>15.25</c:v>
                </c:pt>
                <c:pt idx="10">
                  <c:v>3.7519999999999998</c:v>
                </c:pt>
                <c:pt idx="11">
                  <c:v>0.79400000000000004</c:v>
                </c:pt>
                <c:pt idx="12">
                  <c:v>0.62</c:v>
                </c:pt>
                <c:pt idx="13">
                  <c:v>1.617</c:v>
                </c:pt>
                <c:pt idx="14">
                  <c:v>0.59</c:v>
                </c:pt>
                <c:pt idx="17">
                  <c:v>2.7469999999999999</c:v>
                </c:pt>
                <c:pt idx="18">
                  <c:v>11.305</c:v>
                </c:pt>
                <c:pt idx="19">
                  <c:v>3.294</c:v>
                </c:pt>
                <c:pt idx="21">
                  <c:v>3.73</c:v>
                </c:pt>
                <c:pt idx="22">
                  <c:v>0.11799999999999999</c:v>
                </c:pt>
                <c:pt idx="23">
                  <c:v>19.151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C7-460F-9974-9844CC91A0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1C7-460F-9974-9844CC91A0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1C7-460F-9974-9844CC91A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155.52000000000001</c:v>
                </c:pt>
                <c:pt idx="1">
                  <c:v>136.11000000000001</c:v>
                </c:pt>
                <c:pt idx="2">
                  <c:v>127.64</c:v>
                </c:pt>
                <c:pt idx="3">
                  <c:v>125.49</c:v>
                </c:pt>
                <c:pt idx="4">
                  <c:v>137.18</c:v>
                </c:pt>
                <c:pt idx="5">
                  <c:v>153.13</c:v>
                </c:pt>
                <c:pt idx="6">
                  <c:v>183.15</c:v>
                </c:pt>
                <c:pt idx="7">
                  <c:v>228.58</c:v>
                </c:pt>
                <c:pt idx="8">
                  <c:v>181.35</c:v>
                </c:pt>
                <c:pt idx="9">
                  <c:v>137.46</c:v>
                </c:pt>
                <c:pt idx="10">
                  <c:v>112.69</c:v>
                </c:pt>
                <c:pt idx="11">
                  <c:v>104.07</c:v>
                </c:pt>
                <c:pt idx="12">
                  <c:v>105.01</c:v>
                </c:pt>
                <c:pt idx="13">
                  <c:v>112.8</c:v>
                </c:pt>
                <c:pt idx="14">
                  <c:v>125.64</c:v>
                </c:pt>
                <c:pt idx="15">
                  <c:v>164.31</c:v>
                </c:pt>
                <c:pt idx="16">
                  <c:v>191.99</c:v>
                </c:pt>
                <c:pt idx="17">
                  <c:v>212.79</c:v>
                </c:pt>
                <c:pt idx="18">
                  <c:v>246.37</c:v>
                </c:pt>
                <c:pt idx="19">
                  <c:v>217.78</c:v>
                </c:pt>
                <c:pt idx="20">
                  <c:v>191.63</c:v>
                </c:pt>
                <c:pt idx="21">
                  <c:v>180.2</c:v>
                </c:pt>
                <c:pt idx="22">
                  <c:v>166.14</c:v>
                </c:pt>
                <c:pt idx="23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C7-460F-9974-9844CC91A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14.500999999999998</v>
      </c>
      <c r="C4" s="18">
        <v>68.789000000000001</v>
      </c>
      <c r="D4" s="18">
        <v>69.748000000000005</v>
      </c>
      <c r="E4" s="18">
        <v>67.536000000000001</v>
      </c>
      <c r="F4" s="18">
        <v>67.843999999999994</v>
      </c>
      <c r="G4" s="18">
        <v>230.81100000000001</v>
      </c>
      <c r="H4" s="18">
        <v>62.036000000000001</v>
      </c>
      <c r="I4" s="18">
        <v>54.173999999999999</v>
      </c>
      <c r="J4" s="18">
        <v>39.155000000000001</v>
      </c>
      <c r="K4" s="18">
        <v>30.599999999999998</v>
      </c>
      <c r="L4" s="18">
        <v>28.457999999999998</v>
      </c>
      <c r="M4" s="18">
        <v>18.760999999999999</v>
      </c>
      <c r="N4" s="18">
        <v>22.6</v>
      </c>
      <c r="O4" s="18">
        <v>17.794</v>
      </c>
      <c r="P4" s="18">
        <v>37.554000000000002</v>
      </c>
      <c r="Q4" s="18">
        <v>32.278999999999996</v>
      </c>
      <c r="R4" s="18">
        <v>30.585000000000001</v>
      </c>
      <c r="S4" s="18">
        <v>44.895000000000003</v>
      </c>
      <c r="T4" s="18">
        <v>23.378</v>
      </c>
      <c r="U4" s="18">
        <v>15.433</v>
      </c>
      <c r="V4" s="18">
        <v>11.325000000000001</v>
      </c>
      <c r="W4" s="18">
        <v>14.451000000000001</v>
      </c>
      <c r="X4" s="18">
        <v>9.0499999999999989</v>
      </c>
      <c r="Y4" s="18">
        <v>37.683999999999997</v>
      </c>
      <c r="Z4" s="19"/>
      <c r="AA4" s="20">
        <f>SUM(B4:Z4)</f>
        <v>1049.441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155.52000000000001</v>
      </c>
      <c r="C7" s="28">
        <v>136.11000000000001</v>
      </c>
      <c r="D7" s="28">
        <v>127.64</v>
      </c>
      <c r="E7" s="28">
        <v>125.49</v>
      </c>
      <c r="F7" s="28">
        <v>137.18</v>
      </c>
      <c r="G7" s="28">
        <v>153.13</v>
      </c>
      <c r="H7" s="28">
        <v>183.15</v>
      </c>
      <c r="I7" s="28">
        <v>228.58</v>
      </c>
      <c r="J7" s="28">
        <v>181.35</v>
      </c>
      <c r="K7" s="28">
        <v>137.46</v>
      </c>
      <c r="L7" s="28">
        <v>112.69</v>
      </c>
      <c r="M7" s="28">
        <v>104.07</v>
      </c>
      <c r="N7" s="28">
        <v>105.01</v>
      </c>
      <c r="O7" s="28">
        <v>112.8</v>
      </c>
      <c r="P7" s="28">
        <v>125.64</v>
      </c>
      <c r="Q7" s="28">
        <v>164.31</v>
      </c>
      <c r="R7" s="28">
        <v>191.99</v>
      </c>
      <c r="S7" s="28">
        <v>212.79</v>
      </c>
      <c r="T7" s="28">
        <v>246.37</v>
      </c>
      <c r="U7" s="28">
        <v>217.78</v>
      </c>
      <c r="V7" s="28">
        <v>191.63</v>
      </c>
      <c r="W7" s="28">
        <v>180.2</v>
      </c>
      <c r="X7" s="28">
        <v>166.14</v>
      </c>
      <c r="Y7" s="28">
        <v>129</v>
      </c>
      <c r="Z7" s="29"/>
      <c r="AA7" s="30">
        <f>IF(SUM(B7:Z7)&lt;&gt;0,AVERAGEIF(B7:Z7,"&lt;&gt;"""),"")</f>
        <v>159.41791666666666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>
        <v>100</v>
      </c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60</v>
      </c>
      <c r="H12" s="52">
        <v>9</v>
      </c>
      <c r="I12" s="52">
        <v>27.571999999999999</v>
      </c>
      <c r="J12" s="52"/>
      <c r="K12" s="52">
        <v>29.599999999999998</v>
      </c>
      <c r="L12" s="52">
        <v>13.685</v>
      </c>
      <c r="M12" s="52"/>
      <c r="N12" s="52">
        <v>10.061</v>
      </c>
      <c r="O12" s="52">
        <v>1.8169999999999999</v>
      </c>
      <c r="P12" s="52">
        <v>6.0960000000000001</v>
      </c>
      <c r="Q12" s="52">
        <v>1.827</v>
      </c>
      <c r="R12" s="52">
        <v>1.996</v>
      </c>
      <c r="S12" s="52">
        <v>1.198</v>
      </c>
      <c r="T12" s="52">
        <v>3.456</v>
      </c>
      <c r="U12" s="52">
        <v>5.0579999999999998</v>
      </c>
      <c r="V12" s="52">
        <v>4.8760000000000003</v>
      </c>
      <c r="W12" s="52">
        <v>2.399</v>
      </c>
      <c r="X12" s="52">
        <v>2.7130000000000001</v>
      </c>
      <c r="Y12" s="52">
        <v>36.683999999999997</v>
      </c>
      <c r="Z12" s="53"/>
      <c r="AA12" s="54">
        <f t="shared" si="0"/>
        <v>218.03800000000001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40.200000000000003</v>
      </c>
      <c r="T13" s="52"/>
      <c r="U13" s="52"/>
      <c r="V13" s="52"/>
      <c r="W13" s="52"/>
      <c r="X13" s="52"/>
      <c r="Y13" s="52"/>
      <c r="Z13" s="53"/>
      <c r="AA13" s="54">
        <f t="shared" si="0"/>
        <v>40.200000000000003</v>
      </c>
    </row>
    <row r="14" spans="1:27" ht="24.95" customHeight="1" x14ac:dyDescent="0.2">
      <c r="A14" s="55" t="s">
        <v>10</v>
      </c>
      <c r="B14" s="56">
        <v>6.0010000000000003</v>
      </c>
      <c r="C14" s="57">
        <v>61.425000000000004</v>
      </c>
      <c r="D14" s="57">
        <v>63.803000000000004</v>
      </c>
      <c r="E14" s="57">
        <v>61.427</v>
      </c>
      <c r="F14" s="57">
        <v>57.934000000000005</v>
      </c>
      <c r="G14" s="57">
        <v>68.26100000000001</v>
      </c>
      <c r="H14" s="57">
        <v>53.036000000000001</v>
      </c>
      <c r="I14" s="57">
        <v>11.603</v>
      </c>
      <c r="J14" s="57">
        <v>26.36</v>
      </c>
      <c r="K14" s="57">
        <v>1</v>
      </c>
      <c r="L14" s="57">
        <v>14.773</v>
      </c>
      <c r="M14" s="57">
        <v>11.513999999999999</v>
      </c>
      <c r="N14" s="57">
        <v>7.5549999999999997</v>
      </c>
      <c r="O14" s="57">
        <v>10.579000000000001</v>
      </c>
      <c r="P14" s="57">
        <v>25.329000000000001</v>
      </c>
      <c r="Q14" s="57">
        <v>13.64</v>
      </c>
      <c r="R14" s="57">
        <v>12.89</v>
      </c>
      <c r="S14" s="57">
        <v>1</v>
      </c>
      <c r="T14" s="57">
        <v>6.8119999999999994</v>
      </c>
      <c r="U14" s="57">
        <v>10.375</v>
      </c>
      <c r="V14" s="57">
        <v>5.3129999999999997</v>
      </c>
      <c r="W14" s="57">
        <v>1.702</v>
      </c>
      <c r="X14" s="57">
        <v>3.3</v>
      </c>
      <c r="Y14" s="57">
        <v>1</v>
      </c>
      <c r="Z14" s="58"/>
      <c r="AA14" s="59">
        <f t="shared" si="0"/>
        <v>536.63199999999995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6.0010000000000003</v>
      </c>
      <c r="C16" s="62">
        <f t="shared" si="1"/>
        <v>61.425000000000004</v>
      </c>
      <c r="D16" s="62">
        <f t="shared" si="1"/>
        <v>63.803000000000004</v>
      </c>
      <c r="E16" s="62">
        <f t="shared" si="1"/>
        <v>61.427</v>
      </c>
      <c r="F16" s="62">
        <f t="shared" si="1"/>
        <v>57.934000000000005</v>
      </c>
      <c r="G16" s="62">
        <f t="shared" si="1"/>
        <v>228.26100000000002</v>
      </c>
      <c r="H16" s="62">
        <f t="shared" si="1"/>
        <v>62.036000000000001</v>
      </c>
      <c r="I16" s="62">
        <f t="shared" si="1"/>
        <v>39.174999999999997</v>
      </c>
      <c r="J16" s="62">
        <f t="shared" si="1"/>
        <v>26.36</v>
      </c>
      <c r="K16" s="62">
        <f t="shared" si="1"/>
        <v>30.599999999999998</v>
      </c>
      <c r="L16" s="62">
        <f t="shared" si="1"/>
        <v>28.457999999999998</v>
      </c>
      <c r="M16" s="62">
        <f t="shared" si="1"/>
        <v>11.513999999999999</v>
      </c>
      <c r="N16" s="62">
        <f t="shared" si="1"/>
        <v>17.616</v>
      </c>
      <c r="O16" s="62">
        <f t="shared" si="1"/>
        <v>12.396000000000001</v>
      </c>
      <c r="P16" s="62">
        <f t="shared" si="1"/>
        <v>31.425000000000001</v>
      </c>
      <c r="Q16" s="62">
        <f t="shared" si="1"/>
        <v>15.467000000000001</v>
      </c>
      <c r="R16" s="62">
        <f t="shared" si="1"/>
        <v>14.886000000000001</v>
      </c>
      <c r="S16" s="62">
        <f t="shared" si="1"/>
        <v>42.398000000000003</v>
      </c>
      <c r="T16" s="62">
        <f t="shared" si="1"/>
        <v>10.267999999999999</v>
      </c>
      <c r="U16" s="62">
        <f t="shared" si="1"/>
        <v>15.433</v>
      </c>
      <c r="V16" s="62">
        <f t="shared" si="1"/>
        <v>10.189</v>
      </c>
      <c r="W16" s="62">
        <f t="shared" si="1"/>
        <v>4.101</v>
      </c>
      <c r="X16" s="62">
        <f t="shared" si="1"/>
        <v>6.0129999999999999</v>
      </c>
      <c r="Y16" s="62">
        <f t="shared" si="1"/>
        <v>37.683999999999997</v>
      </c>
      <c r="Z16" s="63" t="str">
        <f t="shared" si="1"/>
        <v/>
      </c>
      <c r="AA16" s="64">
        <f>SUM(AA10:AA15)</f>
        <v>894.86999999999989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2.0699999999999998</v>
      </c>
      <c r="G20" s="77"/>
      <c r="H20" s="77"/>
      <c r="I20" s="77">
        <v>12.528</v>
      </c>
      <c r="J20" s="77">
        <v>3.71</v>
      </c>
      <c r="K20" s="77"/>
      <c r="L20" s="77"/>
      <c r="M20" s="77"/>
      <c r="N20" s="77"/>
      <c r="O20" s="77"/>
      <c r="P20" s="77"/>
      <c r="Q20" s="77">
        <v>2.1869999999999998</v>
      </c>
      <c r="R20" s="77">
        <v>1.927</v>
      </c>
      <c r="S20" s="77"/>
      <c r="T20" s="77">
        <v>13.11</v>
      </c>
      <c r="U20" s="77"/>
      <c r="V20" s="77"/>
      <c r="W20" s="77">
        <v>0.93600000000000005</v>
      </c>
      <c r="X20" s="77"/>
      <c r="Y20" s="77"/>
      <c r="Z20" s="78"/>
      <c r="AA20" s="79">
        <f t="shared" si="2"/>
        <v>36.467999999999996</v>
      </c>
    </row>
    <row r="21" spans="1:27" ht="24.95" customHeight="1" x14ac:dyDescent="0.2">
      <c r="A21" s="75" t="s">
        <v>16</v>
      </c>
      <c r="B21" s="80"/>
      <c r="C21" s="81">
        <v>7.3639999999999999</v>
      </c>
      <c r="D21" s="81">
        <v>5.9450000000000003</v>
      </c>
      <c r="E21" s="81">
        <v>6.109</v>
      </c>
      <c r="F21" s="81">
        <v>7.84</v>
      </c>
      <c r="G21" s="81">
        <v>2.5499999999999998</v>
      </c>
      <c r="H21" s="81"/>
      <c r="I21" s="81">
        <v>2.4710000000000001</v>
      </c>
      <c r="J21" s="81">
        <v>9.0850000000000009</v>
      </c>
      <c r="K21" s="81"/>
      <c r="L21" s="81"/>
      <c r="M21" s="81">
        <v>7.2469999999999999</v>
      </c>
      <c r="N21" s="81">
        <v>4.984</v>
      </c>
      <c r="O21" s="81">
        <v>5.3979999999999997</v>
      </c>
      <c r="P21" s="81">
        <v>6.1289999999999996</v>
      </c>
      <c r="Q21" s="81">
        <v>14.625</v>
      </c>
      <c r="R21" s="81">
        <v>13.772</v>
      </c>
      <c r="S21" s="81">
        <v>2.4969999999999999</v>
      </c>
      <c r="T21" s="81"/>
      <c r="U21" s="81"/>
      <c r="V21" s="81">
        <v>1.1359999999999999</v>
      </c>
      <c r="W21" s="81">
        <v>9.4139999999999997</v>
      </c>
      <c r="X21" s="81">
        <v>3.0369999999999999</v>
      </c>
      <c r="Y21" s="81"/>
      <c r="Z21" s="78"/>
      <c r="AA21" s="79">
        <f t="shared" si="2"/>
        <v>109.60300000000001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7.3639999999999999</v>
      </c>
      <c r="D26" s="88">
        <f t="shared" si="3"/>
        <v>5.9450000000000003</v>
      </c>
      <c r="E26" s="88">
        <f t="shared" si="3"/>
        <v>6.109</v>
      </c>
      <c r="F26" s="88">
        <f t="shared" si="3"/>
        <v>9.91</v>
      </c>
      <c r="G26" s="88">
        <f t="shared" si="3"/>
        <v>2.5499999999999998</v>
      </c>
      <c r="H26" s="88">
        <f t="shared" si="3"/>
        <v>0</v>
      </c>
      <c r="I26" s="88">
        <f t="shared" si="3"/>
        <v>14.999000000000001</v>
      </c>
      <c r="J26" s="88">
        <f t="shared" si="3"/>
        <v>12.795000000000002</v>
      </c>
      <c r="K26" s="88">
        <f t="shared" si="3"/>
        <v>0</v>
      </c>
      <c r="L26" s="88">
        <f t="shared" si="3"/>
        <v>0</v>
      </c>
      <c r="M26" s="88">
        <f t="shared" si="3"/>
        <v>7.2469999999999999</v>
      </c>
      <c r="N26" s="88">
        <f t="shared" si="3"/>
        <v>4.984</v>
      </c>
      <c r="O26" s="88">
        <f t="shared" si="3"/>
        <v>5.3979999999999997</v>
      </c>
      <c r="P26" s="88">
        <f t="shared" si="3"/>
        <v>6.1289999999999996</v>
      </c>
      <c r="Q26" s="88">
        <f t="shared" si="3"/>
        <v>16.812000000000001</v>
      </c>
      <c r="R26" s="88">
        <f t="shared" si="3"/>
        <v>15.699</v>
      </c>
      <c r="S26" s="88">
        <f t="shared" si="3"/>
        <v>2.4969999999999999</v>
      </c>
      <c r="T26" s="88">
        <f t="shared" si="3"/>
        <v>13.11</v>
      </c>
      <c r="U26" s="88">
        <f t="shared" si="3"/>
        <v>0</v>
      </c>
      <c r="V26" s="88">
        <f t="shared" si="3"/>
        <v>1.1359999999999999</v>
      </c>
      <c r="W26" s="88">
        <f t="shared" si="3"/>
        <v>10.35</v>
      </c>
      <c r="X26" s="88">
        <f t="shared" si="3"/>
        <v>3.0369999999999999</v>
      </c>
      <c r="Y26" s="88">
        <f t="shared" si="3"/>
        <v>0</v>
      </c>
      <c r="Z26" s="89" t="str">
        <f t="shared" si="3"/>
        <v/>
      </c>
      <c r="AA26" s="90">
        <f>SUM(AA19:AA25)</f>
        <v>146.071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6.0010000000000003</v>
      </c>
      <c r="C30" s="77">
        <v>68.789000000000001</v>
      </c>
      <c r="D30" s="77">
        <v>69.748000000000005</v>
      </c>
      <c r="E30" s="77">
        <v>67.536000000000001</v>
      </c>
      <c r="F30" s="77">
        <v>67.843999999999994</v>
      </c>
      <c r="G30" s="77">
        <v>230.81100000000001</v>
      </c>
      <c r="H30" s="77">
        <v>62.036000000000001</v>
      </c>
      <c r="I30" s="77">
        <v>54.173999999999999</v>
      </c>
      <c r="J30" s="77">
        <v>39.155000000000001</v>
      </c>
      <c r="K30" s="77">
        <v>30.6</v>
      </c>
      <c r="L30" s="77">
        <v>28.457999999999998</v>
      </c>
      <c r="M30" s="77">
        <v>18.760999999999999</v>
      </c>
      <c r="N30" s="77">
        <v>22.6</v>
      </c>
      <c r="O30" s="77">
        <v>17.794</v>
      </c>
      <c r="P30" s="77">
        <v>37.554000000000002</v>
      </c>
      <c r="Q30" s="77">
        <v>32.279000000000003</v>
      </c>
      <c r="R30" s="77">
        <v>30.585000000000001</v>
      </c>
      <c r="S30" s="77">
        <v>44.895000000000003</v>
      </c>
      <c r="T30" s="77">
        <v>23.378</v>
      </c>
      <c r="U30" s="77">
        <v>15.433</v>
      </c>
      <c r="V30" s="77">
        <v>11.324999999999999</v>
      </c>
      <c r="W30" s="77">
        <v>14.451000000000001</v>
      </c>
      <c r="X30" s="77">
        <v>9.0500000000000007</v>
      </c>
      <c r="Y30" s="77">
        <v>37.683999999999997</v>
      </c>
      <c r="Z30" s="78"/>
      <c r="AA30" s="79">
        <f>SUM(B30:Z30)</f>
        <v>1040.941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6.0010000000000003</v>
      </c>
      <c r="C32" s="62">
        <f t="shared" ref="C32:Z32" si="4">IF(LEN(C$2)&gt;0,SUM(C29:C31),"")</f>
        <v>68.789000000000001</v>
      </c>
      <c r="D32" s="62">
        <f t="shared" si="4"/>
        <v>69.748000000000005</v>
      </c>
      <c r="E32" s="62">
        <f t="shared" si="4"/>
        <v>67.536000000000001</v>
      </c>
      <c r="F32" s="62">
        <f t="shared" si="4"/>
        <v>67.843999999999994</v>
      </c>
      <c r="G32" s="62">
        <f t="shared" si="4"/>
        <v>230.81100000000001</v>
      </c>
      <c r="H32" s="62">
        <f t="shared" si="4"/>
        <v>62.036000000000001</v>
      </c>
      <c r="I32" s="62">
        <f t="shared" si="4"/>
        <v>54.173999999999999</v>
      </c>
      <c r="J32" s="62">
        <f t="shared" si="4"/>
        <v>39.155000000000001</v>
      </c>
      <c r="K32" s="62">
        <f t="shared" si="4"/>
        <v>30.6</v>
      </c>
      <c r="L32" s="62">
        <f t="shared" si="4"/>
        <v>28.457999999999998</v>
      </c>
      <c r="M32" s="62">
        <f t="shared" si="4"/>
        <v>18.760999999999999</v>
      </c>
      <c r="N32" s="62">
        <f t="shared" si="4"/>
        <v>22.6</v>
      </c>
      <c r="O32" s="62">
        <f t="shared" si="4"/>
        <v>17.794</v>
      </c>
      <c r="P32" s="62">
        <f t="shared" si="4"/>
        <v>37.554000000000002</v>
      </c>
      <c r="Q32" s="62">
        <f t="shared" si="4"/>
        <v>32.279000000000003</v>
      </c>
      <c r="R32" s="62">
        <f t="shared" si="4"/>
        <v>30.585000000000001</v>
      </c>
      <c r="S32" s="62">
        <f t="shared" si="4"/>
        <v>44.895000000000003</v>
      </c>
      <c r="T32" s="62">
        <f t="shared" si="4"/>
        <v>23.378</v>
      </c>
      <c r="U32" s="62">
        <f t="shared" si="4"/>
        <v>15.433</v>
      </c>
      <c r="V32" s="62">
        <f t="shared" si="4"/>
        <v>11.324999999999999</v>
      </c>
      <c r="W32" s="62">
        <f t="shared" si="4"/>
        <v>14.451000000000001</v>
      </c>
      <c r="X32" s="62">
        <f t="shared" si="4"/>
        <v>9.0500000000000007</v>
      </c>
      <c r="Y32" s="62">
        <f t="shared" si="4"/>
        <v>37.683999999999997</v>
      </c>
      <c r="Z32" s="63" t="str">
        <f t="shared" si="4"/>
        <v/>
      </c>
      <c r="AA32" s="64">
        <f>SUM(AA29:AA31)</f>
        <v>1040.941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8.5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8.5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8.5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8.5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8.5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8.5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14.501000000000001</v>
      </c>
      <c r="C52" s="88">
        <f t="shared" si="10"/>
        <v>68.789000000000001</v>
      </c>
      <c r="D52" s="88">
        <f t="shared" si="10"/>
        <v>69.748000000000005</v>
      </c>
      <c r="E52" s="88">
        <f t="shared" si="10"/>
        <v>67.536000000000001</v>
      </c>
      <c r="F52" s="88">
        <f t="shared" si="10"/>
        <v>67.844000000000008</v>
      </c>
      <c r="G52" s="88">
        <f t="shared" si="10"/>
        <v>230.81100000000004</v>
      </c>
      <c r="H52" s="88">
        <f t="shared" si="10"/>
        <v>62.036000000000001</v>
      </c>
      <c r="I52" s="88">
        <f t="shared" si="10"/>
        <v>54.173999999999999</v>
      </c>
      <c r="J52" s="88">
        <f t="shared" si="10"/>
        <v>39.155000000000001</v>
      </c>
      <c r="K52" s="88">
        <f t="shared" si="10"/>
        <v>30.599999999999998</v>
      </c>
      <c r="L52" s="88">
        <f t="shared" si="10"/>
        <v>28.457999999999998</v>
      </c>
      <c r="M52" s="88">
        <f t="shared" si="10"/>
        <v>18.760999999999999</v>
      </c>
      <c r="N52" s="88">
        <f t="shared" si="10"/>
        <v>22.6</v>
      </c>
      <c r="O52" s="88">
        <f t="shared" si="10"/>
        <v>17.794</v>
      </c>
      <c r="P52" s="88">
        <f t="shared" si="10"/>
        <v>37.554000000000002</v>
      </c>
      <c r="Q52" s="88">
        <f t="shared" si="10"/>
        <v>32.279000000000003</v>
      </c>
      <c r="R52" s="88">
        <f t="shared" si="10"/>
        <v>30.585000000000001</v>
      </c>
      <c r="S52" s="88">
        <f t="shared" si="10"/>
        <v>44.895000000000003</v>
      </c>
      <c r="T52" s="88">
        <f t="shared" si="10"/>
        <v>23.378</v>
      </c>
      <c r="U52" s="88">
        <f t="shared" si="10"/>
        <v>15.433</v>
      </c>
      <c r="V52" s="88">
        <f t="shared" si="10"/>
        <v>11.324999999999999</v>
      </c>
      <c r="W52" s="88">
        <f t="shared" si="10"/>
        <v>14.451000000000001</v>
      </c>
      <c r="X52" s="88">
        <f t="shared" si="10"/>
        <v>9.0500000000000007</v>
      </c>
      <c r="Y52" s="88">
        <f t="shared" si="10"/>
        <v>37.683999999999997</v>
      </c>
      <c r="Z52" s="89" t="str">
        <f t="shared" si="10"/>
        <v/>
      </c>
      <c r="AA52" s="104">
        <f>SUM(B52:Z52)</f>
        <v>1049.441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14.542</v>
      </c>
      <c r="C4" s="18">
        <v>68.789000000000016</v>
      </c>
      <c r="D4" s="18">
        <v>69.74799999999999</v>
      </c>
      <c r="E4" s="18">
        <v>67.535999999999987</v>
      </c>
      <c r="F4" s="18">
        <v>67.843999999999994</v>
      </c>
      <c r="G4" s="18">
        <v>230.77199999999999</v>
      </c>
      <c r="H4" s="18">
        <v>62.036000000000001</v>
      </c>
      <c r="I4" s="18">
        <v>54.173999999999999</v>
      </c>
      <c r="J4" s="18">
        <v>39.155000000000001</v>
      </c>
      <c r="K4" s="18">
        <v>30.599999999999998</v>
      </c>
      <c r="L4" s="18">
        <v>28.458000000000002</v>
      </c>
      <c r="M4" s="18">
        <v>18.761000000000003</v>
      </c>
      <c r="N4" s="18">
        <v>22.6</v>
      </c>
      <c r="O4" s="18">
        <v>17.794</v>
      </c>
      <c r="P4" s="18">
        <v>37.554000000000002</v>
      </c>
      <c r="Q4" s="18">
        <v>32.278999999999996</v>
      </c>
      <c r="R4" s="18">
        <v>30.585000000000001</v>
      </c>
      <c r="S4" s="18">
        <v>44.894999999999996</v>
      </c>
      <c r="T4" s="18">
        <v>23.377999999999997</v>
      </c>
      <c r="U4" s="18">
        <v>15.433</v>
      </c>
      <c r="V4" s="18">
        <v>11.324999999999999</v>
      </c>
      <c r="W4" s="18">
        <v>14.451000000000001</v>
      </c>
      <c r="X4" s="18">
        <v>9.0500000000000007</v>
      </c>
      <c r="Y4" s="18">
        <v>37.683999999999997</v>
      </c>
      <c r="Z4" s="19"/>
      <c r="AA4" s="20">
        <f>SUM(B4:Z4)</f>
        <v>1049.443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155.52000000000001</v>
      </c>
      <c r="C7" s="28">
        <v>136.11000000000001</v>
      </c>
      <c r="D7" s="28">
        <v>127.64</v>
      </c>
      <c r="E7" s="28">
        <v>125.49</v>
      </c>
      <c r="F7" s="28">
        <v>137.18</v>
      </c>
      <c r="G7" s="28">
        <v>153.13</v>
      </c>
      <c r="H7" s="28">
        <v>183.15</v>
      </c>
      <c r="I7" s="28">
        <v>228.58</v>
      </c>
      <c r="J7" s="28">
        <v>181.35</v>
      </c>
      <c r="K7" s="28">
        <v>137.46</v>
      </c>
      <c r="L7" s="28">
        <v>112.69</v>
      </c>
      <c r="M7" s="28">
        <v>104.07</v>
      </c>
      <c r="N7" s="28">
        <v>105.01</v>
      </c>
      <c r="O7" s="28">
        <v>112.8</v>
      </c>
      <c r="P7" s="28">
        <v>125.64</v>
      </c>
      <c r="Q7" s="28">
        <v>164.31</v>
      </c>
      <c r="R7" s="28">
        <v>191.99</v>
      </c>
      <c r="S7" s="28">
        <v>212.79</v>
      </c>
      <c r="T7" s="28">
        <v>246.37</v>
      </c>
      <c r="U7" s="28">
        <v>217.78</v>
      </c>
      <c r="V7" s="28">
        <v>191.63</v>
      </c>
      <c r="W7" s="28">
        <v>180.2</v>
      </c>
      <c r="X7" s="28">
        <v>166.14</v>
      </c>
      <c r="Y7" s="28">
        <v>129</v>
      </c>
      <c r="Z7" s="29"/>
      <c r="AA7" s="30">
        <f>IF(SUM(B7:Z7)&lt;&gt;0,AVERAGEIF(B7:Z7,"&lt;&gt;"""),"")</f>
        <v>159.41791666666666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>
        <v>36</v>
      </c>
      <c r="I10" s="42">
        <v>36</v>
      </c>
      <c r="J10" s="42">
        <v>3.6</v>
      </c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75.599999999999994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44.84</v>
      </c>
      <c r="D12" s="52">
        <v>44.408000000000001</v>
      </c>
      <c r="E12" s="52">
        <v>49.999000000000002</v>
      </c>
      <c r="F12" s="52">
        <v>46.701000000000001</v>
      </c>
      <c r="G12" s="52">
        <v>70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255.94800000000001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10.736000000000001</v>
      </c>
      <c r="D14" s="57">
        <v>8.1419999999999995</v>
      </c>
      <c r="E14" s="57">
        <v>6.3220000000000001</v>
      </c>
      <c r="F14" s="57">
        <v>5.3120000000000003</v>
      </c>
      <c r="G14" s="57">
        <v>5.806</v>
      </c>
      <c r="H14" s="57">
        <v>4.766</v>
      </c>
      <c r="I14" s="57">
        <v>12.399999999999999</v>
      </c>
      <c r="J14" s="57">
        <v>15.177999999999999</v>
      </c>
      <c r="K14" s="57">
        <v>15.25</v>
      </c>
      <c r="L14" s="57">
        <v>3.7519999999999998</v>
      </c>
      <c r="M14" s="57">
        <v>0.79400000000000004</v>
      </c>
      <c r="N14" s="57">
        <v>0.62</v>
      </c>
      <c r="O14" s="57">
        <v>1.617</v>
      </c>
      <c r="P14" s="57">
        <v>0.59</v>
      </c>
      <c r="Q14" s="57"/>
      <c r="R14" s="57"/>
      <c r="S14" s="57">
        <v>2.7469999999999999</v>
      </c>
      <c r="T14" s="57">
        <v>11.305</v>
      </c>
      <c r="U14" s="57">
        <v>3.294</v>
      </c>
      <c r="V14" s="57"/>
      <c r="W14" s="57">
        <v>3.73</v>
      </c>
      <c r="X14" s="57">
        <v>0.11799999999999999</v>
      </c>
      <c r="Y14" s="57">
        <v>19.151</v>
      </c>
      <c r="Z14" s="58"/>
      <c r="AA14" s="59">
        <f t="shared" si="0"/>
        <v>131.63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55.576000000000008</v>
      </c>
      <c r="D16" s="62">
        <f t="shared" si="1"/>
        <v>52.55</v>
      </c>
      <c r="E16" s="62">
        <f t="shared" si="1"/>
        <v>56.321000000000005</v>
      </c>
      <c r="F16" s="62">
        <f t="shared" si="1"/>
        <v>52.012999999999998</v>
      </c>
      <c r="G16" s="62">
        <f t="shared" si="1"/>
        <v>75.805999999999997</v>
      </c>
      <c r="H16" s="62">
        <f t="shared" si="1"/>
        <v>40.765999999999998</v>
      </c>
      <c r="I16" s="62">
        <f t="shared" si="1"/>
        <v>48.4</v>
      </c>
      <c r="J16" s="62">
        <f t="shared" si="1"/>
        <v>18.777999999999999</v>
      </c>
      <c r="K16" s="62">
        <f t="shared" si="1"/>
        <v>15.25</v>
      </c>
      <c r="L16" s="62">
        <f t="shared" si="1"/>
        <v>3.7519999999999998</v>
      </c>
      <c r="M16" s="62">
        <f t="shared" si="1"/>
        <v>0.79400000000000004</v>
      </c>
      <c r="N16" s="62">
        <f t="shared" si="1"/>
        <v>0.62</v>
      </c>
      <c r="O16" s="62">
        <f t="shared" si="1"/>
        <v>1.617</v>
      </c>
      <c r="P16" s="62">
        <f t="shared" si="1"/>
        <v>0.59</v>
      </c>
      <c r="Q16" s="62">
        <f t="shared" si="1"/>
        <v>0</v>
      </c>
      <c r="R16" s="62">
        <f t="shared" si="1"/>
        <v>0</v>
      </c>
      <c r="S16" s="62">
        <f t="shared" si="1"/>
        <v>2.7469999999999999</v>
      </c>
      <c r="T16" s="62">
        <f t="shared" si="1"/>
        <v>11.305</v>
      </c>
      <c r="U16" s="62">
        <f t="shared" si="1"/>
        <v>3.294</v>
      </c>
      <c r="V16" s="62">
        <f t="shared" si="1"/>
        <v>0</v>
      </c>
      <c r="W16" s="62">
        <f t="shared" si="1"/>
        <v>3.73</v>
      </c>
      <c r="X16" s="62">
        <f t="shared" si="1"/>
        <v>0.11799999999999999</v>
      </c>
      <c r="Y16" s="62">
        <f t="shared" si="1"/>
        <v>19.151</v>
      </c>
      <c r="Z16" s="63" t="str">
        <f t="shared" si="1"/>
        <v/>
      </c>
      <c r="AA16" s="64">
        <f>SUM(AA10:AA15)</f>
        <v>463.178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0.26900000000000002</v>
      </c>
      <c r="C20" s="77">
        <v>3.5129999999999999</v>
      </c>
      <c r="D20" s="77">
        <v>2.7640000000000002</v>
      </c>
      <c r="E20" s="77">
        <v>3.3209999999999997</v>
      </c>
      <c r="F20" s="77">
        <v>3.7679999999999998</v>
      </c>
      <c r="G20" s="77">
        <v>2.6669999999999998</v>
      </c>
      <c r="H20" s="77">
        <v>1.768</v>
      </c>
      <c r="I20" s="77">
        <v>0.53600000000000003</v>
      </c>
      <c r="J20" s="77">
        <v>0.53400000000000003</v>
      </c>
      <c r="K20" s="77">
        <v>0.54</v>
      </c>
      <c r="L20" s="77">
        <v>5.375</v>
      </c>
      <c r="M20" s="77">
        <v>0.53500000000000003</v>
      </c>
      <c r="N20" s="77">
        <v>0.52500000000000002</v>
      </c>
      <c r="O20" s="77">
        <v>0.51200000000000001</v>
      </c>
      <c r="P20" s="77">
        <v>1.76</v>
      </c>
      <c r="Q20" s="77">
        <v>0.27700000000000002</v>
      </c>
      <c r="R20" s="77">
        <v>0.28499999999999998</v>
      </c>
      <c r="S20" s="77">
        <v>0.27500000000000002</v>
      </c>
      <c r="T20" s="77">
        <v>0.26400000000000001</v>
      </c>
      <c r="U20" s="77">
        <v>0.27400000000000002</v>
      </c>
      <c r="V20" s="77">
        <v>0.27</v>
      </c>
      <c r="W20" s="77">
        <v>0.26900000000000002</v>
      </c>
      <c r="X20" s="77">
        <v>0.27100000000000002</v>
      </c>
      <c r="Y20" s="77">
        <v>1.9219999999999999</v>
      </c>
      <c r="Z20" s="78"/>
      <c r="AA20" s="79">
        <f t="shared" si="2"/>
        <v>32.494</v>
      </c>
    </row>
    <row r="21" spans="1:27" ht="24.95" customHeight="1" x14ac:dyDescent="0.2">
      <c r="A21" s="75" t="s">
        <v>16</v>
      </c>
      <c r="B21" s="80">
        <v>14.273</v>
      </c>
      <c r="C21" s="81">
        <v>9.6999999999999993</v>
      </c>
      <c r="D21" s="81">
        <v>14.433999999999999</v>
      </c>
      <c r="E21" s="81">
        <v>7.8940000000000001</v>
      </c>
      <c r="F21" s="81">
        <v>12.062999999999999</v>
      </c>
      <c r="G21" s="81">
        <v>11.599</v>
      </c>
      <c r="H21" s="81">
        <v>19.502000000000002</v>
      </c>
      <c r="I21" s="81">
        <v>5.2380000000000004</v>
      </c>
      <c r="J21" s="81">
        <v>19.843</v>
      </c>
      <c r="K21" s="81">
        <v>14.809999999999999</v>
      </c>
      <c r="L21" s="81">
        <v>19.331</v>
      </c>
      <c r="M21" s="81">
        <v>17.432000000000002</v>
      </c>
      <c r="N21" s="81">
        <v>21.454999999999998</v>
      </c>
      <c r="O21" s="81">
        <v>15.664999999999999</v>
      </c>
      <c r="P21" s="81">
        <v>35.204000000000001</v>
      </c>
      <c r="Q21" s="81">
        <v>32.002000000000002</v>
      </c>
      <c r="R21" s="81">
        <v>30.299999999999997</v>
      </c>
      <c r="S21" s="81">
        <v>41.873000000000005</v>
      </c>
      <c r="T21" s="81">
        <v>11.808999999999999</v>
      </c>
      <c r="U21" s="81">
        <v>11.864999999999998</v>
      </c>
      <c r="V21" s="81">
        <v>11.055</v>
      </c>
      <c r="W21" s="81">
        <v>10.452</v>
      </c>
      <c r="X21" s="81">
        <v>8.6609999999999996</v>
      </c>
      <c r="Y21" s="81">
        <v>16.611000000000001</v>
      </c>
      <c r="Z21" s="78"/>
      <c r="AA21" s="79">
        <f t="shared" si="2"/>
        <v>413.07099999999997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14.542</v>
      </c>
      <c r="C26" s="88">
        <f t="shared" ref="C26:Z26" si="3">IF(LEN(C$2)&gt;0,SUM(C19:C25),"")</f>
        <v>13.212999999999999</v>
      </c>
      <c r="D26" s="88">
        <f t="shared" si="3"/>
        <v>17.198</v>
      </c>
      <c r="E26" s="88">
        <f t="shared" si="3"/>
        <v>11.215</v>
      </c>
      <c r="F26" s="88">
        <f t="shared" si="3"/>
        <v>15.831</v>
      </c>
      <c r="G26" s="88">
        <f t="shared" si="3"/>
        <v>14.266</v>
      </c>
      <c r="H26" s="88">
        <f t="shared" si="3"/>
        <v>21.270000000000003</v>
      </c>
      <c r="I26" s="88">
        <f t="shared" si="3"/>
        <v>5.7740000000000009</v>
      </c>
      <c r="J26" s="88">
        <f t="shared" si="3"/>
        <v>20.376999999999999</v>
      </c>
      <c r="K26" s="88">
        <f t="shared" si="3"/>
        <v>15.349999999999998</v>
      </c>
      <c r="L26" s="88">
        <f t="shared" si="3"/>
        <v>24.706</v>
      </c>
      <c r="M26" s="88">
        <f t="shared" si="3"/>
        <v>17.967000000000002</v>
      </c>
      <c r="N26" s="88">
        <f t="shared" si="3"/>
        <v>21.979999999999997</v>
      </c>
      <c r="O26" s="88">
        <f t="shared" si="3"/>
        <v>16.177</v>
      </c>
      <c r="P26" s="88">
        <f t="shared" si="3"/>
        <v>36.963999999999999</v>
      </c>
      <c r="Q26" s="88">
        <f t="shared" si="3"/>
        <v>32.279000000000003</v>
      </c>
      <c r="R26" s="88">
        <f t="shared" si="3"/>
        <v>30.584999999999997</v>
      </c>
      <c r="S26" s="88">
        <f t="shared" si="3"/>
        <v>42.148000000000003</v>
      </c>
      <c r="T26" s="88">
        <f t="shared" si="3"/>
        <v>12.072999999999999</v>
      </c>
      <c r="U26" s="88">
        <f t="shared" si="3"/>
        <v>12.138999999999999</v>
      </c>
      <c r="V26" s="88">
        <f t="shared" si="3"/>
        <v>11.324999999999999</v>
      </c>
      <c r="W26" s="88">
        <f t="shared" si="3"/>
        <v>10.721</v>
      </c>
      <c r="X26" s="88">
        <f t="shared" si="3"/>
        <v>8.9320000000000004</v>
      </c>
      <c r="Y26" s="88">
        <f t="shared" si="3"/>
        <v>18.533000000000001</v>
      </c>
      <c r="Z26" s="89" t="str">
        <f t="shared" si="3"/>
        <v/>
      </c>
      <c r="AA26" s="90">
        <f>SUM(AA19:AA25)</f>
        <v>445.56499999999994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14.542</v>
      </c>
      <c r="C30" s="77">
        <v>68.789000000000001</v>
      </c>
      <c r="D30" s="77">
        <v>69.748000000000005</v>
      </c>
      <c r="E30" s="77">
        <v>67.536000000000001</v>
      </c>
      <c r="F30" s="77">
        <v>67.843999999999994</v>
      </c>
      <c r="G30" s="77">
        <v>90.072000000000003</v>
      </c>
      <c r="H30" s="77">
        <v>62.036000000000001</v>
      </c>
      <c r="I30" s="77">
        <v>54.173999999999999</v>
      </c>
      <c r="J30" s="77">
        <v>39.155000000000001</v>
      </c>
      <c r="K30" s="77">
        <v>30.6</v>
      </c>
      <c r="L30" s="77">
        <v>28.457999999999998</v>
      </c>
      <c r="M30" s="77">
        <v>18.760999999999999</v>
      </c>
      <c r="N30" s="77">
        <v>22.6</v>
      </c>
      <c r="O30" s="77">
        <v>17.794</v>
      </c>
      <c r="P30" s="77">
        <v>37.554000000000002</v>
      </c>
      <c r="Q30" s="77">
        <v>32.279000000000003</v>
      </c>
      <c r="R30" s="77">
        <v>30.585000000000001</v>
      </c>
      <c r="S30" s="77">
        <v>44.895000000000003</v>
      </c>
      <c r="T30" s="77">
        <v>23.378</v>
      </c>
      <c r="U30" s="77">
        <v>15.433</v>
      </c>
      <c r="V30" s="77">
        <v>11.324999999999999</v>
      </c>
      <c r="W30" s="77">
        <v>14.451000000000001</v>
      </c>
      <c r="X30" s="77">
        <v>9.0500000000000007</v>
      </c>
      <c r="Y30" s="77">
        <v>37.683999999999997</v>
      </c>
      <c r="Z30" s="78"/>
      <c r="AA30" s="79">
        <f>SUM(B30:Z30)</f>
        <v>908.74299999999994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14.542</v>
      </c>
      <c r="C32" s="62">
        <f t="shared" ref="C32:Z32" si="4">IF(LEN(C$2)&gt;0,SUM(C29:C31),"")</f>
        <v>68.789000000000001</v>
      </c>
      <c r="D32" s="62">
        <f t="shared" si="4"/>
        <v>69.748000000000005</v>
      </c>
      <c r="E32" s="62">
        <f t="shared" si="4"/>
        <v>67.536000000000001</v>
      </c>
      <c r="F32" s="62">
        <f t="shared" si="4"/>
        <v>67.843999999999994</v>
      </c>
      <c r="G32" s="62">
        <f t="shared" si="4"/>
        <v>90.072000000000003</v>
      </c>
      <c r="H32" s="62">
        <f t="shared" si="4"/>
        <v>62.036000000000001</v>
      </c>
      <c r="I32" s="62">
        <f t="shared" si="4"/>
        <v>54.173999999999999</v>
      </c>
      <c r="J32" s="62">
        <f t="shared" si="4"/>
        <v>39.155000000000001</v>
      </c>
      <c r="K32" s="62">
        <f t="shared" si="4"/>
        <v>30.6</v>
      </c>
      <c r="L32" s="62">
        <f t="shared" si="4"/>
        <v>28.457999999999998</v>
      </c>
      <c r="M32" s="62">
        <f t="shared" si="4"/>
        <v>18.760999999999999</v>
      </c>
      <c r="N32" s="62">
        <f t="shared" si="4"/>
        <v>22.6</v>
      </c>
      <c r="O32" s="62">
        <f t="shared" si="4"/>
        <v>17.794</v>
      </c>
      <c r="P32" s="62">
        <f t="shared" si="4"/>
        <v>37.554000000000002</v>
      </c>
      <c r="Q32" s="62">
        <f t="shared" si="4"/>
        <v>32.279000000000003</v>
      </c>
      <c r="R32" s="62">
        <f t="shared" si="4"/>
        <v>30.585000000000001</v>
      </c>
      <c r="S32" s="62">
        <f t="shared" si="4"/>
        <v>44.895000000000003</v>
      </c>
      <c r="T32" s="62">
        <f t="shared" si="4"/>
        <v>23.378</v>
      </c>
      <c r="U32" s="62">
        <f t="shared" si="4"/>
        <v>15.433</v>
      </c>
      <c r="V32" s="62">
        <f t="shared" si="4"/>
        <v>11.324999999999999</v>
      </c>
      <c r="W32" s="62">
        <f t="shared" si="4"/>
        <v>14.451000000000001</v>
      </c>
      <c r="X32" s="62">
        <f t="shared" si="4"/>
        <v>9.0500000000000007</v>
      </c>
      <c r="Y32" s="62">
        <f t="shared" si="4"/>
        <v>37.683999999999997</v>
      </c>
      <c r="Z32" s="63" t="str">
        <f t="shared" si="4"/>
        <v/>
      </c>
      <c r="AA32" s="64">
        <f>SUM(AA29:AA31)</f>
        <v>908.74299999999994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>
        <v>140.69999999999999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140.69999999999999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140.69999999999999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140.69999999999999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>
        <v>140.69999999999999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140.69999999999999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140.69999999999999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140.69999999999999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14.542</v>
      </c>
      <c r="C52" s="88">
        <f t="shared" ref="C52:Z52" si="10">IF(LEN(C$2)&gt;0,SUM(C10:C15)+C26+C40,"")</f>
        <v>68.789000000000001</v>
      </c>
      <c r="D52" s="88">
        <f t="shared" si="10"/>
        <v>69.74799999999999</v>
      </c>
      <c r="E52" s="88">
        <f t="shared" si="10"/>
        <v>67.536000000000001</v>
      </c>
      <c r="F52" s="88">
        <f t="shared" si="10"/>
        <v>67.843999999999994</v>
      </c>
      <c r="G52" s="88">
        <f t="shared" si="10"/>
        <v>230.77199999999999</v>
      </c>
      <c r="H52" s="88">
        <f t="shared" si="10"/>
        <v>62.036000000000001</v>
      </c>
      <c r="I52" s="88">
        <f t="shared" si="10"/>
        <v>54.173999999999999</v>
      </c>
      <c r="J52" s="88">
        <f t="shared" si="10"/>
        <v>39.155000000000001</v>
      </c>
      <c r="K52" s="88">
        <f t="shared" si="10"/>
        <v>30.599999999999998</v>
      </c>
      <c r="L52" s="88">
        <f t="shared" si="10"/>
        <v>28.457999999999998</v>
      </c>
      <c r="M52" s="88">
        <f t="shared" si="10"/>
        <v>18.761000000000003</v>
      </c>
      <c r="N52" s="88">
        <f t="shared" si="10"/>
        <v>22.599999999999998</v>
      </c>
      <c r="O52" s="88">
        <f t="shared" si="10"/>
        <v>17.794</v>
      </c>
      <c r="P52" s="88">
        <f t="shared" si="10"/>
        <v>37.554000000000002</v>
      </c>
      <c r="Q52" s="88">
        <f t="shared" si="10"/>
        <v>32.279000000000003</v>
      </c>
      <c r="R52" s="88">
        <f t="shared" si="10"/>
        <v>30.584999999999997</v>
      </c>
      <c r="S52" s="88">
        <f t="shared" si="10"/>
        <v>44.895000000000003</v>
      </c>
      <c r="T52" s="88">
        <f t="shared" si="10"/>
        <v>23.378</v>
      </c>
      <c r="U52" s="88">
        <f t="shared" si="10"/>
        <v>15.433</v>
      </c>
      <c r="V52" s="88">
        <f t="shared" si="10"/>
        <v>11.324999999999999</v>
      </c>
      <c r="W52" s="88">
        <f t="shared" si="10"/>
        <v>14.451000000000001</v>
      </c>
      <c r="X52" s="88">
        <f t="shared" si="10"/>
        <v>9.0500000000000007</v>
      </c>
      <c r="Y52" s="88">
        <f t="shared" si="10"/>
        <v>37.683999999999997</v>
      </c>
      <c r="Z52" s="89" t="str">
        <f t="shared" si="10"/>
        <v/>
      </c>
      <c r="AA52" s="104">
        <f>SUM(B52:Z52)</f>
        <v>1049.443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-8.5</v>
      </c>
      <c r="C4" s="18"/>
      <c r="D4" s="18"/>
      <c r="E4" s="18"/>
      <c r="F4" s="18"/>
      <c r="G4" s="18">
        <v>140.69999999999999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132.19999999999999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155.52000000000001</v>
      </c>
      <c r="C7" s="117">
        <v>136.11000000000001</v>
      </c>
      <c r="D7" s="117">
        <v>127.64</v>
      </c>
      <c r="E7" s="117">
        <v>125.49</v>
      </c>
      <c r="F7" s="117">
        <v>137.18</v>
      </c>
      <c r="G7" s="117">
        <v>153.13</v>
      </c>
      <c r="H7" s="117">
        <v>183.15</v>
      </c>
      <c r="I7" s="117">
        <v>228.58</v>
      </c>
      <c r="J7" s="117">
        <v>181.35</v>
      </c>
      <c r="K7" s="117">
        <v>137.46</v>
      </c>
      <c r="L7" s="117">
        <v>112.69</v>
      </c>
      <c r="M7" s="117">
        <v>104.07</v>
      </c>
      <c r="N7" s="117">
        <v>105.01</v>
      </c>
      <c r="O7" s="117">
        <v>112.8</v>
      </c>
      <c r="P7" s="117">
        <v>125.64</v>
      </c>
      <c r="Q7" s="117">
        <v>164.31</v>
      </c>
      <c r="R7" s="117">
        <v>191.99</v>
      </c>
      <c r="S7" s="117">
        <v>212.79</v>
      </c>
      <c r="T7" s="117">
        <v>246.37</v>
      </c>
      <c r="U7" s="117">
        <v>217.78</v>
      </c>
      <c r="V7" s="117">
        <v>191.63</v>
      </c>
      <c r="W7" s="117">
        <v>180.2</v>
      </c>
      <c r="X7" s="117">
        <v>166.14</v>
      </c>
      <c r="Y7" s="117">
        <v>129</v>
      </c>
      <c r="Z7" s="118"/>
      <c r="AA7" s="119">
        <f>IF(SUM(B7:Z7)&lt;&gt;0,AVERAGEIF(B7:Z7,"&lt;&gt;"""),"")</f>
        <v>159.41791666666666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8.5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8.5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8.5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8.5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>
        <v>140.69999999999999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140.69999999999999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140.69999999999999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140.69999999999999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2025-02-10T21:26:44Z</dcterms:created>
  <dcterms:modified xsi:type="dcterms:W3CDTF">2025-02-10T21:26:46Z</dcterms:modified>
</cp:coreProperties>
</file>