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<sst xmlns="http://schemas.openxmlformats.org/spreadsheetml/2006/main" count="124" uniqueCount="57">
  <si>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30/10/2026 16:30:57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</si>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</sst>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CE7-4776-A2FB-D098466C339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  <c:pt idx="8">
                  <c:v>5.6</c:v>
                </c:pt>
                <c:pt idx="9">
                  <c:v>5.6</c:v>
                </c:pt>
                <c:pt idx="10">
                  <c:v>5.6</c:v>
                </c:pt>
                <c:pt idx="11">
                  <c:v>5.6</c:v>
                </c:pt>
                <c:pt idx="12">
                  <c:v>5.6</c:v>
                </c:pt>
                <c:pt idx="13">
                  <c:v>5.6</c:v>
                </c:pt>
                <c:pt idx="14">
                  <c:v>5.6</c:v>
                </c:pt>
                <c:pt idx="15">
                  <c:v>5.6</c:v>
                </c:pt>
                <c:pt idx="16">
                  <c:v>5.6</c:v>
                </c:pt>
                <c:pt idx="17">
                  <c:v>5.6</c:v>
                </c:pt>
                <c:pt idx="18">
                  <c:v>5.6</c:v>
                </c:pt>
                <c:pt idx="19">
                  <c:v>5.6</c:v>
                </c:pt>
                <c:pt idx="20">
                  <c:v>5.6</c:v>
                </c:pt>
                <c:pt idx="21">
                  <c:v>5.6</c:v>
                </c:pt>
                <c:pt idx="22">
                  <c:v>5.6</c:v>
                </c:pt>
                <c:pt idx="23">
                  <c:v>5.6</c:v>
                </c:pt>
                <c:pt idx="24">
                  <c:v>5.6</c:v>
                </c:pt>
                <c:pt idx="25">
                  <c:v>5.6</c:v>
                </c:pt>
                <c:pt idx="26">
                  <c:v>5.6</c:v>
                </c:pt>
                <c:pt idx="38">
                  <c:v>5.6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112</c:v>
                </c:pt>
                <c:pt idx="57">
                  <c:v>112</c:v>
                </c:pt>
                <c:pt idx="58">
                  <c:v>112</c:v>
                </c:pt>
                <c:pt idx="59">
                  <c:v>112</c:v>
                </c:pt>
                <c:pt idx="60">
                  <c:v>153</c:v>
                </c:pt>
                <c:pt idx="61">
                  <c:v>8.6050000000000004</c:v>
                </c:pt>
                <c:pt idx="64">
                  <c:v>64.037999999999997</c:v>
                </c:pt>
                <c:pt idx="66">
                  <c:v>153</c:v>
                </c:pt>
                <c:pt idx="67">
                  <c:v>153</c:v>
                </c:pt>
                <c:pt idx="68">
                  <c:v>153</c:v>
                </c:pt>
                <c:pt idx="69">
                  <c:v>158.6</c:v>
                </c:pt>
                <c:pt idx="70">
                  <c:v>153</c:v>
                </c:pt>
                <c:pt idx="71">
                  <c:v>153</c:v>
                </c:pt>
                <c:pt idx="72">
                  <c:v>46.6</c:v>
                </c:pt>
                <c:pt idx="73">
                  <c:v>46.6</c:v>
                </c:pt>
                <c:pt idx="74">
                  <c:v>41</c:v>
                </c:pt>
                <c:pt idx="75">
                  <c:v>41</c:v>
                </c:pt>
                <c:pt idx="76">
                  <c:v>41</c:v>
                </c:pt>
                <c:pt idx="77">
                  <c:v>41</c:v>
                </c:pt>
                <c:pt idx="78">
                  <c:v>41</c:v>
                </c:pt>
                <c:pt idx="79">
                  <c:v>41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70</c:v>
                </c:pt>
                <c:pt idx="85">
                  <c:v>70</c:v>
                </c:pt>
                <c:pt idx="86">
                  <c:v>70</c:v>
                </c:pt>
                <c:pt idx="87">
                  <c:v>70</c:v>
                </c:pt>
                <c:pt idx="88">
                  <c:v>93</c:v>
                </c:pt>
                <c:pt idx="89">
                  <c:v>93</c:v>
                </c:pt>
                <c:pt idx="90">
                  <c:v>93</c:v>
                </c:pt>
                <c:pt idx="91">
                  <c:v>93</c:v>
                </c:pt>
                <c:pt idx="92">
                  <c:v>7.5999999999999998E-2</c:v>
                </c:pt>
                <c:pt idx="93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E7-4776-A2FB-D098466C339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">
                  <c:v>7.2</c:v>
                </c:pt>
                <c:pt idx="2">
                  <c:v>7.2</c:v>
                </c:pt>
                <c:pt idx="3">
                  <c:v>7.2</c:v>
                </c:pt>
                <c:pt idx="6">
                  <c:v>7.2</c:v>
                </c:pt>
                <c:pt idx="7">
                  <c:v>7.2</c:v>
                </c:pt>
                <c:pt idx="10">
                  <c:v>1.841</c:v>
                </c:pt>
                <c:pt idx="11">
                  <c:v>7.2</c:v>
                </c:pt>
                <c:pt idx="12">
                  <c:v>4.2320000000000002</c:v>
                </c:pt>
                <c:pt idx="13">
                  <c:v>6.665</c:v>
                </c:pt>
                <c:pt idx="14">
                  <c:v>7.2</c:v>
                </c:pt>
                <c:pt idx="15">
                  <c:v>7.2</c:v>
                </c:pt>
                <c:pt idx="16">
                  <c:v>7.2</c:v>
                </c:pt>
                <c:pt idx="19">
                  <c:v>7.2</c:v>
                </c:pt>
                <c:pt idx="24">
                  <c:v>7.2</c:v>
                </c:pt>
                <c:pt idx="25">
                  <c:v>7.2</c:v>
                </c:pt>
                <c:pt idx="26">
                  <c:v>7.2</c:v>
                </c:pt>
                <c:pt idx="28">
                  <c:v>3.5999999999999997E-2</c:v>
                </c:pt>
                <c:pt idx="29">
                  <c:v>3.5999999999999997E-2</c:v>
                </c:pt>
                <c:pt idx="30">
                  <c:v>0.16800000000000001</c:v>
                </c:pt>
                <c:pt idx="31">
                  <c:v>0.08</c:v>
                </c:pt>
                <c:pt idx="37">
                  <c:v>1.2E-2</c:v>
                </c:pt>
                <c:pt idx="38">
                  <c:v>7.2119999999999997</c:v>
                </c:pt>
                <c:pt idx="40">
                  <c:v>0.122</c:v>
                </c:pt>
                <c:pt idx="41">
                  <c:v>0.109</c:v>
                </c:pt>
                <c:pt idx="42">
                  <c:v>9.6000000000000002E-2</c:v>
                </c:pt>
                <c:pt idx="45">
                  <c:v>1.6E-2</c:v>
                </c:pt>
                <c:pt idx="46">
                  <c:v>0.16300000000000001</c:v>
                </c:pt>
                <c:pt idx="47">
                  <c:v>3.5000000000000003E-2</c:v>
                </c:pt>
                <c:pt idx="48">
                  <c:v>0.13500000000000001</c:v>
                </c:pt>
                <c:pt idx="49">
                  <c:v>0.109</c:v>
                </c:pt>
                <c:pt idx="50">
                  <c:v>0.25900000000000001</c:v>
                </c:pt>
                <c:pt idx="51">
                  <c:v>0.186</c:v>
                </c:pt>
                <c:pt idx="52">
                  <c:v>0.13100000000000001</c:v>
                </c:pt>
                <c:pt idx="53">
                  <c:v>3.2000000000000001E-2</c:v>
                </c:pt>
                <c:pt idx="54">
                  <c:v>2.5999999999999999E-2</c:v>
                </c:pt>
                <c:pt idx="55">
                  <c:v>1.9E-2</c:v>
                </c:pt>
                <c:pt idx="57">
                  <c:v>0.151</c:v>
                </c:pt>
                <c:pt idx="58">
                  <c:v>0.01</c:v>
                </c:pt>
                <c:pt idx="69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E7-4776-A2FB-D098466C339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8.9999999999999993E-3</c:v>
                </c:pt>
                <c:pt idx="1">
                  <c:v>4.851</c:v>
                </c:pt>
                <c:pt idx="2">
                  <c:v>4.8600000000000003</c:v>
                </c:pt>
                <c:pt idx="3">
                  <c:v>4.8600000000000003</c:v>
                </c:pt>
                <c:pt idx="4">
                  <c:v>5.0999999999999997E-2</c:v>
                </c:pt>
                <c:pt idx="5">
                  <c:v>0.04</c:v>
                </c:pt>
                <c:pt idx="6">
                  <c:v>4.851</c:v>
                </c:pt>
                <c:pt idx="7">
                  <c:v>4.8600000000000003</c:v>
                </c:pt>
                <c:pt idx="8">
                  <c:v>7.0999999999999994E-2</c:v>
                </c:pt>
                <c:pt idx="9">
                  <c:v>9.0999999999999998E-2</c:v>
                </c:pt>
                <c:pt idx="10">
                  <c:v>4.9000000000000004</c:v>
                </c:pt>
                <c:pt idx="11">
                  <c:v>4.18</c:v>
                </c:pt>
                <c:pt idx="12">
                  <c:v>4.9109999999999996</c:v>
                </c:pt>
                <c:pt idx="13">
                  <c:v>4.92</c:v>
                </c:pt>
                <c:pt idx="14">
                  <c:v>4.9400000000000004</c:v>
                </c:pt>
                <c:pt idx="15">
                  <c:v>4.2510000000000003</c:v>
                </c:pt>
                <c:pt idx="16">
                  <c:v>5.0309999999999997</c:v>
                </c:pt>
                <c:pt idx="17">
                  <c:v>0.23100000000000001</c:v>
                </c:pt>
                <c:pt idx="18">
                  <c:v>0.74</c:v>
                </c:pt>
                <c:pt idx="19">
                  <c:v>5.48</c:v>
                </c:pt>
                <c:pt idx="24">
                  <c:v>5.5110000000000001</c:v>
                </c:pt>
                <c:pt idx="25">
                  <c:v>5.74</c:v>
                </c:pt>
                <c:pt idx="26">
                  <c:v>7.3310000000000004</c:v>
                </c:pt>
                <c:pt idx="27">
                  <c:v>1.0649999999999999</c:v>
                </c:pt>
                <c:pt idx="28">
                  <c:v>3.6859999999999999</c:v>
                </c:pt>
                <c:pt idx="29">
                  <c:v>4.8949999999999996</c:v>
                </c:pt>
                <c:pt idx="30">
                  <c:v>3.9510000000000001</c:v>
                </c:pt>
                <c:pt idx="31">
                  <c:v>0.65900000000000003</c:v>
                </c:pt>
                <c:pt idx="32">
                  <c:v>3.4529999999999998</c:v>
                </c:pt>
                <c:pt idx="33">
                  <c:v>0.65200000000000002</c:v>
                </c:pt>
                <c:pt idx="34">
                  <c:v>0.60899999999999999</c:v>
                </c:pt>
                <c:pt idx="35">
                  <c:v>0.98</c:v>
                </c:pt>
                <c:pt idx="36">
                  <c:v>0.52400000000000002</c:v>
                </c:pt>
                <c:pt idx="37">
                  <c:v>0.96899999999999997</c:v>
                </c:pt>
                <c:pt idx="38">
                  <c:v>7.9269999999999996</c:v>
                </c:pt>
                <c:pt idx="39">
                  <c:v>1.45</c:v>
                </c:pt>
                <c:pt idx="40">
                  <c:v>1.405</c:v>
                </c:pt>
                <c:pt idx="41">
                  <c:v>1.6120000000000001</c:v>
                </c:pt>
                <c:pt idx="42">
                  <c:v>1.667</c:v>
                </c:pt>
                <c:pt idx="43">
                  <c:v>1.609</c:v>
                </c:pt>
                <c:pt idx="44">
                  <c:v>1.853</c:v>
                </c:pt>
                <c:pt idx="45">
                  <c:v>2.0720000000000001</c:v>
                </c:pt>
                <c:pt idx="46">
                  <c:v>2.1989999999999998</c:v>
                </c:pt>
                <c:pt idx="47">
                  <c:v>2.3570000000000002</c:v>
                </c:pt>
                <c:pt idx="48">
                  <c:v>2.06</c:v>
                </c:pt>
                <c:pt idx="49">
                  <c:v>2.0089999999999999</c:v>
                </c:pt>
                <c:pt idx="50">
                  <c:v>1.9079999999999999</c:v>
                </c:pt>
                <c:pt idx="51">
                  <c:v>1.615</c:v>
                </c:pt>
                <c:pt idx="52">
                  <c:v>0.85499999999999998</c:v>
                </c:pt>
                <c:pt idx="53">
                  <c:v>0.65300000000000002</c:v>
                </c:pt>
                <c:pt idx="54">
                  <c:v>0.54800000000000004</c:v>
                </c:pt>
                <c:pt idx="55">
                  <c:v>0.59299999999999997</c:v>
                </c:pt>
                <c:pt idx="56">
                  <c:v>7.0000000000000007E-2</c:v>
                </c:pt>
                <c:pt idx="57">
                  <c:v>0.78300000000000003</c:v>
                </c:pt>
                <c:pt idx="58">
                  <c:v>0.95599999999999996</c:v>
                </c:pt>
                <c:pt idx="59">
                  <c:v>0.96899999999999997</c:v>
                </c:pt>
                <c:pt idx="60">
                  <c:v>0.67700000000000005</c:v>
                </c:pt>
                <c:pt idx="66">
                  <c:v>0.68300000000000005</c:v>
                </c:pt>
                <c:pt idx="67">
                  <c:v>0.93700000000000006</c:v>
                </c:pt>
                <c:pt idx="68">
                  <c:v>0.79400000000000004</c:v>
                </c:pt>
                <c:pt idx="69">
                  <c:v>12.013</c:v>
                </c:pt>
                <c:pt idx="70">
                  <c:v>0.42399999999999999</c:v>
                </c:pt>
                <c:pt idx="71">
                  <c:v>0.30399999999999999</c:v>
                </c:pt>
                <c:pt idx="72">
                  <c:v>0.94399999999999995</c:v>
                </c:pt>
                <c:pt idx="73">
                  <c:v>0.92800000000000005</c:v>
                </c:pt>
                <c:pt idx="74">
                  <c:v>0.379</c:v>
                </c:pt>
                <c:pt idx="75">
                  <c:v>0.29299999999999998</c:v>
                </c:pt>
                <c:pt idx="76">
                  <c:v>0.248</c:v>
                </c:pt>
                <c:pt idx="77">
                  <c:v>0.17699999999999999</c:v>
                </c:pt>
                <c:pt idx="78">
                  <c:v>0.14000000000000001</c:v>
                </c:pt>
                <c:pt idx="79">
                  <c:v>6.4000000000000001E-2</c:v>
                </c:pt>
                <c:pt idx="80">
                  <c:v>1.6E-2</c:v>
                </c:pt>
                <c:pt idx="81">
                  <c:v>5.0000000000000001E-3</c:v>
                </c:pt>
                <c:pt idx="88">
                  <c:v>0.56000000000000005</c:v>
                </c:pt>
                <c:pt idx="89">
                  <c:v>0.56000000000000005</c:v>
                </c:pt>
                <c:pt idx="90">
                  <c:v>0.52</c:v>
                </c:pt>
                <c:pt idx="9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E7-4776-A2FB-D098466C339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CE7-4776-A2FB-D098466C339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CE7-4776-A2FB-D098466C339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CE7-4776-A2FB-D098466C339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ACE7-4776-A2FB-D098466C339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CE7-4776-A2FB-D098466C339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34.222999999999999</c:v>
                </c:pt>
                <c:pt idx="2">
                  <c:v>74.923000000000002</c:v>
                </c:pt>
                <c:pt idx="3">
                  <c:v>48.404000000000003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16.846</c:v>
                </c:pt>
                <c:pt idx="24">
                  <c:v>88.281999999999996</c:v>
                </c:pt>
                <c:pt idx="25">
                  <c:v>27.768999999999998</c:v>
                </c:pt>
                <c:pt idx="32">
                  <c:v>8</c:v>
                </c:pt>
                <c:pt idx="36">
                  <c:v>9.1479999999999997</c:v>
                </c:pt>
                <c:pt idx="37">
                  <c:v>18.02</c:v>
                </c:pt>
                <c:pt idx="38">
                  <c:v>92.45</c:v>
                </c:pt>
                <c:pt idx="39">
                  <c:v>117.37100000000001</c:v>
                </c:pt>
                <c:pt idx="40">
                  <c:v>48.66</c:v>
                </c:pt>
                <c:pt idx="41">
                  <c:v>28.13</c:v>
                </c:pt>
                <c:pt idx="42">
                  <c:v>41.39</c:v>
                </c:pt>
                <c:pt idx="43">
                  <c:v>35.28</c:v>
                </c:pt>
                <c:pt idx="44">
                  <c:v>56.353999999999999</c:v>
                </c:pt>
                <c:pt idx="45">
                  <c:v>57.8</c:v>
                </c:pt>
                <c:pt idx="46">
                  <c:v>44.7</c:v>
                </c:pt>
                <c:pt idx="47">
                  <c:v>12.781000000000001</c:v>
                </c:pt>
                <c:pt idx="48">
                  <c:v>56.36</c:v>
                </c:pt>
                <c:pt idx="49">
                  <c:v>61.947000000000003</c:v>
                </c:pt>
                <c:pt idx="50">
                  <c:v>44.268000000000001</c:v>
                </c:pt>
                <c:pt idx="51">
                  <c:v>15.629</c:v>
                </c:pt>
                <c:pt idx="52">
                  <c:v>10.159000000000001</c:v>
                </c:pt>
                <c:pt idx="53">
                  <c:v>10</c:v>
                </c:pt>
                <c:pt idx="54">
                  <c:v>8.32</c:v>
                </c:pt>
                <c:pt idx="55">
                  <c:v>8.9979999999999993</c:v>
                </c:pt>
                <c:pt idx="57">
                  <c:v>5.4139999999999997</c:v>
                </c:pt>
                <c:pt idx="58">
                  <c:v>6</c:v>
                </c:pt>
                <c:pt idx="59">
                  <c:v>10</c:v>
                </c:pt>
                <c:pt idx="60">
                  <c:v>3</c:v>
                </c:pt>
                <c:pt idx="67">
                  <c:v>11</c:v>
                </c:pt>
                <c:pt idx="68">
                  <c:v>14</c:v>
                </c:pt>
                <c:pt idx="69">
                  <c:v>20</c:v>
                </c:pt>
                <c:pt idx="70">
                  <c:v>1.3180000000000001</c:v>
                </c:pt>
                <c:pt idx="72">
                  <c:v>19</c:v>
                </c:pt>
                <c:pt idx="73">
                  <c:v>19</c:v>
                </c:pt>
                <c:pt idx="78">
                  <c:v>7</c:v>
                </c:pt>
                <c:pt idx="79">
                  <c:v>7</c:v>
                </c:pt>
                <c:pt idx="81">
                  <c:v>7</c:v>
                </c:pt>
                <c:pt idx="83">
                  <c:v>24.2</c:v>
                </c:pt>
                <c:pt idx="84">
                  <c:v>8</c:v>
                </c:pt>
                <c:pt idx="85">
                  <c:v>7</c:v>
                </c:pt>
                <c:pt idx="86">
                  <c:v>7</c:v>
                </c:pt>
                <c:pt idx="87">
                  <c:v>45.125999999999998</c:v>
                </c:pt>
                <c:pt idx="88">
                  <c:v>6</c:v>
                </c:pt>
                <c:pt idx="89">
                  <c:v>7</c:v>
                </c:pt>
                <c:pt idx="90">
                  <c:v>8</c:v>
                </c:pt>
                <c:pt idx="91">
                  <c:v>26</c:v>
                </c:pt>
                <c:pt idx="9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E7-4776-A2FB-D098466C339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65.099999999999994</c:v>
                </c:pt>
                <c:pt idx="2">
                  <c:v>99.7</c:v>
                </c:pt>
                <c:pt idx="3">
                  <c:v>69.3</c:v>
                </c:pt>
                <c:pt idx="4">
                  <c:v>123.3</c:v>
                </c:pt>
                <c:pt idx="5">
                  <c:v>122.9</c:v>
                </c:pt>
                <c:pt idx="6">
                  <c:v>111.2</c:v>
                </c:pt>
                <c:pt idx="7">
                  <c:v>114.6</c:v>
                </c:pt>
                <c:pt idx="8">
                  <c:v>136.6</c:v>
                </c:pt>
                <c:pt idx="9">
                  <c:v>143.80000000000001</c:v>
                </c:pt>
                <c:pt idx="10">
                  <c:v>122.1</c:v>
                </c:pt>
                <c:pt idx="11">
                  <c:v>103</c:v>
                </c:pt>
                <c:pt idx="12">
                  <c:v>122.8</c:v>
                </c:pt>
                <c:pt idx="13">
                  <c:v>120.3</c:v>
                </c:pt>
                <c:pt idx="14">
                  <c:v>139</c:v>
                </c:pt>
                <c:pt idx="15">
                  <c:v>139.69999999999999</c:v>
                </c:pt>
                <c:pt idx="16">
                  <c:v>129.19999999999999</c:v>
                </c:pt>
                <c:pt idx="17">
                  <c:v>126.9</c:v>
                </c:pt>
                <c:pt idx="18">
                  <c:v>122</c:v>
                </c:pt>
                <c:pt idx="19">
                  <c:v>68.900000000000006</c:v>
                </c:pt>
                <c:pt idx="20">
                  <c:v>94</c:v>
                </c:pt>
                <c:pt idx="21">
                  <c:v>54</c:v>
                </c:pt>
                <c:pt idx="22">
                  <c:v>50.8</c:v>
                </c:pt>
                <c:pt idx="23">
                  <c:v>41.1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51.8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28.4</c:v>
                </c:pt>
                <c:pt idx="32">
                  <c:v>0</c:v>
                </c:pt>
                <c:pt idx="33">
                  <c:v>7.1</c:v>
                </c:pt>
                <c:pt idx="34">
                  <c:v>89.3</c:v>
                </c:pt>
                <c:pt idx="35">
                  <c:v>0</c:v>
                </c:pt>
                <c:pt idx="36">
                  <c:v>67.8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1.1000000000000001</c:v>
                </c:pt>
                <c:pt idx="55">
                  <c:v>45.6</c:v>
                </c:pt>
                <c:pt idx="56">
                  <c:v>135.9</c:v>
                </c:pt>
                <c:pt idx="57">
                  <c:v>0</c:v>
                </c:pt>
                <c:pt idx="58">
                  <c:v>0</c:v>
                </c:pt>
                <c:pt idx="59">
                  <c:v>2.4</c:v>
                </c:pt>
                <c:pt idx="60">
                  <c:v>30.5</c:v>
                </c:pt>
                <c:pt idx="61">
                  <c:v>308.60000000000002</c:v>
                </c:pt>
                <c:pt idx="62">
                  <c:v>309.10000000000002</c:v>
                </c:pt>
                <c:pt idx="63">
                  <c:v>297.2</c:v>
                </c:pt>
                <c:pt idx="64">
                  <c:v>121</c:v>
                </c:pt>
                <c:pt idx="65">
                  <c:v>182.7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20.2</c:v>
                </c:pt>
                <c:pt idx="72">
                  <c:v>0</c:v>
                </c:pt>
                <c:pt idx="73">
                  <c:v>0</c:v>
                </c:pt>
                <c:pt idx="74">
                  <c:v>115.6</c:v>
                </c:pt>
                <c:pt idx="75">
                  <c:v>122.3</c:v>
                </c:pt>
                <c:pt idx="76">
                  <c:v>113.7</c:v>
                </c:pt>
                <c:pt idx="77">
                  <c:v>113.1</c:v>
                </c:pt>
                <c:pt idx="78">
                  <c:v>57.1</c:v>
                </c:pt>
                <c:pt idx="79">
                  <c:v>89.1</c:v>
                </c:pt>
                <c:pt idx="80">
                  <c:v>79.5</c:v>
                </c:pt>
                <c:pt idx="81">
                  <c:v>0.4</c:v>
                </c:pt>
                <c:pt idx="82">
                  <c:v>91.6</c:v>
                </c:pt>
                <c:pt idx="83">
                  <c:v>0</c:v>
                </c:pt>
                <c:pt idx="84">
                  <c:v>0</c:v>
                </c:pt>
                <c:pt idx="85">
                  <c:v>61.7</c:v>
                </c:pt>
                <c:pt idx="86">
                  <c:v>27.8</c:v>
                </c:pt>
                <c:pt idx="87">
                  <c:v>0</c:v>
                </c:pt>
                <c:pt idx="88">
                  <c:v>18.7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2.8</c:v>
                </c:pt>
                <c:pt idx="93">
                  <c:v>0</c:v>
                </c:pt>
                <c:pt idx="94">
                  <c:v>29.8</c:v>
                </c:pt>
                <c:pt idx="95">
                  <c:v>28.3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E7-4776-A2FB-D098466C339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20</c:v>
                </c:pt>
                <c:pt idx="3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E7-4776-A2FB-D098466C339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10.433</c:v>
                </c:pt>
                <c:pt idx="1">
                  <c:v>35.07</c:v>
                </c:pt>
                <c:pt idx="2">
                  <c:v>35.430999999999997</c:v>
                </c:pt>
                <c:pt idx="3">
                  <c:v>35.305999999999997</c:v>
                </c:pt>
                <c:pt idx="4">
                  <c:v>34.720999999999997</c:v>
                </c:pt>
                <c:pt idx="5">
                  <c:v>35.180999999999997</c:v>
                </c:pt>
                <c:pt idx="6">
                  <c:v>35.006</c:v>
                </c:pt>
                <c:pt idx="7">
                  <c:v>34.435000000000002</c:v>
                </c:pt>
                <c:pt idx="8">
                  <c:v>34.4</c:v>
                </c:pt>
                <c:pt idx="9">
                  <c:v>34.4</c:v>
                </c:pt>
                <c:pt idx="10">
                  <c:v>34.4</c:v>
                </c:pt>
                <c:pt idx="11">
                  <c:v>35.494</c:v>
                </c:pt>
                <c:pt idx="12">
                  <c:v>34.691000000000003</c:v>
                </c:pt>
                <c:pt idx="13">
                  <c:v>34.795999999999999</c:v>
                </c:pt>
                <c:pt idx="14">
                  <c:v>35.570999999999998</c:v>
                </c:pt>
                <c:pt idx="15">
                  <c:v>35.564</c:v>
                </c:pt>
                <c:pt idx="16">
                  <c:v>45.357999999999997</c:v>
                </c:pt>
                <c:pt idx="17">
                  <c:v>44.4</c:v>
                </c:pt>
                <c:pt idx="18">
                  <c:v>44.5</c:v>
                </c:pt>
                <c:pt idx="19">
                  <c:v>44.942999999999998</c:v>
                </c:pt>
                <c:pt idx="20">
                  <c:v>16.457000000000001</c:v>
                </c:pt>
                <c:pt idx="21">
                  <c:v>44.5</c:v>
                </c:pt>
                <c:pt idx="22">
                  <c:v>44.6</c:v>
                </c:pt>
                <c:pt idx="23">
                  <c:v>44.6</c:v>
                </c:pt>
                <c:pt idx="24">
                  <c:v>47.712000000000003</c:v>
                </c:pt>
                <c:pt idx="25">
                  <c:v>49.962000000000003</c:v>
                </c:pt>
                <c:pt idx="26">
                  <c:v>47.566000000000003</c:v>
                </c:pt>
                <c:pt idx="28">
                  <c:v>22.166</c:v>
                </c:pt>
                <c:pt idx="29">
                  <c:v>50.295999999999999</c:v>
                </c:pt>
                <c:pt idx="30">
                  <c:v>23.623000000000001</c:v>
                </c:pt>
                <c:pt idx="31">
                  <c:v>2.0430000000000001</c:v>
                </c:pt>
                <c:pt idx="32">
                  <c:v>63.531999999999996</c:v>
                </c:pt>
                <c:pt idx="33">
                  <c:v>16.827999999999999</c:v>
                </c:pt>
                <c:pt idx="34">
                  <c:v>0.49199999999999999</c:v>
                </c:pt>
                <c:pt idx="35">
                  <c:v>18.199000000000002</c:v>
                </c:pt>
                <c:pt idx="36">
                  <c:v>0.04</c:v>
                </c:pt>
                <c:pt idx="37">
                  <c:v>6.923</c:v>
                </c:pt>
                <c:pt idx="38">
                  <c:v>49.963999999999999</c:v>
                </c:pt>
                <c:pt idx="39">
                  <c:v>17.391999999999999</c:v>
                </c:pt>
                <c:pt idx="40">
                  <c:v>11.416</c:v>
                </c:pt>
                <c:pt idx="41">
                  <c:v>11.496</c:v>
                </c:pt>
                <c:pt idx="42">
                  <c:v>11.058999999999999</c:v>
                </c:pt>
                <c:pt idx="43">
                  <c:v>10.804</c:v>
                </c:pt>
                <c:pt idx="44">
                  <c:v>29.129000000000001</c:v>
                </c:pt>
                <c:pt idx="45">
                  <c:v>36.341999999999999</c:v>
                </c:pt>
                <c:pt idx="46">
                  <c:v>26.094999999999999</c:v>
                </c:pt>
                <c:pt idx="47">
                  <c:v>18.547000000000001</c:v>
                </c:pt>
                <c:pt idx="48">
                  <c:v>16.245000000000001</c:v>
                </c:pt>
                <c:pt idx="49">
                  <c:v>14.869</c:v>
                </c:pt>
                <c:pt idx="50">
                  <c:v>20.111000000000001</c:v>
                </c:pt>
                <c:pt idx="51">
                  <c:v>19.940000000000001</c:v>
                </c:pt>
                <c:pt idx="52">
                  <c:v>1.0149999999999999</c:v>
                </c:pt>
                <c:pt idx="53">
                  <c:v>0.54600000000000004</c:v>
                </c:pt>
                <c:pt idx="54">
                  <c:v>0.23200000000000001</c:v>
                </c:pt>
                <c:pt idx="55">
                  <c:v>0.16300000000000001</c:v>
                </c:pt>
                <c:pt idx="57">
                  <c:v>1.1419999999999999</c:v>
                </c:pt>
                <c:pt idx="58">
                  <c:v>1.6339999999999999</c:v>
                </c:pt>
                <c:pt idx="59">
                  <c:v>1</c:v>
                </c:pt>
                <c:pt idx="69">
                  <c:v>44.9</c:v>
                </c:pt>
                <c:pt idx="72">
                  <c:v>28.254000000000001</c:v>
                </c:pt>
                <c:pt idx="73">
                  <c:v>28.087</c:v>
                </c:pt>
                <c:pt idx="83">
                  <c:v>1.0629999999999999</c:v>
                </c:pt>
                <c:pt idx="84">
                  <c:v>0.56399999999999995</c:v>
                </c:pt>
                <c:pt idx="87">
                  <c:v>12.015000000000001</c:v>
                </c:pt>
                <c:pt idx="89">
                  <c:v>12.742000000000001</c:v>
                </c:pt>
                <c:pt idx="90">
                  <c:v>12.692</c:v>
                </c:pt>
                <c:pt idx="91">
                  <c:v>6.5110000000000001</c:v>
                </c:pt>
                <c:pt idx="92">
                  <c:v>12.95</c:v>
                </c:pt>
                <c:pt idx="93">
                  <c:v>25.01</c:v>
                </c:pt>
                <c:pt idx="94">
                  <c:v>7.1999999999999995E-2</c:v>
                </c:pt>
                <c:pt idx="95">
                  <c:v>0.68500000000000005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CE7-4776-A2FB-D098466C339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CE7-4776-A2FB-D098466C339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CE7-4776-A2FB-D098466C3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256.82</c:v>
                </c:pt>
                <c:pt idx="1">
                  <c:v>267.49</c:v>
                </c:pt>
                <c:pt idx="2">
                  <c:v>272.57</c:v>
                </c:pt>
                <c:pt idx="3">
                  <c:v>276.83999999999997</c:v>
                </c:pt>
                <c:pt idx="4">
                  <c:v>291.94</c:v>
                </c:pt>
                <c:pt idx="5">
                  <c:v>288.68</c:v>
                </c:pt>
                <c:pt idx="6">
                  <c:v>279.87</c:v>
                </c:pt>
                <c:pt idx="7">
                  <c:v>274.64999999999998</c:v>
                </c:pt>
                <c:pt idx="8">
                  <c:v>268.3</c:v>
                </c:pt>
                <c:pt idx="9">
                  <c:v>266.79000000000002</c:v>
                </c:pt>
                <c:pt idx="10">
                  <c:v>270.04000000000002</c:v>
                </c:pt>
                <c:pt idx="11">
                  <c:v>275.62</c:v>
                </c:pt>
                <c:pt idx="12">
                  <c:v>261.66000000000003</c:v>
                </c:pt>
                <c:pt idx="13">
                  <c:v>256.24</c:v>
                </c:pt>
                <c:pt idx="14">
                  <c:v>254.99</c:v>
                </c:pt>
                <c:pt idx="15">
                  <c:v>254.49</c:v>
                </c:pt>
                <c:pt idx="16">
                  <c:v>254.19</c:v>
                </c:pt>
                <c:pt idx="17">
                  <c:v>256.31</c:v>
                </c:pt>
                <c:pt idx="18">
                  <c:v>256.10000000000002</c:v>
                </c:pt>
                <c:pt idx="19">
                  <c:v>250.61</c:v>
                </c:pt>
                <c:pt idx="20">
                  <c:v>257.31</c:v>
                </c:pt>
                <c:pt idx="21">
                  <c:v>252.01</c:v>
                </c:pt>
                <c:pt idx="22">
                  <c:v>253.87</c:v>
                </c:pt>
                <c:pt idx="23">
                  <c:v>253.42</c:v>
                </c:pt>
                <c:pt idx="24">
                  <c:v>250.19</c:v>
                </c:pt>
                <c:pt idx="25">
                  <c:v>259.37</c:v>
                </c:pt>
                <c:pt idx="26">
                  <c:v>253.76</c:v>
                </c:pt>
                <c:pt idx="27">
                  <c:v>254.53</c:v>
                </c:pt>
                <c:pt idx="28">
                  <c:v>256.07</c:v>
                </c:pt>
                <c:pt idx="29">
                  <c:v>263.01</c:v>
                </c:pt>
                <c:pt idx="30">
                  <c:v>264.58</c:v>
                </c:pt>
                <c:pt idx="31">
                  <c:v>258.64999999999998</c:v>
                </c:pt>
                <c:pt idx="32">
                  <c:v>280.48</c:v>
                </c:pt>
                <c:pt idx="33">
                  <c:v>269.08</c:v>
                </c:pt>
                <c:pt idx="34">
                  <c:v>256.55</c:v>
                </c:pt>
                <c:pt idx="35">
                  <c:v>246.08</c:v>
                </c:pt>
                <c:pt idx="36">
                  <c:v>261.54000000000002</c:v>
                </c:pt>
                <c:pt idx="37">
                  <c:v>250.13</c:v>
                </c:pt>
                <c:pt idx="38">
                  <c:v>247.68</c:v>
                </c:pt>
                <c:pt idx="39">
                  <c:v>237.71</c:v>
                </c:pt>
                <c:pt idx="40">
                  <c:v>244.02</c:v>
                </c:pt>
                <c:pt idx="41">
                  <c:v>247.28</c:v>
                </c:pt>
                <c:pt idx="42">
                  <c:v>245.17</c:v>
                </c:pt>
                <c:pt idx="43">
                  <c:v>246.15</c:v>
                </c:pt>
                <c:pt idx="44">
                  <c:v>245.31</c:v>
                </c:pt>
                <c:pt idx="45">
                  <c:v>246.44</c:v>
                </c:pt>
                <c:pt idx="46">
                  <c:v>247.66</c:v>
                </c:pt>
                <c:pt idx="47">
                  <c:v>254.56</c:v>
                </c:pt>
                <c:pt idx="48">
                  <c:v>246.71</c:v>
                </c:pt>
                <c:pt idx="49">
                  <c:v>244.88</c:v>
                </c:pt>
                <c:pt idx="50">
                  <c:v>247.68</c:v>
                </c:pt>
                <c:pt idx="51">
                  <c:v>251.89</c:v>
                </c:pt>
                <c:pt idx="52">
                  <c:v>245.3</c:v>
                </c:pt>
                <c:pt idx="53">
                  <c:v>254.11</c:v>
                </c:pt>
                <c:pt idx="54">
                  <c:v>263.82</c:v>
                </c:pt>
                <c:pt idx="55">
                  <c:v>286.16000000000003</c:v>
                </c:pt>
                <c:pt idx="56">
                  <c:v>278.79000000000002</c:v>
                </c:pt>
                <c:pt idx="57">
                  <c:v>298.52999999999997</c:v>
                </c:pt>
                <c:pt idx="58">
                  <c:v>301.27999999999997</c:v>
                </c:pt>
                <c:pt idx="59">
                  <c:v>319.42</c:v>
                </c:pt>
                <c:pt idx="60">
                  <c:v>335.87</c:v>
                </c:pt>
                <c:pt idx="61">
                  <c:v>353.12</c:v>
                </c:pt>
                <c:pt idx="62">
                  <c:v>361.26</c:v>
                </c:pt>
                <c:pt idx="63">
                  <c:v>361</c:v>
                </c:pt>
                <c:pt idx="64">
                  <c:v>353.87</c:v>
                </c:pt>
                <c:pt idx="65">
                  <c:v>354.52</c:v>
                </c:pt>
                <c:pt idx="66">
                  <c:v>334.52</c:v>
                </c:pt>
                <c:pt idx="67">
                  <c:v>315.49</c:v>
                </c:pt>
                <c:pt idx="68">
                  <c:v>315.05</c:v>
                </c:pt>
                <c:pt idx="69">
                  <c:v>322.01</c:v>
                </c:pt>
                <c:pt idx="70">
                  <c:v>320.01</c:v>
                </c:pt>
                <c:pt idx="71">
                  <c:v>335.77</c:v>
                </c:pt>
                <c:pt idx="72">
                  <c:v>320.02999999999997</c:v>
                </c:pt>
                <c:pt idx="73">
                  <c:v>320.01</c:v>
                </c:pt>
                <c:pt idx="74">
                  <c:v>337.94</c:v>
                </c:pt>
                <c:pt idx="75">
                  <c:v>345.02</c:v>
                </c:pt>
                <c:pt idx="76">
                  <c:v>334.87</c:v>
                </c:pt>
                <c:pt idx="77">
                  <c:v>334.85</c:v>
                </c:pt>
                <c:pt idx="78">
                  <c:v>331.12</c:v>
                </c:pt>
                <c:pt idx="79">
                  <c:v>333.79</c:v>
                </c:pt>
                <c:pt idx="80">
                  <c:v>338.42</c:v>
                </c:pt>
                <c:pt idx="81">
                  <c:v>329.76</c:v>
                </c:pt>
                <c:pt idx="82">
                  <c:v>335.82</c:v>
                </c:pt>
                <c:pt idx="83">
                  <c:v>306.05</c:v>
                </c:pt>
                <c:pt idx="84">
                  <c:v>306.48</c:v>
                </c:pt>
                <c:pt idx="85">
                  <c:v>331.58</c:v>
                </c:pt>
                <c:pt idx="86">
                  <c:v>329.52</c:v>
                </c:pt>
                <c:pt idx="87">
                  <c:v>294.74</c:v>
                </c:pt>
                <c:pt idx="88">
                  <c:v>321.8</c:v>
                </c:pt>
                <c:pt idx="89">
                  <c:v>298</c:v>
                </c:pt>
                <c:pt idx="90">
                  <c:v>277.20999999999998</c:v>
                </c:pt>
                <c:pt idx="91">
                  <c:v>257.5</c:v>
                </c:pt>
                <c:pt idx="92">
                  <c:v>262.45999999999998</c:v>
                </c:pt>
                <c:pt idx="93">
                  <c:v>249.77</c:v>
                </c:pt>
                <c:pt idx="94">
                  <c:v>244.15</c:v>
                </c:pt>
                <c:pt idx="95">
                  <c:v>233.63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CE7-4776-A2FB-D098466C3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F1F-47FC-8907-9BF42D16A7D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1">
                  <c:v>5.6</c:v>
                </c:pt>
                <c:pt idx="34">
                  <c:v>5.6</c:v>
                </c:pt>
                <c:pt idx="84">
                  <c:v>5.6</c:v>
                </c:pt>
                <c:pt idx="85">
                  <c:v>5.6</c:v>
                </c:pt>
                <c:pt idx="86">
                  <c:v>5.6</c:v>
                </c:pt>
                <c:pt idx="87">
                  <c:v>5.6</c:v>
                </c:pt>
                <c:pt idx="88">
                  <c:v>5.6</c:v>
                </c:pt>
                <c:pt idx="90">
                  <c:v>5.6</c:v>
                </c:pt>
                <c:pt idx="91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1F-47FC-8907-9BF42D16A7D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5.45</c:v>
                </c:pt>
                <c:pt idx="1">
                  <c:v>4.4279999999999999</c:v>
                </c:pt>
                <c:pt idx="2">
                  <c:v>4.359</c:v>
                </c:pt>
                <c:pt idx="3">
                  <c:v>4.3179999999999996</c:v>
                </c:pt>
                <c:pt idx="4">
                  <c:v>4.3280000000000003</c:v>
                </c:pt>
                <c:pt idx="5">
                  <c:v>4.3710000000000004</c:v>
                </c:pt>
                <c:pt idx="6">
                  <c:v>4.4089999999999998</c:v>
                </c:pt>
                <c:pt idx="7">
                  <c:v>4.4489999999999998</c:v>
                </c:pt>
                <c:pt idx="8">
                  <c:v>4.3979999999999997</c:v>
                </c:pt>
                <c:pt idx="9">
                  <c:v>4.4710000000000001</c:v>
                </c:pt>
                <c:pt idx="10">
                  <c:v>4.431</c:v>
                </c:pt>
                <c:pt idx="11">
                  <c:v>4.4320000000000004</c:v>
                </c:pt>
                <c:pt idx="12">
                  <c:v>4.3869999999999996</c:v>
                </c:pt>
                <c:pt idx="13">
                  <c:v>4.4429999999999996</c:v>
                </c:pt>
                <c:pt idx="14">
                  <c:v>4.4459999999999997</c:v>
                </c:pt>
                <c:pt idx="15">
                  <c:v>4.4669999999999996</c:v>
                </c:pt>
                <c:pt idx="16">
                  <c:v>4.4630000000000001</c:v>
                </c:pt>
                <c:pt idx="17">
                  <c:v>4.4409999999999998</c:v>
                </c:pt>
                <c:pt idx="18">
                  <c:v>4.4509999999999996</c:v>
                </c:pt>
                <c:pt idx="19">
                  <c:v>4.5359999999999996</c:v>
                </c:pt>
                <c:pt idx="20">
                  <c:v>5.0519999999999996</c:v>
                </c:pt>
                <c:pt idx="21">
                  <c:v>5.173</c:v>
                </c:pt>
                <c:pt idx="22">
                  <c:v>5.508</c:v>
                </c:pt>
                <c:pt idx="23">
                  <c:v>5.5529999999999999</c:v>
                </c:pt>
                <c:pt idx="24">
                  <c:v>5.7149999999999999</c:v>
                </c:pt>
                <c:pt idx="25">
                  <c:v>5.9020000000000001</c:v>
                </c:pt>
                <c:pt idx="26">
                  <c:v>5.8579999999999997</c:v>
                </c:pt>
                <c:pt idx="27">
                  <c:v>7.5170000000000003</c:v>
                </c:pt>
                <c:pt idx="28">
                  <c:v>5.8540000000000001</c:v>
                </c:pt>
                <c:pt idx="29">
                  <c:v>5.5510000000000002</c:v>
                </c:pt>
                <c:pt idx="30">
                  <c:v>5.7140000000000004</c:v>
                </c:pt>
                <c:pt idx="31">
                  <c:v>5.8949999999999996</c:v>
                </c:pt>
                <c:pt idx="32">
                  <c:v>5.93</c:v>
                </c:pt>
                <c:pt idx="33">
                  <c:v>6</c:v>
                </c:pt>
                <c:pt idx="34">
                  <c:v>5.93</c:v>
                </c:pt>
                <c:pt idx="35">
                  <c:v>5.62</c:v>
                </c:pt>
                <c:pt idx="36">
                  <c:v>5.74</c:v>
                </c:pt>
                <c:pt idx="37">
                  <c:v>5.51</c:v>
                </c:pt>
                <c:pt idx="38">
                  <c:v>5.3129999999999997</c:v>
                </c:pt>
                <c:pt idx="39">
                  <c:v>5.3339999999999996</c:v>
                </c:pt>
                <c:pt idx="40">
                  <c:v>5.1840000000000002</c:v>
                </c:pt>
                <c:pt idx="41">
                  <c:v>5.1429999999999998</c:v>
                </c:pt>
                <c:pt idx="42">
                  <c:v>5.1230000000000002</c:v>
                </c:pt>
                <c:pt idx="43">
                  <c:v>5.1539999999999999</c:v>
                </c:pt>
                <c:pt idx="44">
                  <c:v>5.327</c:v>
                </c:pt>
                <c:pt idx="45">
                  <c:v>5.3129999999999997</c:v>
                </c:pt>
                <c:pt idx="46">
                  <c:v>5.4550000000000001</c:v>
                </c:pt>
                <c:pt idx="47">
                  <c:v>5.4530000000000003</c:v>
                </c:pt>
                <c:pt idx="48">
                  <c:v>5.3380000000000001</c:v>
                </c:pt>
                <c:pt idx="49">
                  <c:v>5.0830000000000002</c:v>
                </c:pt>
                <c:pt idx="50">
                  <c:v>4.9550000000000001</c:v>
                </c:pt>
                <c:pt idx="51">
                  <c:v>4.7839999999999998</c:v>
                </c:pt>
                <c:pt idx="52">
                  <c:v>4.5839999999999996</c:v>
                </c:pt>
                <c:pt idx="53">
                  <c:v>5.0129999999999999</c:v>
                </c:pt>
                <c:pt idx="54">
                  <c:v>5.0549999999999997</c:v>
                </c:pt>
                <c:pt idx="55">
                  <c:v>4.8879999999999999</c:v>
                </c:pt>
                <c:pt idx="56">
                  <c:v>5.0350000000000001</c:v>
                </c:pt>
                <c:pt idx="57">
                  <c:v>5.1980000000000004</c:v>
                </c:pt>
                <c:pt idx="58">
                  <c:v>5.133</c:v>
                </c:pt>
                <c:pt idx="59">
                  <c:v>5.19</c:v>
                </c:pt>
                <c:pt idx="60">
                  <c:v>9.6489999999999991</c:v>
                </c:pt>
                <c:pt idx="61">
                  <c:v>12.342000000000001</c:v>
                </c:pt>
                <c:pt idx="62">
                  <c:v>9.5020000000000007</c:v>
                </c:pt>
                <c:pt idx="63">
                  <c:v>9.5459999999999994</c:v>
                </c:pt>
                <c:pt idx="64">
                  <c:v>7.0789999999999997</c:v>
                </c:pt>
                <c:pt idx="65">
                  <c:v>7.0279999999999996</c:v>
                </c:pt>
                <c:pt idx="66">
                  <c:v>5.2530000000000001</c:v>
                </c:pt>
                <c:pt idx="67">
                  <c:v>5.33</c:v>
                </c:pt>
                <c:pt idx="68">
                  <c:v>5.3109999999999999</c:v>
                </c:pt>
                <c:pt idx="69">
                  <c:v>5.3</c:v>
                </c:pt>
                <c:pt idx="70">
                  <c:v>7.3449999999999998</c:v>
                </c:pt>
                <c:pt idx="71">
                  <c:v>7.6239999999999997</c:v>
                </c:pt>
                <c:pt idx="72">
                  <c:v>5.4820000000000002</c:v>
                </c:pt>
                <c:pt idx="73">
                  <c:v>5.5650000000000004</c:v>
                </c:pt>
                <c:pt idx="74">
                  <c:v>7.5519999999999996</c:v>
                </c:pt>
                <c:pt idx="75">
                  <c:v>7.3810000000000002</c:v>
                </c:pt>
                <c:pt idx="76">
                  <c:v>7.3540000000000001</c:v>
                </c:pt>
                <c:pt idx="77">
                  <c:v>7.2519999999999998</c:v>
                </c:pt>
                <c:pt idx="78">
                  <c:v>7.4569999999999999</c:v>
                </c:pt>
                <c:pt idx="79">
                  <c:v>7.3380000000000001</c:v>
                </c:pt>
                <c:pt idx="80">
                  <c:v>7.2809999999999997</c:v>
                </c:pt>
                <c:pt idx="81">
                  <c:v>7.36</c:v>
                </c:pt>
                <c:pt idx="82">
                  <c:v>7.31</c:v>
                </c:pt>
                <c:pt idx="83">
                  <c:v>7.101</c:v>
                </c:pt>
                <c:pt idx="84">
                  <c:v>6.27</c:v>
                </c:pt>
                <c:pt idx="85">
                  <c:v>11.95</c:v>
                </c:pt>
                <c:pt idx="86">
                  <c:v>6.319</c:v>
                </c:pt>
                <c:pt idx="87">
                  <c:v>6.3559999999999999</c:v>
                </c:pt>
                <c:pt idx="88">
                  <c:v>6.4210000000000003</c:v>
                </c:pt>
                <c:pt idx="89">
                  <c:v>4.2409999999999997</c:v>
                </c:pt>
                <c:pt idx="90">
                  <c:v>4.226</c:v>
                </c:pt>
                <c:pt idx="91">
                  <c:v>5.3179999999999996</c:v>
                </c:pt>
                <c:pt idx="92">
                  <c:v>4.1719999999999997</c:v>
                </c:pt>
                <c:pt idx="93">
                  <c:v>4.1859999999999999</c:v>
                </c:pt>
                <c:pt idx="94">
                  <c:v>5.2729999999999997</c:v>
                </c:pt>
                <c:pt idx="95">
                  <c:v>5.2450000000000001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1F-47FC-8907-9BF42D16A7D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4.0389999999999997</c:v>
                </c:pt>
                <c:pt idx="1">
                  <c:v>3.38</c:v>
                </c:pt>
                <c:pt idx="2">
                  <c:v>3.3540000000000001</c:v>
                </c:pt>
                <c:pt idx="3">
                  <c:v>3.323</c:v>
                </c:pt>
                <c:pt idx="4">
                  <c:v>3.343</c:v>
                </c:pt>
                <c:pt idx="5">
                  <c:v>3.3410000000000002</c:v>
                </c:pt>
                <c:pt idx="6">
                  <c:v>3.3730000000000002</c:v>
                </c:pt>
                <c:pt idx="7">
                  <c:v>3.3359999999999999</c:v>
                </c:pt>
                <c:pt idx="8">
                  <c:v>3.9169999999999998</c:v>
                </c:pt>
                <c:pt idx="9">
                  <c:v>3.819</c:v>
                </c:pt>
                <c:pt idx="10">
                  <c:v>3.82</c:v>
                </c:pt>
                <c:pt idx="11">
                  <c:v>3.7829999999999999</c:v>
                </c:pt>
                <c:pt idx="12">
                  <c:v>3.7679999999999998</c:v>
                </c:pt>
                <c:pt idx="13">
                  <c:v>3.774</c:v>
                </c:pt>
                <c:pt idx="14">
                  <c:v>3.806</c:v>
                </c:pt>
                <c:pt idx="15">
                  <c:v>3.8090000000000002</c:v>
                </c:pt>
                <c:pt idx="16">
                  <c:v>3.8879999999999999</c:v>
                </c:pt>
                <c:pt idx="17">
                  <c:v>3.3250000000000002</c:v>
                </c:pt>
                <c:pt idx="18">
                  <c:v>3.468</c:v>
                </c:pt>
                <c:pt idx="19">
                  <c:v>3.5089999999999999</c:v>
                </c:pt>
                <c:pt idx="20">
                  <c:v>3.79</c:v>
                </c:pt>
                <c:pt idx="21">
                  <c:v>3.8730000000000002</c:v>
                </c:pt>
                <c:pt idx="22">
                  <c:v>4.4889999999999999</c:v>
                </c:pt>
                <c:pt idx="23">
                  <c:v>3.9260000000000002</c:v>
                </c:pt>
                <c:pt idx="24">
                  <c:v>3.9550000000000001</c:v>
                </c:pt>
                <c:pt idx="25">
                  <c:v>3.9750000000000001</c:v>
                </c:pt>
                <c:pt idx="26">
                  <c:v>4.1399999999999997</c:v>
                </c:pt>
                <c:pt idx="27">
                  <c:v>6.5419999999999998</c:v>
                </c:pt>
                <c:pt idx="28">
                  <c:v>4.41</c:v>
                </c:pt>
                <c:pt idx="29">
                  <c:v>4.5019999999999998</c:v>
                </c:pt>
                <c:pt idx="30">
                  <c:v>4.6050000000000004</c:v>
                </c:pt>
                <c:pt idx="31">
                  <c:v>5.609</c:v>
                </c:pt>
                <c:pt idx="32">
                  <c:v>4.8730000000000002</c:v>
                </c:pt>
                <c:pt idx="33">
                  <c:v>5.4550000000000001</c:v>
                </c:pt>
                <c:pt idx="34">
                  <c:v>7.7530000000000001</c:v>
                </c:pt>
                <c:pt idx="35">
                  <c:v>5.5810000000000004</c:v>
                </c:pt>
                <c:pt idx="36">
                  <c:v>12.661</c:v>
                </c:pt>
                <c:pt idx="37">
                  <c:v>8.11</c:v>
                </c:pt>
                <c:pt idx="38">
                  <c:v>6.35</c:v>
                </c:pt>
                <c:pt idx="39">
                  <c:v>6.883</c:v>
                </c:pt>
                <c:pt idx="40">
                  <c:v>35.018999999999998</c:v>
                </c:pt>
                <c:pt idx="41">
                  <c:v>36.045000000000002</c:v>
                </c:pt>
                <c:pt idx="42">
                  <c:v>36.287999999999997</c:v>
                </c:pt>
                <c:pt idx="43">
                  <c:v>37.832999999999998</c:v>
                </c:pt>
                <c:pt idx="44">
                  <c:v>7.7960000000000003</c:v>
                </c:pt>
                <c:pt idx="45">
                  <c:v>8.4060000000000006</c:v>
                </c:pt>
                <c:pt idx="46">
                  <c:v>8.3350000000000009</c:v>
                </c:pt>
                <c:pt idx="47">
                  <c:v>8.43</c:v>
                </c:pt>
                <c:pt idx="48">
                  <c:v>8.3659999999999997</c:v>
                </c:pt>
                <c:pt idx="49">
                  <c:v>8.1270000000000007</c:v>
                </c:pt>
                <c:pt idx="50">
                  <c:v>7.6150000000000002</c:v>
                </c:pt>
                <c:pt idx="51">
                  <c:v>7.59</c:v>
                </c:pt>
                <c:pt idx="52">
                  <c:v>8.1449999999999996</c:v>
                </c:pt>
                <c:pt idx="53">
                  <c:v>7.3179999999999996</c:v>
                </c:pt>
                <c:pt idx="54">
                  <c:v>7.9880000000000004</c:v>
                </c:pt>
                <c:pt idx="55">
                  <c:v>49.295999999999999</c:v>
                </c:pt>
                <c:pt idx="56">
                  <c:v>78.951999999999998</c:v>
                </c:pt>
                <c:pt idx="57">
                  <c:v>40.584000000000003</c:v>
                </c:pt>
                <c:pt idx="58">
                  <c:v>42.725999999999999</c:v>
                </c:pt>
                <c:pt idx="59">
                  <c:v>65.221000000000004</c:v>
                </c:pt>
                <c:pt idx="60">
                  <c:v>94.013999999999996</c:v>
                </c:pt>
                <c:pt idx="61">
                  <c:v>136.66999999999999</c:v>
                </c:pt>
                <c:pt idx="62">
                  <c:v>136.85</c:v>
                </c:pt>
                <c:pt idx="63">
                  <c:v>139.625</c:v>
                </c:pt>
                <c:pt idx="64">
                  <c:v>54.109000000000002</c:v>
                </c:pt>
                <c:pt idx="65">
                  <c:v>54.667000000000002</c:v>
                </c:pt>
                <c:pt idx="66">
                  <c:v>13.807</c:v>
                </c:pt>
                <c:pt idx="67">
                  <c:v>9.9499999999999993</c:v>
                </c:pt>
                <c:pt idx="68">
                  <c:v>10.137</c:v>
                </c:pt>
                <c:pt idx="69">
                  <c:v>5.2329999999999997</c:v>
                </c:pt>
                <c:pt idx="70">
                  <c:v>23.228999999999999</c:v>
                </c:pt>
                <c:pt idx="71">
                  <c:v>41.414999999999999</c:v>
                </c:pt>
                <c:pt idx="72">
                  <c:v>5.3129999999999997</c:v>
                </c:pt>
                <c:pt idx="73">
                  <c:v>5.8659999999999997</c:v>
                </c:pt>
                <c:pt idx="74">
                  <c:v>32.814</c:v>
                </c:pt>
                <c:pt idx="75">
                  <c:v>37.83</c:v>
                </c:pt>
                <c:pt idx="76">
                  <c:v>33.545999999999999</c:v>
                </c:pt>
                <c:pt idx="77">
                  <c:v>33.415999999999997</c:v>
                </c:pt>
                <c:pt idx="78">
                  <c:v>13.789</c:v>
                </c:pt>
                <c:pt idx="79">
                  <c:v>31.33</c:v>
                </c:pt>
                <c:pt idx="80">
                  <c:v>44.451000000000001</c:v>
                </c:pt>
                <c:pt idx="81">
                  <c:v>15.513999999999999</c:v>
                </c:pt>
                <c:pt idx="82">
                  <c:v>50.066000000000003</c:v>
                </c:pt>
                <c:pt idx="83">
                  <c:v>10.372999999999999</c:v>
                </c:pt>
                <c:pt idx="84">
                  <c:v>12.391999999999999</c:v>
                </c:pt>
                <c:pt idx="85">
                  <c:v>37.685000000000002</c:v>
                </c:pt>
                <c:pt idx="86">
                  <c:v>12.039</c:v>
                </c:pt>
                <c:pt idx="87">
                  <c:v>9.9239999999999995</c:v>
                </c:pt>
                <c:pt idx="88">
                  <c:v>22.216000000000001</c:v>
                </c:pt>
                <c:pt idx="89">
                  <c:v>6.8620000000000001</c:v>
                </c:pt>
                <c:pt idx="90">
                  <c:v>6.0220000000000002</c:v>
                </c:pt>
                <c:pt idx="91">
                  <c:v>8.4890000000000008</c:v>
                </c:pt>
                <c:pt idx="92">
                  <c:v>3.8380000000000001</c:v>
                </c:pt>
                <c:pt idx="93">
                  <c:v>3.7789999999999999</c:v>
                </c:pt>
                <c:pt idx="94">
                  <c:v>10.385</c:v>
                </c:pt>
                <c:pt idx="95">
                  <c:v>10.340999999999999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1F-47FC-8907-9BF42D16A7D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F1F-47FC-8907-9BF42D16A7D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F1F-47FC-8907-9BF42D16A7D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24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11</c:v>
                </c:pt>
                <c:pt idx="8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F1F-47FC-8907-9BF42D16A7D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F1F-47FC-8907-9BF42D16A7D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F1F-47FC-8907-9BF42D16A7D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F1F-47FC-8907-9BF42D16A7D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110</c:v>
                </c:pt>
                <c:pt idx="2">
                  <c:v>220</c:v>
                </c:pt>
                <c:pt idx="3">
                  <c:v>163</c:v>
                </c:pt>
                <c:pt idx="4">
                  <c:v>164</c:v>
                </c:pt>
                <c:pt idx="5">
                  <c:v>164</c:v>
                </c:pt>
                <c:pt idx="6">
                  <c:v>164</c:v>
                </c:pt>
                <c:pt idx="7">
                  <c:v>164</c:v>
                </c:pt>
                <c:pt idx="8">
                  <c:v>164</c:v>
                </c:pt>
                <c:pt idx="9">
                  <c:v>164</c:v>
                </c:pt>
                <c:pt idx="10">
                  <c:v>164</c:v>
                </c:pt>
                <c:pt idx="11">
                  <c:v>164</c:v>
                </c:pt>
                <c:pt idx="12">
                  <c:v>164</c:v>
                </c:pt>
                <c:pt idx="13">
                  <c:v>164</c:v>
                </c:pt>
                <c:pt idx="14">
                  <c:v>164</c:v>
                </c:pt>
                <c:pt idx="15">
                  <c:v>164</c:v>
                </c:pt>
                <c:pt idx="16">
                  <c:v>164</c:v>
                </c:pt>
                <c:pt idx="17">
                  <c:v>164</c:v>
                </c:pt>
                <c:pt idx="18">
                  <c:v>164</c:v>
                </c:pt>
                <c:pt idx="19">
                  <c:v>124</c:v>
                </c:pt>
                <c:pt idx="20">
                  <c:v>84</c:v>
                </c:pt>
                <c:pt idx="21">
                  <c:v>79</c:v>
                </c:pt>
                <c:pt idx="22">
                  <c:v>79</c:v>
                </c:pt>
                <c:pt idx="23">
                  <c:v>74</c:v>
                </c:pt>
                <c:pt idx="24">
                  <c:v>69</c:v>
                </c:pt>
                <c:pt idx="25">
                  <c:v>64</c:v>
                </c:pt>
                <c:pt idx="27">
                  <c:v>13.557</c:v>
                </c:pt>
                <c:pt idx="34">
                  <c:v>60</c:v>
                </c:pt>
                <c:pt idx="36">
                  <c:v>59</c:v>
                </c:pt>
                <c:pt idx="41">
                  <c:v>0.159</c:v>
                </c:pt>
                <c:pt idx="42">
                  <c:v>4.101</c:v>
                </c:pt>
                <c:pt idx="43">
                  <c:v>4.7060000000000004</c:v>
                </c:pt>
                <c:pt idx="53">
                  <c:v>30.713000000000001</c:v>
                </c:pt>
                <c:pt idx="54">
                  <c:v>58</c:v>
                </c:pt>
                <c:pt idx="55">
                  <c:v>58</c:v>
                </c:pt>
                <c:pt idx="56">
                  <c:v>58</c:v>
                </c:pt>
                <c:pt idx="57">
                  <c:v>58</c:v>
                </c:pt>
                <c:pt idx="58">
                  <c:v>0.52300000000000002</c:v>
                </c:pt>
                <c:pt idx="59">
                  <c:v>38.335999999999999</c:v>
                </c:pt>
                <c:pt idx="60">
                  <c:v>58</c:v>
                </c:pt>
                <c:pt idx="61">
                  <c:v>58</c:v>
                </c:pt>
                <c:pt idx="62">
                  <c:v>58</c:v>
                </c:pt>
                <c:pt idx="63">
                  <c:v>58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47.923999999999999</c:v>
                </c:pt>
                <c:pt idx="68">
                  <c:v>50.978999999999999</c:v>
                </c:pt>
                <c:pt idx="70">
                  <c:v>59</c:v>
                </c:pt>
                <c:pt idx="71">
                  <c:v>59</c:v>
                </c:pt>
                <c:pt idx="74">
                  <c:v>60</c:v>
                </c:pt>
                <c:pt idx="75">
                  <c:v>60</c:v>
                </c:pt>
                <c:pt idx="76">
                  <c:v>60</c:v>
                </c:pt>
                <c:pt idx="77">
                  <c:v>60</c:v>
                </c:pt>
                <c:pt idx="78">
                  <c:v>60</c:v>
                </c:pt>
                <c:pt idx="79">
                  <c:v>60</c:v>
                </c:pt>
                <c:pt idx="80">
                  <c:v>59</c:v>
                </c:pt>
                <c:pt idx="81">
                  <c:v>48.555</c:v>
                </c:pt>
                <c:pt idx="82">
                  <c:v>59</c:v>
                </c:pt>
                <c:pt idx="85">
                  <c:v>60</c:v>
                </c:pt>
                <c:pt idx="86">
                  <c:v>60</c:v>
                </c:pt>
                <c:pt idx="88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F1F-47FC-8907-9BF42D16A7D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7.3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55.4</c:v>
                </c:pt>
                <c:pt idx="25">
                  <c:v>22.2</c:v>
                </c:pt>
                <c:pt idx="26">
                  <c:v>52</c:v>
                </c:pt>
                <c:pt idx="27">
                  <c:v>0</c:v>
                </c:pt>
                <c:pt idx="28">
                  <c:v>1.4</c:v>
                </c:pt>
                <c:pt idx="29">
                  <c:v>35.6</c:v>
                </c:pt>
                <c:pt idx="30">
                  <c:v>3.2</c:v>
                </c:pt>
                <c:pt idx="31">
                  <c:v>0</c:v>
                </c:pt>
                <c:pt idx="32">
                  <c:v>63.6</c:v>
                </c:pt>
                <c:pt idx="33">
                  <c:v>0</c:v>
                </c:pt>
                <c:pt idx="34">
                  <c:v>0</c:v>
                </c:pt>
                <c:pt idx="35">
                  <c:v>7.3</c:v>
                </c:pt>
                <c:pt idx="36">
                  <c:v>0</c:v>
                </c:pt>
                <c:pt idx="37">
                  <c:v>37.299999999999997</c:v>
                </c:pt>
                <c:pt idx="38">
                  <c:v>151.5</c:v>
                </c:pt>
                <c:pt idx="39">
                  <c:v>124</c:v>
                </c:pt>
                <c:pt idx="40">
                  <c:v>21.4</c:v>
                </c:pt>
                <c:pt idx="41">
                  <c:v>0</c:v>
                </c:pt>
                <c:pt idx="42">
                  <c:v>8.6999999999999993</c:v>
                </c:pt>
                <c:pt idx="43">
                  <c:v>0</c:v>
                </c:pt>
                <c:pt idx="44">
                  <c:v>69</c:v>
                </c:pt>
                <c:pt idx="45">
                  <c:v>76.2</c:v>
                </c:pt>
                <c:pt idx="46">
                  <c:v>52.4</c:v>
                </c:pt>
                <c:pt idx="47">
                  <c:v>16.899999999999999</c:v>
                </c:pt>
                <c:pt idx="48">
                  <c:v>61.1</c:v>
                </c:pt>
                <c:pt idx="49">
                  <c:v>65.7</c:v>
                </c:pt>
                <c:pt idx="50">
                  <c:v>53.9</c:v>
                </c:pt>
                <c:pt idx="51">
                  <c:v>25</c:v>
                </c:pt>
                <c:pt idx="52">
                  <c:v>68.599999999999994</c:v>
                </c:pt>
                <c:pt idx="53">
                  <c:v>37.700000000000003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56.8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42.6</c:v>
                </c:pt>
                <c:pt idx="67">
                  <c:v>77.900000000000006</c:v>
                </c:pt>
                <c:pt idx="68">
                  <c:v>56.6</c:v>
                </c:pt>
                <c:pt idx="69">
                  <c:v>204.9</c:v>
                </c:pt>
                <c:pt idx="70">
                  <c:v>7.5</c:v>
                </c:pt>
                <c:pt idx="71">
                  <c:v>0</c:v>
                </c:pt>
                <c:pt idx="72">
                  <c:v>53.8</c:v>
                </c:pt>
                <c:pt idx="73">
                  <c:v>54.4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52.6</c:v>
                </c:pt>
                <c:pt idx="84">
                  <c:v>42.1</c:v>
                </c:pt>
                <c:pt idx="85">
                  <c:v>0</c:v>
                </c:pt>
                <c:pt idx="86">
                  <c:v>0</c:v>
                </c:pt>
                <c:pt idx="87">
                  <c:v>94.2</c:v>
                </c:pt>
                <c:pt idx="88">
                  <c:v>0</c:v>
                </c:pt>
                <c:pt idx="89">
                  <c:v>90.3</c:v>
                </c:pt>
                <c:pt idx="90">
                  <c:v>85.2</c:v>
                </c:pt>
                <c:pt idx="91">
                  <c:v>92.2</c:v>
                </c:pt>
                <c:pt idx="92">
                  <c:v>0</c:v>
                </c:pt>
                <c:pt idx="93">
                  <c:v>7.6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1F-47FC-8907-9BF42D16A7D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27.864000000000001</c:v>
                </c:pt>
                <c:pt idx="1">
                  <c:v>0.04</c:v>
                </c:pt>
                <c:pt idx="2">
                  <c:v>3.7999999999999999E-2</c:v>
                </c:pt>
                <c:pt idx="3">
                  <c:v>3.4000000000000002E-2</c:v>
                </c:pt>
                <c:pt idx="4">
                  <c:v>3.4000000000000002E-2</c:v>
                </c:pt>
                <c:pt idx="5">
                  <c:v>3.7999999999999999E-2</c:v>
                </c:pt>
                <c:pt idx="6">
                  <c:v>4.2000000000000003E-2</c:v>
                </c:pt>
                <c:pt idx="7">
                  <c:v>2.9279999999999999</c:v>
                </c:pt>
                <c:pt idx="8">
                  <c:v>12.318</c:v>
                </c:pt>
                <c:pt idx="9">
                  <c:v>19.581</c:v>
                </c:pt>
                <c:pt idx="10">
                  <c:v>4.6230000000000002</c:v>
                </c:pt>
                <c:pt idx="11">
                  <c:v>5.6000000000000001E-2</c:v>
                </c:pt>
                <c:pt idx="12">
                  <c:v>5.5E-2</c:v>
                </c:pt>
                <c:pt idx="13">
                  <c:v>5.1999999999999998E-2</c:v>
                </c:pt>
                <c:pt idx="14">
                  <c:v>4.5999999999999999E-2</c:v>
                </c:pt>
                <c:pt idx="15">
                  <c:v>4.2000000000000003E-2</c:v>
                </c:pt>
                <c:pt idx="16">
                  <c:v>4.2999999999999997E-2</c:v>
                </c:pt>
                <c:pt idx="17">
                  <c:v>5.343</c:v>
                </c:pt>
                <c:pt idx="18">
                  <c:v>0.95499999999999996</c:v>
                </c:pt>
                <c:pt idx="19">
                  <c:v>7.0000000000000007E-2</c:v>
                </c:pt>
                <c:pt idx="20">
                  <c:v>23.213999999999999</c:v>
                </c:pt>
                <c:pt idx="21">
                  <c:v>16.062000000000001</c:v>
                </c:pt>
                <c:pt idx="22">
                  <c:v>12.023999999999999</c:v>
                </c:pt>
                <c:pt idx="23">
                  <c:v>7.8120000000000003</c:v>
                </c:pt>
                <c:pt idx="24">
                  <c:v>0.191</c:v>
                </c:pt>
                <c:pt idx="25">
                  <c:v>0.20399999999999999</c:v>
                </c:pt>
                <c:pt idx="26">
                  <c:v>5.649</c:v>
                </c:pt>
                <c:pt idx="27">
                  <c:v>25.29</c:v>
                </c:pt>
                <c:pt idx="28">
                  <c:v>14.189</c:v>
                </c:pt>
                <c:pt idx="29">
                  <c:v>9.548</c:v>
                </c:pt>
                <c:pt idx="30">
                  <c:v>14.214</c:v>
                </c:pt>
                <c:pt idx="31">
                  <c:v>14.066000000000001</c:v>
                </c:pt>
                <c:pt idx="32">
                  <c:v>0.53400000000000003</c:v>
                </c:pt>
                <c:pt idx="33">
                  <c:v>13.147</c:v>
                </c:pt>
                <c:pt idx="34">
                  <c:v>11.163</c:v>
                </c:pt>
                <c:pt idx="35">
                  <c:v>0.67100000000000004</c:v>
                </c:pt>
                <c:pt idx="36">
                  <c:v>20.117000000000001</c:v>
                </c:pt>
                <c:pt idx="37">
                  <c:v>3.7999999999999999E-2</c:v>
                </c:pt>
                <c:pt idx="38">
                  <c:v>0.01</c:v>
                </c:pt>
                <c:pt idx="39">
                  <c:v>4.0000000000000001E-3</c:v>
                </c:pt>
                <c:pt idx="44">
                  <c:v>5.2130000000000001</c:v>
                </c:pt>
                <c:pt idx="45">
                  <c:v>6.3120000000000003</c:v>
                </c:pt>
                <c:pt idx="46">
                  <c:v>6.9219999999999997</c:v>
                </c:pt>
                <c:pt idx="47">
                  <c:v>2.8929999999999998</c:v>
                </c:pt>
                <c:pt idx="48">
                  <c:v>3.6999999999999998E-2</c:v>
                </c:pt>
                <c:pt idx="49">
                  <c:v>3.9E-2</c:v>
                </c:pt>
                <c:pt idx="50">
                  <c:v>4.2000000000000003E-2</c:v>
                </c:pt>
                <c:pt idx="51">
                  <c:v>4.2000000000000003E-2</c:v>
                </c:pt>
                <c:pt idx="52">
                  <c:v>0.83099999999999996</c:v>
                </c:pt>
                <c:pt idx="53">
                  <c:v>0.48699999999999999</c:v>
                </c:pt>
                <c:pt idx="54">
                  <c:v>9.1720000000000006</c:v>
                </c:pt>
                <c:pt idx="55">
                  <c:v>13.162000000000001</c:v>
                </c:pt>
                <c:pt idx="56">
                  <c:v>105.943</c:v>
                </c:pt>
                <c:pt idx="57">
                  <c:v>14.708</c:v>
                </c:pt>
                <c:pt idx="58">
                  <c:v>15.445</c:v>
                </c:pt>
                <c:pt idx="59">
                  <c:v>17.613</c:v>
                </c:pt>
                <c:pt idx="60">
                  <c:v>25.55</c:v>
                </c:pt>
                <c:pt idx="61">
                  <c:v>110.226</c:v>
                </c:pt>
                <c:pt idx="62">
                  <c:v>104.795</c:v>
                </c:pt>
                <c:pt idx="63">
                  <c:v>90.007999999999996</c:v>
                </c:pt>
                <c:pt idx="64">
                  <c:v>64.855999999999995</c:v>
                </c:pt>
                <c:pt idx="65">
                  <c:v>62.031999999999996</c:v>
                </c:pt>
                <c:pt idx="66">
                  <c:v>33.002000000000002</c:v>
                </c:pt>
                <c:pt idx="67">
                  <c:v>3.8260000000000001</c:v>
                </c:pt>
                <c:pt idx="68">
                  <c:v>24.766999999999999</c:v>
                </c:pt>
                <c:pt idx="69">
                  <c:v>16.234000000000002</c:v>
                </c:pt>
                <c:pt idx="70">
                  <c:v>57.662999999999997</c:v>
                </c:pt>
                <c:pt idx="71">
                  <c:v>65.442999999999998</c:v>
                </c:pt>
                <c:pt idx="72">
                  <c:v>30.184999999999999</c:v>
                </c:pt>
                <c:pt idx="73">
                  <c:v>28.792000000000002</c:v>
                </c:pt>
                <c:pt idx="74">
                  <c:v>56.597999999999999</c:v>
                </c:pt>
                <c:pt idx="75">
                  <c:v>58.43</c:v>
                </c:pt>
                <c:pt idx="76">
                  <c:v>54.070999999999998</c:v>
                </c:pt>
                <c:pt idx="77">
                  <c:v>53.613999999999997</c:v>
                </c:pt>
                <c:pt idx="78">
                  <c:v>23.99</c:v>
                </c:pt>
                <c:pt idx="79">
                  <c:v>38.515000000000001</c:v>
                </c:pt>
                <c:pt idx="80">
                  <c:v>56.813000000000002</c:v>
                </c:pt>
                <c:pt idx="81">
                  <c:v>23.943000000000001</c:v>
                </c:pt>
                <c:pt idx="82">
                  <c:v>63.264000000000003</c:v>
                </c:pt>
                <c:pt idx="83">
                  <c:v>23.189</c:v>
                </c:pt>
                <c:pt idx="84">
                  <c:v>12.202</c:v>
                </c:pt>
                <c:pt idx="85">
                  <c:v>23.462</c:v>
                </c:pt>
                <c:pt idx="86">
                  <c:v>20.853999999999999</c:v>
                </c:pt>
                <c:pt idx="87">
                  <c:v>11.012</c:v>
                </c:pt>
                <c:pt idx="88">
                  <c:v>24.023</c:v>
                </c:pt>
                <c:pt idx="89">
                  <c:v>11.904999999999999</c:v>
                </c:pt>
                <c:pt idx="90">
                  <c:v>13.17</c:v>
                </c:pt>
                <c:pt idx="91">
                  <c:v>14.504</c:v>
                </c:pt>
                <c:pt idx="92">
                  <c:v>15.794</c:v>
                </c:pt>
                <c:pt idx="93">
                  <c:v>15.048999999999999</c:v>
                </c:pt>
                <c:pt idx="94">
                  <c:v>14.247</c:v>
                </c:pt>
                <c:pt idx="95">
                  <c:v>13.414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1F-47FC-8907-9BF42D16A7D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F1F-47FC-8907-9BF42D16A7D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55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F1F-47FC-8907-9BF42D16A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256.82</c:v>
                </c:pt>
                <c:pt idx="1">
                  <c:v>267.49</c:v>
                </c:pt>
                <c:pt idx="2">
                  <c:v>272.57</c:v>
                </c:pt>
                <c:pt idx="3">
                  <c:v>276.83999999999997</c:v>
                </c:pt>
                <c:pt idx="4">
                  <c:v>291.94</c:v>
                </c:pt>
                <c:pt idx="5">
                  <c:v>288.68</c:v>
                </c:pt>
                <c:pt idx="6">
                  <c:v>279.87</c:v>
                </c:pt>
                <c:pt idx="7">
                  <c:v>274.64999999999998</c:v>
                </c:pt>
                <c:pt idx="8">
                  <c:v>268.3</c:v>
                </c:pt>
                <c:pt idx="9">
                  <c:v>266.79000000000002</c:v>
                </c:pt>
                <c:pt idx="10">
                  <c:v>270.04000000000002</c:v>
                </c:pt>
                <c:pt idx="11">
                  <c:v>275.62</c:v>
                </c:pt>
                <c:pt idx="12">
                  <c:v>261.66000000000003</c:v>
                </c:pt>
                <c:pt idx="13">
                  <c:v>256.24</c:v>
                </c:pt>
                <c:pt idx="14">
                  <c:v>254.99</c:v>
                </c:pt>
                <c:pt idx="15">
                  <c:v>254.49</c:v>
                </c:pt>
                <c:pt idx="16">
                  <c:v>254.19</c:v>
                </c:pt>
                <c:pt idx="17">
                  <c:v>256.31</c:v>
                </c:pt>
                <c:pt idx="18">
                  <c:v>256.10000000000002</c:v>
                </c:pt>
                <c:pt idx="19">
                  <c:v>250.61</c:v>
                </c:pt>
                <c:pt idx="20">
                  <c:v>257.31</c:v>
                </c:pt>
                <c:pt idx="21">
                  <c:v>252.01</c:v>
                </c:pt>
                <c:pt idx="22">
                  <c:v>253.87</c:v>
                </c:pt>
                <c:pt idx="23">
                  <c:v>253.42</c:v>
                </c:pt>
                <c:pt idx="24">
                  <c:v>250.19</c:v>
                </c:pt>
                <c:pt idx="25">
                  <c:v>259.37</c:v>
                </c:pt>
                <c:pt idx="26">
                  <c:v>253.76</c:v>
                </c:pt>
                <c:pt idx="27">
                  <c:v>254.53</c:v>
                </c:pt>
                <c:pt idx="28">
                  <c:v>256.07</c:v>
                </c:pt>
                <c:pt idx="29">
                  <c:v>263.01</c:v>
                </c:pt>
                <c:pt idx="30">
                  <c:v>264.58</c:v>
                </c:pt>
                <c:pt idx="31">
                  <c:v>258.64999999999998</c:v>
                </c:pt>
                <c:pt idx="32">
                  <c:v>280.48</c:v>
                </c:pt>
                <c:pt idx="33">
                  <c:v>269.08</c:v>
                </c:pt>
                <c:pt idx="34">
                  <c:v>256.55</c:v>
                </c:pt>
                <c:pt idx="35">
                  <c:v>246.08</c:v>
                </c:pt>
                <c:pt idx="36">
                  <c:v>261.54000000000002</c:v>
                </c:pt>
                <c:pt idx="37">
                  <c:v>250.13</c:v>
                </c:pt>
                <c:pt idx="38">
                  <c:v>247.68</c:v>
                </c:pt>
                <c:pt idx="39">
                  <c:v>237.71</c:v>
                </c:pt>
                <c:pt idx="40">
                  <c:v>244.02</c:v>
                </c:pt>
                <c:pt idx="41">
                  <c:v>247.28</c:v>
                </c:pt>
                <c:pt idx="42">
                  <c:v>245.17</c:v>
                </c:pt>
                <c:pt idx="43">
                  <c:v>246.15</c:v>
                </c:pt>
                <c:pt idx="44">
                  <c:v>245.31</c:v>
                </c:pt>
                <c:pt idx="45">
                  <c:v>246.44</c:v>
                </c:pt>
                <c:pt idx="46">
                  <c:v>247.66</c:v>
                </c:pt>
                <c:pt idx="47">
                  <c:v>254.56</c:v>
                </c:pt>
                <c:pt idx="48">
                  <c:v>246.71</c:v>
                </c:pt>
                <c:pt idx="49">
                  <c:v>244.88</c:v>
                </c:pt>
                <c:pt idx="50">
                  <c:v>247.68</c:v>
                </c:pt>
                <c:pt idx="51">
                  <c:v>251.89</c:v>
                </c:pt>
                <c:pt idx="52">
                  <c:v>245.3</c:v>
                </c:pt>
                <c:pt idx="53">
                  <c:v>254.11</c:v>
                </c:pt>
                <c:pt idx="54">
                  <c:v>263.82</c:v>
                </c:pt>
                <c:pt idx="55">
                  <c:v>286.16000000000003</c:v>
                </c:pt>
                <c:pt idx="56">
                  <c:v>278.79000000000002</c:v>
                </c:pt>
                <c:pt idx="57">
                  <c:v>298.52999999999997</c:v>
                </c:pt>
                <c:pt idx="58">
                  <c:v>301.27999999999997</c:v>
                </c:pt>
                <c:pt idx="59">
                  <c:v>319.42</c:v>
                </c:pt>
                <c:pt idx="60">
                  <c:v>335.87</c:v>
                </c:pt>
                <c:pt idx="61">
                  <c:v>353.12</c:v>
                </c:pt>
                <c:pt idx="62">
                  <c:v>361.26</c:v>
                </c:pt>
                <c:pt idx="63">
                  <c:v>361</c:v>
                </c:pt>
                <c:pt idx="64">
                  <c:v>353.87</c:v>
                </c:pt>
                <c:pt idx="65">
                  <c:v>354.52</c:v>
                </c:pt>
                <c:pt idx="66">
                  <c:v>334.52</c:v>
                </c:pt>
                <c:pt idx="67">
                  <c:v>315.49</c:v>
                </c:pt>
                <c:pt idx="68">
                  <c:v>315.05</c:v>
                </c:pt>
                <c:pt idx="69">
                  <c:v>322.01</c:v>
                </c:pt>
                <c:pt idx="70">
                  <c:v>320.01</c:v>
                </c:pt>
                <c:pt idx="71">
                  <c:v>335.77</c:v>
                </c:pt>
                <c:pt idx="72">
                  <c:v>320.02999999999997</c:v>
                </c:pt>
                <c:pt idx="73">
                  <c:v>320.01</c:v>
                </c:pt>
                <c:pt idx="74">
                  <c:v>337.94</c:v>
                </c:pt>
                <c:pt idx="75">
                  <c:v>345.02</c:v>
                </c:pt>
                <c:pt idx="76">
                  <c:v>334.87</c:v>
                </c:pt>
                <c:pt idx="77">
                  <c:v>334.85</c:v>
                </c:pt>
                <c:pt idx="78">
                  <c:v>331.12</c:v>
                </c:pt>
                <c:pt idx="79">
                  <c:v>333.79</c:v>
                </c:pt>
                <c:pt idx="80">
                  <c:v>338.42</c:v>
                </c:pt>
                <c:pt idx="81">
                  <c:v>329.76</c:v>
                </c:pt>
                <c:pt idx="82">
                  <c:v>335.82</c:v>
                </c:pt>
                <c:pt idx="83">
                  <c:v>306.05</c:v>
                </c:pt>
                <c:pt idx="84">
                  <c:v>306.48</c:v>
                </c:pt>
                <c:pt idx="85">
                  <c:v>331.58</c:v>
                </c:pt>
                <c:pt idx="86">
                  <c:v>329.52</c:v>
                </c:pt>
                <c:pt idx="87">
                  <c:v>294.74</c:v>
                </c:pt>
                <c:pt idx="88">
                  <c:v>321.8</c:v>
                </c:pt>
                <c:pt idx="89">
                  <c:v>298</c:v>
                </c:pt>
                <c:pt idx="90">
                  <c:v>277.20999999999998</c:v>
                </c:pt>
                <c:pt idx="91">
                  <c:v>257.5</c:v>
                </c:pt>
                <c:pt idx="92">
                  <c:v>262.45999999999998</c:v>
                </c:pt>
                <c:pt idx="93">
                  <c:v>249.77</c:v>
                </c:pt>
                <c:pt idx="94">
                  <c:v>244.15</c:v>
                </c:pt>
                <c:pt idx="95">
                  <c:v>233.63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F1F-47FC-8907-9BF42D16A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44.664999999999999</v>
      </c>
      <c r="C5" s="25">
        <v>117.821</v>
      </c>
      <c r="D5" s="25">
        <v>227.714</v>
      </c>
      <c r="E5" s="25">
        <v>170.67</v>
      </c>
      <c r="F5" s="25">
        <v>171.672</v>
      </c>
      <c r="G5" s="25">
        <v>171.721</v>
      </c>
      <c r="H5" s="25">
        <v>171.857</v>
      </c>
      <c r="I5" s="25">
        <v>174.69499999999999</v>
      </c>
      <c r="J5" s="25">
        <v>184.67099999999999</v>
      </c>
      <c r="K5" s="25">
        <v>191.89099999999999</v>
      </c>
      <c r="L5" s="25">
        <v>176.84100000000001</v>
      </c>
      <c r="M5" s="25">
        <v>172.32</v>
      </c>
      <c r="N5" s="25">
        <v>172.23400000000001</v>
      </c>
      <c r="O5" s="25">
        <v>172.28100000000001</v>
      </c>
      <c r="P5" s="25">
        <v>192.31100000000001</v>
      </c>
      <c r="Q5" s="25">
        <v>192.315</v>
      </c>
      <c r="R5" s="25">
        <v>192.38900000000001</v>
      </c>
      <c r="S5" s="25">
        <v>177.131</v>
      </c>
      <c r="T5" s="25">
        <v>172.84</v>
      </c>
      <c r="U5" s="25">
        <v>132.12299999999999</v>
      </c>
      <c r="V5" s="25">
        <v>116.057</v>
      </c>
      <c r="W5" s="25">
        <v>104.1</v>
      </c>
      <c r="X5" s="25">
        <v>101</v>
      </c>
      <c r="Y5" s="25">
        <v>91.3</v>
      </c>
      <c r="Z5" s="25">
        <v>154.30500000000001</v>
      </c>
      <c r="AA5" s="25">
        <v>96.271000000000001</v>
      </c>
      <c r="AB5" s="25">
        <v>67.697000000000003</v>
      </c>
      <c r="AC5" s="25">
        <v>52.865000000000002</v>
      </c>
      <c r="AD5" s="25">
        <v>25.888000000000002</v>
      </c>
      <c r="AE5" s="25">
        <v>55.226999999999997</v>
      </c>
      <c r="AF5" s="25">
        <v>27.742000000000001</v>
      </c>
      <c r="AG5" s="25">
        <v>31.181999999999999</v>
      </c>
      <c r="AH5" s="25">
        <v>74.984999999999999</v>
      </c>
      <c r="AI5" s="25">
        <v>24.58</v>
      </c>
      <c r="AJ5" s="25">
        <v>90.400999999999996</v>
      </c>
      <c r="AK5" s="25">
        <v>19.178999999999998</v>
      </c>
      <c r="AL5" s="25">
        <v>97.512</v>
      </c>
      <c r="AM5" s="25">
        <v>50.923999999999999</v>
      </c>
      <c r="AN5" s="25">
        <v>163.15299999999999</v>
      </c>
      <c r="AO5" s="25">
        <v>136.21299999999999</v>
      </c>
      <c r="AP5" s="25">
        <v>61.603000000000002</v>
      </c>
      <c r="AQ5" s="25">
        <v>41.347000000000001</v>
      </c>
      <c r="AR5" s="25">
        <v>54.212000000000003</v>
      </c>
      <c r="AS5" s="25">
        <v>47.692999999999998</v>
      </c>
      <c r="AT5" s="25">
        <v>87.335999999999999</v>
      </c>
      <c r="AU5" s="25">
        <v>96.23</v>
      </c>
      <c r="AV5" s="25">
        <v>73.156999999999996</v>
      </c>
      <c r="AW5" s="25">
        <v>33.72</v>
      </c>
      <c r="AX5" s="25">
        <v>74.8</v>
      </c>
      <c r="AY5" s="25">
        <v>78.933999999999997</v>
      </c>
      <c r="AZ5" s="25">
        <v>66.546000000000006</v>
      </c>
      <c r="BA5" s="25">
        <v>37.369999999999997</v>
      </c>
      <c r="BB5" s="25">
        <v>82.16</v>
      </c>
      <c r="BC5" s="25">
        <v>81.230999999999995</v>
      </c>
      <c r="BD5" s="25">
        <v>80.225999999999999</v>
      </c>
      <c r="BE5" s="25">
        <v>125.373</v>
      </c>
      <c r="BF5" s="25">
        <v>247.97</v>
      </c>
      <c r="BG5" s="25">
        <v>119.49</v>
      </c>
      <c r="BH5" s="25">
        <v>120.6</v>
      </c>
      <c r="BI5" s="25">
        <v>126.369</v>
      </c>
      <c r="BJ5" s="25">
        <v>187.17699999999999</v>
      </c>
      <c r="BK5" s="25">
        <v>317.20499999999998</v>
      </c>
      <c r="BL5" s="25">
        <v>309.10000000000002</v>
      </c>
      <c r="BM5" s="25">
        <v>297.2</v>
      </c>
      <c r="BN5" s="25">
        <v>185.03800000000001</v>
      </c>
      <c r="BO5" s="25">
        <v>182.7</v>
      </c>
      <c r="BP5" s="25">
        <v>153.68299999999999</v>
      </c>
      <c r="BQ5" s="25">
        <v>164.93700000000001</v>
      </c>
      <c r="BR5" s="25">
        <v>167.79400000000001</v>
      </c>
      <c r="BS5" s="25">
        <v>242.71299999999999</v>
      </c>
      <c r="BT5" s="25">
        <v>154.74199999999999</v>
      </c>
      <c r="BU5" s="25">
        <v>173.50399999999999</v>
      </c>
      <c r="BV5" s="25">
        <v>94.798000000000002</v>
      </c>
      <c r="BW5" s="25">
        <v>94.614999999999995</v>
      </c>
      <c r="BX5" s="25">
        <v>156.97900000000001</v>
      </c>
      <c r="BY5" s="25">
        <v>163.59299999999999</v>
      </c>
      <c r="BZ5" s="25">
        <v>154.94800000000001</v>
      </c>
      <c r="CA5" s="25">
        <v>154.27699999999999</v>
      </c>
      <c r="CB5" s="25">
        <v>105.24</v>
      </c>
      <c r="CC5" s="25">
        <v>137.16399999999999</v>
      </c>
      <c r="CD5" s="25">
        <v>167.51599999999999</v>
      </c>
      <c r="CE5" s="25">
        <v>95.405000000000001</v>
      </c>
      <c r="CF5" s="25">
        <v>179.6</v>
      </c>
      <c r="CG5" s="25">
        <v>113.26300000000001</v>
      </c>
      <c r="CH5" s="25">
        <v>78.563999999999993</v>
      </c>
      <c r="CI5" s="25">
        <v>138.69999999999999</v>
      </c>
      <c r="CJ5" s="25">
        <v>104.8</v>
      </c>
      <c r="CK5" s="25">
        <v>127.14100000000001</v>
      </c>
      <c r="CL5" s="25">
        <v>118.26</v>
      </c>
      <c r="CM5" s="25">
        <v>113.30200000000001</v>
      </c>
      <c r="CN5" s="25">
        <v>114.212</v>
      </c>
      <c r="CO5" s="25">
        <v>126.111</v>
      </c>
      <c r="CP5" s="25">
        <v>23.826000000000001</v>
      </c>
      <c r="CQ5" s="25">
        <v>30.61</v>
      </c>
      <c r="CR5" s="25">
        <v>29.872</v>
      </c>
      <c r="CS5" s="25">
        <v>28.984999999999999</v>
      </c>
      <c r="CT5" s="26"/>
      <c r="CU5" s="26"/>
      <c r="CV5" s="26"/>
      <c r="CW5" s="27"/>
      <c r="CX5" s="28">
        <f t="array" ref="CX5">SUMPRODUCT(B5:CW5*0.25)</f>
        <v>2971.1710000000007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256.82</v>
      </c>
      <c r="C8" s="37">
        <v>267.49</v>
      </c>
      <c r="D8" s="37">
        <v>272.57</v>
      </c>
      <c r="E8" s="37">
        <v>276.83999999999997</v>
      </c>
      <c r="F8" s="37">
        <v>291.94</v>
      </c>
      <c r="G8" s="37">
        <v>288.68</v>
      </c>
      <c r="H8" s="37">
        <v>279.87</v>
      </c>
      <c r="I8" s="37">
        <v>274.64999999999998</v>
      </c>
      <c r="J8" s="37">
        <v>268.3</v>
      </c>
      <c r="K8" s="37">
        <v>266.79000000000002</v>
      </c>
      <c r="L8" s="37">
        <v>270.04000000000002</v>
      </c>
      <c r="M8" s="37">
        <v>275.62</v>
      </c>
      <c r="N8" s="37">
        <v>261.66000000000003</v>
      </c>
      <c r="O8" s="37">
        <v>256.24</v>
      </c>
      <c r="P8" s="37">
        <v>254.99</v>
      </c>
      <c r="Q8" s="37">
        <v>254.49</v>
      </c>
      <c r="R8" s="37">
        <v>254.19</v>
      </c>
      <c r="S8" s="37">
        <v>256.31</v>
      </c>
      <c r="T8" s="37">
        <v>256.10000000000002</v>
      </c>
      <c r="U8" s="37">
        <v>250.61</v>
      </c>
      <c r="V8" s="37">
        <v>257.31</v>
      </c>
      <c r="W8" s="37">
        <v>252.01</v>
      </c>
      <c r="X8" s="37">
        <v>253.87</v>
      </c>
      <c r="Y8" s="37">
        <v>253.42</v>
      </c>
      <c r="Z8" s="37">
        <v>250.19</v>
      </c>
      <c r="AA8" s="37">
        <v>259.37</v>
      </c>
      <c r="AB8" s="37">
        <v>253.76</v>
      </c>
      <c r="AC8" s="37">
        <v>254.53</v>
      </c>
      <c r="AD8" s="37">
        <v>256.07</v>
      </c>
      <c r="AE8" s="37">
        <v>263.01</v>
      </c>
      <c r="AF8" s="37">
        <v>264.58</v>
      </c>
      <c r="AG8" s="37">
        <v>258.64999999999998</v>
      </c>
      <c r="AH8" s="37">
        <v>280.48</v>
      </c>
      <c r="AI8" s="37">
        <v>269.08</v>
      </c>
      <c r="AJ8" s="37">
        <v>256.55</v>
      </c>
      <c r="AK8" s="37">
        <v>246.08</v>
      </c>
      <c r="AL8" s="37">
        <v>261.54000000000002</v>
      </c>
      <c r="AM8" s="37">
        <v>250.13</v>
      </c>
      <c r="AN8" s="37">
        <v>247.68</v>
      </c>
      <c r="AO8" s="37">
        <v>237.71</v>
      </c>
      <c r="AP8" s="37">
        <v>244.02</v>
      </c>
      <c r="AQ8" s="37">
        <v>247.28</v>
      </c>
      <c r="AR8" s="37">
        <v>245.17</v>
      </c>
      <c r="AS8" s="37">
        <v>246.15</v>
      </c>
      <c r="AT8" s="37">
        <v>245.31</v>
      </c>
      <c r="AU8" s="37">
        <v>246.44</v>
      </c>
      <c r="AV8" s="37">
        <v>247.66</v>
      </c>
      <c r="AW8" s="37">
        <v>254.56</v>
      </c>
      <c r="AX8" s="37">
        <v>246.71</v>
      </c>
      <c r="AY8" s="37">
        <v>244.88</v>
      </c>
      <c r="AZ8" s="37">
        <v>247.68</v>
      </c>
      <c r="BA8" s="37">
        <v>251.89</v>
      </c>
      <c r="BB8" s="37">
        <v>245.3</v>
      </c>
      <c r="BC8" s="37">
        <v>254.11</v>
      </c>
      <c r="BD8" s="37">
        <v>263.82</v>
      </c>
      <c r="BE8" s="37">
        <v>286.16000000000003</v>
      </c>
      <c r="BF8" s="37">
        <v>278.79000000000002</v>
      </c>
      <c r="BG8" s="37">
        <v>298.52999999999997</v>
      </c>
      <c r="BH8" s="37">
        <v>301.27999999999997</v>
      </c>
      <c r="BI8" s="37">
        <v>319.42</v>
      </c>
      <c r="BJ8" s="37">
        <v>335.87</v>
      </c>
      <c r="BK8" s="37">
        <v>353.12</v>
      </c>
      <c r="BL8" s="37">
        <v>361.26</v>
      </c>
      <c r="BM8" s="37">
        <v>361</v>
      </c>
      <c r="BN8" s="37">
        <v>353.87</v>
      </c>
      <c r="BO8" s="37">
        <v>354.52</v>
      </c>
      <c r="BP8" s="37">
        <v>334.52</v>
      </c>
      <c r="BQ8" s="37">
        <v>315.49</v>
      </c>
      <c r="BR8" s="37">
        <v>315.05</v>
      </c>
      <c r="BS8" s="37">
        <v>322.01</v>
      </c>
      <c r="BT8" s="37">
        <v>320.01</v>
      </c>
      <c r="BU8" s="37">
        <v>335.77</v>
      </c>
      <c r="BV8" s="37">
        <v>320.02999999999997</v>
      </c>
      <c r="BW8" s="37">
        <v>320.01</v>
      </c>
      <c r="BX8" s="37">
        <v>337.94</v>
      </c>
      <c r="BY8" s="37">
        <v>345.02</v>
      </c>
      <c r="BZ8" s="37">
        <v>334.87</v>
      </c>
      <c r="CA8" s="37">
        <v>334.85</v>
      </c>
      <c r="CB8" s="37">
        <v>331.12</v>
      </c>
      <c r="CC8" s="37">
        <v>333.79</v>
      </c>
      <c r="CD8" s="37">
        <v>338.42</v>
      </c>
      <c r="CE8" s="37">
        <v>329.76</v>
      </c>
      <c r="CF8" s="37">
        <v>335.82</v>
      </c>
      <c r="CG8" s="37">
        <v>306.05</v>
      </c>
      <c r="CH8" s="37">
        <v>306.48</v>
      </c>
      <c r="CI8" s="37">
        <v>331.58</v>
      </c>
      <c r="CJ8" s="37">
        <v>329.52</v>
      </c>
      <c r="CK8" s="37">
        <v>294.74</v>
      </c>
      <c r="CL8" s="37">
        <v>321.8</v>
      </c>
      <c r="CM8" s="37">
        <v>298</v>
      </c>
      <c r="CN8" s="37">
        <v>277.20999999999998</v>
      </c>
      <c r="CO8" s="37">
        <v>257.5</v>
      </c>
      <c r="CP8" s="37">
        <v>262.45999999999998</v>
      </c>
      <c r="CQ8" s="37">
        <v>249.77</v>
      </c>
      <c r="CR8" s="37">
        <v>244.15</v>
      </c>
      <c r="CS8" s="37">
        <v>233.63</v>
      </c>
      <c r="CT8" s="38"/>
      <c r="CU8" s="38"/>
      <c r="CV8" s="38"/>
      <c r="CW8" s="39"/>
      <c r="CX8" s="40">
        <f>IF(SUM(B8:CW8)&lt;&gt;0,AVERAGEIF(B8:CW8,"&lt;&gt;"""),"")</f>
        <v>282.42072916666655</v>
      </c>
    </row>
    <row r="9" spans="1:102" ht="24.95" customHeight="1" thickBot="1" x14ac:dyDescent="0.25">
      <c r="A9" s="41" t="s">
        <v>6</v>
      </c>
      <c r="B9" s="42">
        <v>268.43</v>
      </c>
      <c r="C9" s="43">
        <v>268.43</v>
      </c>
      <c r="D9" s="43">
        <v>268.43</v>
      </c>
      <c r="E9" s="43">
        <v>268.43</v>
      </c>
      <c r="F9" s="43">
        <v>283.78500000000003</v>
      </c>
      <c r="G9" s="43">
        <v>283.78500000000003</v>
      </c>
      <c r="H9" s="43">
        <v>283.78500000000003</v>
      </c>
      <c r="I9" s="43">
        <v>283.78500000000003</v>
      </c>
      <c r="J9" s="43">
        <v>270.1875</v>
      </c>
      <c r="K9" s="43">
        <v>270.1875</v>
      </c>
      <c r="L9" s="43">
        <v>270.1875</v>
      </c>
      <c r="M9" s="43">
        <v>270.1875</v>
      </c>
      <c r="N9" s="43">
        <v>256.84500000000003</v>
      </c>
      <c r="O9" s="43">
        <v>256.84500000000003</v>
      </c>
      <c r="P9" s="43">
        <v>256.84500000000003</v>
      </c>
      <c r="Q9" s="43">
        <v>256.84500000000003</v>
      </c>
      <c r="R9" s="43">
        <v>254.30250000000001</v>
      </c>
      <c r="S9" s="43">
        <v>254.30250000000001</v>
      </c>
      <c r="T9" s="43">
        <v>254.30250000000001</v>
      </c>
      <c r="U9" s="43">
        <v>254.30250000000001</v>
      </c>
      <c r="V9" s="43">
        <v>254.1525</v>
      </c>
      <c r="W9" s="43">
        <v>254.1525</v>
      </c>
      <c r="X9" s="43">
        <v>254.1525</v>
      </c>
      <c r="Y9" s="43">
        <v>254.1525</v>
      </c>
      <c r="Z9" s="43">
        <v>254.46250000000001</v>
      </c>
      <c r="AA9" s="43">
        <v>254.46250000000001</v>
      </c>
      <c r="AB9" s="43">
        <v>254.46250000000001</v>
      </c>
      <c r="AC9" s="43">
        <v>254.46250000000001</v>
      </c>
      <c r="AD9" s="43">
        <v>260.57749999999999</v>
      </c>
      <c r="AE9" s="43">
        <v>260.57749999999999</v>
      </c>
      <c r="AF9" s="43">
        <v>260.57749999999999</v>
      </c>
      <c r="AG9" s="43">
        <v>260.57749999999999</v>
      </c>
      <c r="AH9" s="43">
        <v>263.04750000000001</v>
      </c>
      <c r="AI9" s="43">
        <v>263.04750000000001</v>
      </c>
      <c r="AJ9" s="43">
        <v>263.04750000000001</v>
      </c>
      <c r="AK9" s="43">
        <v>263.04750000000001</v>
      </c>
      <c r="AL9" s="43">
        <v>249.26499999999999</v>
      </c>
      <c r="AM9" s="43">
        <v>249.26499999999999</v>
      </c>
      <c r="AN9" s="43">
        <v>249.26499999999999</v>
      </c>
      <c r="AO9" s="43">
        <v>249.26499999999999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248.49250000000001</v>
      </c>
      <c r="AU9" s="43">
        <v>248.49250000000001</v>
      </c>
      <c r="AV9" s="43">
        <v>248.49250000000001</v>
      </c>
      <c r="AW9" s="43">
        <v>248.49250000000001</v>
      </c>
      <c r="AX9" s="43">
        <v>247.79</v>
      </c>
      <c r="AY9" s="43">
        <v>247.79</v>
      </c>
      <c r="AZ9" s="43">
        <v>247.79</v>
      </c>
      <c r="BA9" s="43">
        <v>247.79</v>
      </c>
      <c r="BB9" s="43">
        <v>262.34750000000003</v>
      </c>
      <c r="BC9" s="43">
        <v>262.34750000000003</v>
      </c>
      <c r="BD9" s="43">
        <v>262.34750000000003</v>
      </c>
      <c r="BE9" s="43">
        <v>262.34750000000003</v>
      </c>
      <c r="BF9" s="43">
        <v>299.505</v>
      </c>
      <c r="BG9" s="43">
        <v>299.505</v>
      </c>
      <c r="BH9" s="43">
        <v>299.505</v>
      </c>
      <c r="BI9" s="43">
        <v>299.505</v>
      </c>
      <c r="BJ9" s="43">
        <v>352.8125</v>
      </c>
      <c r="BK9" s="43">
        <v>352.8125</v>
      </c>
      <c r="BL9" s="43">
        <v>352.8125</v>
      </c>
      <c r="BM9" s="43">
        <v>352.8125</v>
      </c>
      <c r="BN9" s="43">
        <v>339.6</v>
      </c>
      <c r="BO9" s="43">
        <v>339.6</v>
      </c>
      <c r="BP9" s="43">
        <v>339.6</v>
      </c>
      <c r="BQ9" s="43">
        <v>339.6</v>
      </c>
      <c r="BR9" s="43">
        <v>323.20999999999998</v>
      </c>
      <c r="BS9" s="43">
        <v>323.20999999999998</v>
      </c>
      <c r="BT9" s="43">
        <v>323.20999999999998</v>
      </c>
      <c r="BU9" s="43">
        <v>323.20999999999998</v>
      </c>
      <c r="BV9" s="43">
        <v>330.75</v>
      </c>
      <c r="BW9" s="43">
        <v>330.75</v>
      </c>
      <c r="BX9" s="43">
        <v>330.75</v>
      </c>
      <c r="BY9" s="43">
        <v>330.75</v>
      </c>
      <c r="BZ9" s="43">
        <v>333.65750000000003</v>
      </c>
      <c r="CA9" s="43">
        <v>333.65750000000003</v>
      </c>
      <c r="CB9" s="43">
        <v>333.65750000000003</v>
      </c>
      <c r="CC9" s="43">
        <v>333.65750000000003</v>
      </c>
      <c r="CD9" s="43">
        <v>327.51249999999999</v>
      </c>
      <c r="CE9" s="43">
        <v>327.51249999999999</v>
      </c>
      <c r="CF9" s="43">
        <v>327.51249999999999</v>
      </c>
      <c r="CG9" s="43">
        <v>327.51249999999999</v>
      </c>
      <c r="CH9" s="43">
        <v>315.58</v>
      </c>
      <c r="CI9" s="43">
        <v>315.58</v>
      </c>
      <c r="CJ9" s="43">
        <v>315.58</v>
      </c>
      <c r="CK9" s="43">
        <v>315.58</v>
      </c>
      <c r="CL9" s="43">
        <v>288.6275</v>
      </c>
      <c r="CM9" s="43">
        <v>288.6275</v>
      </c>
      <c r="CN9" s="43">
        <v>288.6275</v>
      </c>
      <c r="CO9" s="43">
        <v>288.6275</v>
      </c>
      <c r="CP9" s="43">
        <v>247.5025</v>
      </c>
      <c r="CQ9" s="43">
        <v>247.5025</v>
      </c>
      <c r="CR9" s="43">
        <v>247.5025</v>
      </c>
      <c r="CS9" s="43">
        <v>247.5025</v>
      </c>
      <c r="CT9" s="44"/>
      <c r="CU9" s="44"/>
      <c r="CV9" s="44"/>
      <c r="CW9" s="45"/>
      <c r="CX9" s="46">
        <f>IF(SUM(B9:CW9)&lt;&gt;0,AVERAGEIF(B9:CW9,"&lt;&gt;"""),"")</f>
        <v>282.42072916666666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34.222999999999999</v>
      </c>
      <c r="C13" s="65"/>
      <c r="D13" s="65">
        <v>74.923000000000002</v>
      </c>
      <c r="E13" s="65">
        <v>48.404000000000003</v>
      </c>
      <c r="F13" s="65">
        <v>8</v>
      </c>
      <c r="G13" s="65">
        <v>8</v>
      </c>
      <c r="H13" s="65">
        <v>8</v>
      </c>
      <c r="I13" s="65">
        <v>8</v>
      </c>
      <c r="J13" s="65">
        <v>8</v>
      </c>
      <c r="K13" s="65">
        <v>8</v>
      </c>
      <c r="L13" s="65">
        <v>8</v>
      </c>
      <c r="M13" s="65">
        <v>16.846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88.281999999999996</v>
      </c>
      <c r="AA13" s="65">
        <v>27.768999999999998</v>
      </c>
      <c r="AB13" s="65"/>
      <c r="AC13" s="65"/>
      <c r="AD13" s="65"/>
      <c r="AE13" s="65"/>
      <c r="AF13" s="65"/>
      <c r="AG13" s="65"/>
      <c r="AH13" s="65">
        <v>8</v>
      </c>
      <c r="AI13" s="65"/>
      <c r="AJ13" s="65"/>
      <c r="AK13" s="65"/>
      <c r="AL13" s="65">
        <v>9.1479999999999997</v>
      </c>
      <c r="AM13" s="65">
        <v>18.02</v>
      </c>
      <c r="AN13" s="65">
        <v>92.45</v>
      </c>
      <c r="AO13" s="65">
        <v>117.37100000000001</v>
      </c>
      <c r="AP13" s="65">
        <v>48.66</v>
      </c>
      <c r="AQ13" s="65">
        <v>28.13</v>
      </c>
      <c r="AR13" s="65">
        <v>41.39</v>
      </c>
      <c r="AS13" s="65">
        <v>35.28</v>
      </c>
      <c r="AT13" s="65">
        <v>56.353999999999999</v>
      </c>
      <c r="AU13" s="65">
        <v>57.8</v>
      </c>
      <c r="AV13" s="65">
        <v>44.7</v>
      </c>
      <c r="AW13" s="65">
        <v>12.781000000000001</v>
      </c>
      <c r="AX13" s="65">
        <v>56.36</v>
      </c>
      <c r="AY13" s="65">
        <v>61.947000000000003</v>
      </c>
      <c r="AZ13" s="65">
        <v>44.268000000000001</v>
      </c>
      <c r="BA13" s="65">
        <v>15.629</v>
      </c>
      <c r="BB13" s="65">
        <v>10.159000000000001</v>
      </c>
      <c r="BC13" s="65">
        <v>10</v>
      </c>
      <c r="BD13" s="65">
        <v>8.32</v>
      </c>
      <c r="BE13" s="65">
        <v>8.9979999999999993</v>
      </c>
      <c r="BF13" s="65"/>
      <c r="BG13" s="65">
        <v>5.4139999999999997</v>
      </c>
      <c r="BH13" s="65">
        <v>6</v>
      </c>
      <c r="BI13" s="65">
        <v>10</v>
      </c>
      <c r="BJ13" s="65">
        <v>3</v>
      </c>
      <c r="BK13" s="65"/>
      <c r="BL13" s="65"/>
      <c r="BM13" s="65"/>
      <c r="BN13" s="65"/>
      <c r="BO13" s="65"/>
      <c r="BP13" s="65"/>
      <c r="BQ13" s="65">
        <v>11</v>
      </c>
      <c r="BR13" s="65">
        <v>14</v>
      </c>
      <c r="BS13" s="65">
        <v>20</v>
      </c>
      <c r="BT13" s="65">
        <v>1.3180000000000001</v>
      </c>
      <c r="BU13" s="65"/>
      <c r="BV13" s="65">
        <v>19</v>
      </c>
      <c r="BW13" s="65">
        <v>19</v>
      </c>
      <c r="BX13" s="65"/>
      <c r="BY13" s="65"/>
      <c r="BZ13" s="65"/>
      <c r="CA13" s="65"/>
      <c r="CB13" s="65">
        <v>7</v>
      </c>
      <c r="CC13" s="65">
        <v>7</v>
      </c>
      <c r="CD13" s="65"/>
      <c r="CE13" s="65">
        <v>7</v>
      </c>
      <c r="CF13" s="65"/>
      <c r="CG13" s="65">
        <v>24.2</v>
      </c>
      <c r="CH13" s="65">
        <v>8</v>
      </c>
      <c r="CI13" s="65">
        <v>7</v>
      </c>
      <c r="CJ13" s="65">
        <v>7</v>
      </c>
      <c r="CK13" s="65">
        <v>45.125999999999998</v>
      </c>
      <c r="CL13" s="65">
        <v>6</v>
      </c>
      <c r="CM13" s="65">
        <v>7</v>
      </c>
      <c r="CN13" s="65">
        <v>8</v>
      </c>
      <c r="CO13" s="65">
        <v>26</v>
      </c>
      <c r="CP13" s="65">
        <v>8</v>
      </c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352.0675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10.433</v>
      </c>
      <c r="C15" s="71">
        <v>35.07</v>
      </c>
      <c r="D15" s="71">
        <v>35.430999999999997</v>
      </c>
      <c r="E15" s="71">
        <v>35.305999999999997</v>
      </c>
      <c r="F15" s="71">
        <v>34.720999999999997</v>
      </c>
      <c r="G15" s="71">
        <v>35.180999999999997</v>
      </c>
      <c r="H15" s="71">
        <v>35.006</v>
      </c>
      <c r="I15" s="71">
        <v>34.435000000000002</v>
      </c>
      <c r="J15" s="71">
        <v>34.4</v>
      </c>
      <c r="K15" s="71">
        <v>34.4</v>
      </c>
      <c r="L15" s="71">
        <v>34.4</v>
      </c>
      <c r="M15" s="71">
        <v>35.494</v>
      </c>
      <c r="N15" s="71">
        <v>34.691000000000003</v>
      </c>
      <c r="O15" s="71">
        <v>34.795999999999999</v>
      </c>
      <c r="P15" s="71">
        <v>35.570999999999998</v>
      </c>
      <c r="Q15" s="71">
        <v>35.564</v>
      </c>
      <c r="R15" s="71">
        <v>45.357999999999997</v>
      </c>
      <c r="S15" s="71">
        <v>44.4</v>
      </c>
      <c r="T15" s="71">
        <v>44.5</v>
      </c>
      <c r="U15" s="71">
        <v>44.942999999999998</v>
      </c>
      <c r="V15" s="71">
        <v>16.457000000000001</v>
      </c>
      <c r="W15" s="71">
        <v>44.5</v>
      </c>
      <c r="X15" s="71">
        <v>44.6</v>
      </c>
      <c r="Y15" s="71">
        <v>44.6</v>
      </c>
      <c r="Z15" s="71">
        <v>47.712000000000003</v>
      </c>
      <c r="AA15" s="71">
        <v>49.962000000000003</v>
      </c>
      <c r="AB15" s="71">
        <v>47.566000000000003</v>
      </c>
      <c r="AC15" s="71"/>
      <c r="AD15" s="71">
        <v>22.166</v>
      </c>
      <c r="AE15" s="71">
        <v>50.295999999999999</v>
      </c>
      <c r="AF15" s="71">
        <v>23.623000000000001</v>
      </c>
      <c r="AG15" s="71">
        <v>2.0430000000000001</v>
      </c>
      <c r="AH15" s="71">
        <v>63.531999999999996</v>
      </c>
      <c r="AI15" s="71">
        <v>16.827999999999999</v>
      </c>
      <c r="AJ15" s="71">
        <v>0.49199999999999999</v>
      </c>
      <c r="AK15" s="71">
        <v>18.199000000000002</v>
      </c>
      <c r="AL15" s="71">
        <v>0.04</v>
      </c>
      <c r="AM15" s="71">
        <v>6.923</v>
      </c>
      <c r="AN15" s="71">
        <v>49.963999999999999</v>
      </c>
      <c r="AO15" s="71">
        <v>17.391999999999999</v>
      </c>
      <c r="AP15" s="71">
        <v>11.416</v>
      </c>
      <c r="AQ15" s="71">
        <v>11.496</v>
      </c>
      <c r="AR15" s="71">
        <v>11.058999999999999</v>
      </c>
      <c r="AS15" s="71">
        <v>10.804</v>
      </c>
      <c r="AT15" s="71">
        <v>29.129000000000001</v>
      </c>
      <c r="AU15" s="71">
        <v>36.341999999999999</v>
      </c>
      <c r="AV15" s="71">
        <v>26.094999999999999</v>
      </c>
      <c r="AW15" s="71">
        <v>18.547000000000001</v>
      </c>
      <c r="AX15" s="71">
        <v>16.245000000000001</v>
      </c>
      <c r="AY15" s="71">
        <v>14.869</v>
      </c>
      <c r="AZ15" s="71">
        <v>20.111000000000001</v>
      </c>
      <c r="BA15" s="71">
        <v>19.940000000000001</v>
      </c>
      <c r="BB15" s="71">
        <v>1.0149999999999999</v>
      </c>
      <c r="BC15" s="71">
        <v>0.54600000000000004</v>
      </c>
      <c r="BD15" s="71">
        <v>0.23200000000000001</v>
      </c>
      <c r="BE15" s="71">
        <v>0.16300000000000001</v>
      </c>
      <c r="BF15" s="71"/>
      <c r="BG15" s="71">
        <v>1.1419999999999999</v>
      </c>
      <c r="BH15" s="71">
        <v>1.6339999999999999</v>
      </c>
      <c r="BI15" s="71">
        <v>1</v>
      </c>
      <c r="BJ15" s="71"/>
      <c r="BK15" s="71"/>
      <c r="BL15" s="71"/>
      <c r="BM15" s="71"/>
      <c r="BN15" s="71"/>
      <c r="BO15" s="71"/>
      <c r="BP15" s="71"/>
      <c r="BQ15" s="71"/>
      <c r="BR15" s="71"/>
      <c r="BS15" s="71">
        <v>44.9</v>
      </c>
      <c r="BT15" s="71"/>
      <c r="BU15" s="71"/>
      <c r="BV15" s="71">
        <v>28.254000000000001</v>
      </c>
      <c r="BW15" s="71">
        <v>28.087</v>
      </c>
      <c r="BX15" s="71"/>
      <c r="BY15" s="71"/>
      <c r="BZ15" s="71"/>
      <c r="CA15" s="71"/>
      <c r="CB15" s="71"/>
      <c r="CC15" s="71"/>
      <c r="CD15" s="71"/>
      <c r="CE15" s="71"/>
      <c r="CF15" s="71"/>
      <c r="CG15" s="71">
        <v>1.0629999999999999</v>
      </c>
      <c r="CH15" s="71">
        <v>0.56399999999999995</v>
      </c>
      <c r="CI15" s="71"/>
      <c r="CJ15" s="71"/>
      <c r="CK15" s="71">
        <v>12.015000000000001</v>
      </c>
      <c r="CL15" s="71"/>
      <c r="CM15" s="71">
        <v>12.742000000000001</v>
      </c>
      <c r="CN15" s="71">
        <v>12.692</v>
      </c>
      <c r="CO15" s="71">
        <v>6.5110000000000001</v>
      </c>
      <c r="CP15" s="71">
        <v>12.95</v>
      </c>
      <c r="CQ15" s="71">
        <v>25.01</v>
      </c>
      <c r="CR15" s="71">
        <v>7.1999999999999995E-2</v>
      </c>
      <c r="CS15" s="71">
        <v>0.68500000000000005</v>
      </c>
      <c r="CT15" s="72"/>
      <c r="CU15" s="72"/>
      <c r="CV15" s="72"/>
      <c r="CW15" s="73"/>
      <c r="CX15" s="74">
        <f t="array" ref="CX15">SUMPRODUCT(B15:CW15*0.25)</f>
        <v>424.58125000000001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20</v>
      </c>
      <c r="AM17" s="71">
        <v>25</v>
      </c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11.25</v>
      </c>
    </row>
    <row r="18" spans="1:102" ht="30" customHeight="1" thickBot="1" x14ac:dyDescent="0.25">
      <c r="A18" s="75" t="s">
        <v>15</v>
      </c>
      <c r="B18" s="76">
        <f>SUM(B11:B17)</f>
        <v>44.655999999999999</v>
      </c>
      <c r="C18" s="77">
        <f t="shared" ref="C18:BN18" si="0">SUM(C11:C17)</f>
        <v>35.07</v>
      </c>
      <c r="D18" s="77">
        <f t="shared" si="0"/>
        <v>110.354</v>
      </c>
      <c r="E18" s="77">
        <f t="shared" si="0"/>
        <v>83.710000000000008</v>
      </c>
      <c r="F18" s="77">
        <f t="shared" si="0"/>
        <v>42.720999999999997</v>
      </c>
      <c r="G18" s="77">
        <f t="shared" si="0"/>
        <v>43.180999999999997</v>
      </c>
      <c r="H18" s="77">
        <f t="shared" si="0"/>
        <v>43.006</v>
      </c>
      <c r="I18" s="77">
        <f t="shared" si="0"/>
        <v>42.435000000000002</v>
      </c>
      <c r="J18" s="77">
        <f t="shared" si="0"/>
        <v>42.4</v>
      </c>
      <c r="K18" s="77">
        <f t="shared" si="0"/>
        <v>42.4</v>
      </c>
      <c r="L18" s="77">
        <f t="shared" si="0"/>
        <v>42.4</v>
      </c>
      <c r="M18" s="77">
        <f t="shared" si="0"/>
        <v>52.34</v>
      </c>
      <c r="N18" s="77">
        <f t="shared" si="0"/>
        <v>34.691000000000003</v>
      </c>
      <c r="O18" s="77">
        <f t="shared" si="0"/>
        <v>34.795999999999999</v>
      </c>
      <c r="P18" s="77">
        <f t="shared" si="0"/>
        <v>35.570999999999998</v>
      </c>
      <c r="Q18" s="77">
        <f t="shared" si="0"/>
        <v>35.564</v>
      </c>
      <c r="R18" s="77">
        <f t="shared" si="0"/>
        <v>45.357999999999997</v>
      </c>
      <c r="S18" s="77">
        <f t="shared" si="0"/>
        <v>44.4</v>
      </c>
      <c r="T18" s="77">
        <f t="shared" si="0"/>
        <v>44.5</v>
      </c>
      <c r="U18" s="77">
        <f t="shared" si="0"/>
        <v>44.942999999999998</v>
      </c>
      <c r="V18" s="77">
        <f t="shared" si="0"/>
        <v>16.457000000000001</v>
      </c>
      <c r="W18" s="77">
        <f t="shared" si="0"/>
        <v>44.5</v>
      </c>
      <c r="X18" s="77">
        <f t="shared" si="0"/>
        <v>44.6</v>
      </c>
      <c r="Y18" s="77">
        <f t="shared" si="0"/>
        <v>44.6</v>
      </c>
      <c r="Z18" s="77">
        <f t="shared" si="0"/>
        <v>135.994</v>
      </c>
      <c r="AA18" s="77">
        <f t="shared" si="0"/>
        <v>77.730999999999995</v>
      </c>
      <c r="AB18" s="77">
        <f t="shared" si="0"/>
        <v>47.566000000000003</v>
      </c>
      <c r="AC18" s="77">
        <f t="shared" si="0"/>
        <v>0</v>
      </c>
      <c r="AD18" s="77">
        <f t="shared" si="0"/>
        <v>22.166</v>
      </c>
      <c r="AE18" s="77">
        <f t="shared" si="0"/>
        <v>50.295999999999999</v>
      </c>
      <c r="AF18" s="77">
        <f t="shared" si="0"/>
        <v>23.623000000000001</v>
      </c>
      <c r="AG18" s="77">
        <f t="shared" si="0"/>
        <v>2.0430000000000001</v>
      </c>
      <c r="AH18" s="77">
        <f t="shared" si="0"/>
        <v>71.531999999999996</v>
      </c>
      <c r="AI18" s="77">
        <f t="shared" si="0"/>
        <v>16.827999999999999</v>
      </c>
      <c r="AJ18" s="77">
        <f t="shared" si="0"/>
        <v>0.49199999999999999</v>
      </c>
      <c r="AK18" s="77">
        <f t="shared" si="0"/>
        <v>18.199000000000002</v>
      </c>
      <c r="AL18" s="77">
        <f t="shared" si="0"/>
        <v>29.187999999999999</v>
      </c>
      <c r="AM18" s="77">
        <f t="shared" si="0"/>
        <v>49.942999999999998</v>
      </c>
      <c r="AN18" s="77">
        <f t="shared" si="0"/>
        <v>142.41399999999999</v>
      </c>
      <c r="AO18" s="77">
        <f t="shared" si="0"/>
        <v>134.76300000000001</v>
      </c>
      <c r="AP18" s="77">
        <f t="shared" si="0"/>
        <v>60.075999999999993</v>
      </c>
      <c r="AQ18" s="77">
        <f t="shared" si="0"/>
        <v>39.625999999999998</v>
      </c>
      <c r="AR18" s="77">
        <f t="shared" si="0"/>
        <v>52.448999999999998</v>
      </c>
      <c r="AS18" s="77">
        <f t="shared" si="0"/>
        <v>46.084000000000003</v>
      </c>
      <c r="AT18" s="77">
        <f t="shared" si="0"/>
        <v>85.483000000000004</v>
      </c>
      <c r="AU18" s="77">
        <f t="shared" si="0"/>
        <v>94.141999999999996</v>
      </c>
      <c r="AV18" s="77">
        <f t="shared" si="0"/>
        <v>70.795000000000002</v>
      </c>
      <c r="AW18" s="77">
        <f t="shared" si="0"/>
        <v>31.328000000000003</v>
      </c>
      <c r="AX18" s="77">
        <f t="shared" si="0"/>
        <v>72.605000000000004</v>
      </c>
      <c r="AY18" s="77">
        <f t="shared" si="0"/>
        <v>76.816000000000003</v>
      </c>
      <c r="AZ18" s="77">
        <f t="shared" si="0"/>
        <v>64.379000000000005</v>
      </c>
      <c r="BA18" s="77">
        <f t="shared" si="0"/>
        <v>35.569000000000003</v>
      </c>
      <c r="BB18" s="77">
        <f t="shared" si="0"/>
        <v>11.174000000000001</v>
      </c>
      <c r="BC18" s="77">
        <f t="shared" si="0"/>
        <v>10.545999999999999</v>
      </c>
      <c r="BD18" s="77">
        <f t="shared" si="0"/>
        <v>8.5519999999999996</v>
      </c>
      <c r="BE18" s="77">
        <f t="shared" si="0"/>
        <v>9.1609999999999996</v>
      </c>
      <c r="BF18" s="77">
        <f t="shared" si="0"/>
        <v>0</v>
      </c>
      <c r="BG18" s="77">
        <f t="shared" si="0"/>
        <v>6.5559999999999992</v>
      </c>
      <c r="BH18" s="77">
        <f t="shared" si="0"/>
        <v>7.6340000000000003</v>
      </c>
      <c r="BI18" s="77">
        <f t="shared" si="0"/>
        <v>11</v>
      </c>
      <c r="BJ18" s="77">
        <f t="shared" si="0"/>
        <v>3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11</v>
      </c>
      <c r="BR18" s="77">
        <f t="shared" si="1"/>
        <v>14</v>
      </c>
      <c r="BS18" s="77">
        <f t="shared" si="1"/>
        <v>64.900000000000006</v>
      </c>
      <c r="BT18" s="77">
        <f t="shared" si="1"/>
        <v>1.3180000000000001</v>
      </c>
      <c r="BU18" s="77">
        <f t="shared" si="1"/>
        <v>0</v>
      </c>
      <c r="BV18" s="77">
        <f t="shared" si="1"/>
        <v>47.254000000000005</v>
      </c>
      <c r="BW18" s="77">
        <f t="shared" si="1"/>
        <v>47.087000000000003</v>
      </c>
      <c r="BX18" s="77">
        <f t="shared" si="1"/>
        <v>0</v>
      </c>
      <c r="BY18" s="77">
        <f t="shared" si="1"/>
        <v>0</v>
      </c>
      <c r="BZ18" s="77">
        <f t="shared" si="1"/>
        <v>0</v>
      </c>
      <c r="CA18" s="77">
        <f t="shared" si="1"/>
        <v>0</v>
      </c>
      <c r="CB18" s="77">
        <f t="shared" si="1"/>
        <v>7</v>
      </c>
      <c r="CC18" s="77">
        <f t="shared" si="1"/>
        <v>7</v>
      </c>
      <c r="CD18" s="77">
        <f t="shared" si="1"/>
        <v>0</v>
      </c>
      <c r="CE18" s="77">
        <f t="shared" si="1"/>
        <v>7</v>
      </c>
      <c r="CF18" s="77">
        <f t="shared" si="1"/>
        <v>0</v>
      </c>
      <c r="CG18" s="77">
        <f t="shared" si="1"/>
        <v>25.262999999999998</v>
      </c>
      <c r="CH18" s="77">
        <f t="shared" si="1"/>
        <v>8.5640000000000001</v>
      </c>
      <c r="CI18" s="77">
        <f t="shared" si="1"/>
        <v>7</v>
      </c>
      <c r="CJ18" s="77">
        <f t="shared" si="1"/>
        <v>7</v>
      </c>
      <c r="CK18" s="77">
        <f t="shared" si="1"/>
        <v>57.140999999999998</v>
      </c>
      <c r="CL18" s="77">
        <f t="shared" si="1"/>
        <v>6</v>
      </c>
      <c r="CM18" s="77">
        <f t="shared" si="1"/>
        <v>19.742000000000001</v>
      </c>
      <c r="CN18" s="77">
        <f t="shared" si="1"/>
        <v>20.692</v>
      </c>
      <c r="CO18" s="77">
        <f t="shared" si="1"/>
        <v>32.511000000000003</v>
      </c>
      <c r="CP18" s="77">
        <f t="shared" si="1"/>
        <v>20.95</v>
      </c>
      <c r="CQ18" s="77">
        <f t="shared" si="1"/>
        <v>25.01</v>
      </c>
      <c r="CR18" s="77">
        <f t="shared" si="1"/>
        <v>7.1999999999999995E-2</v>
      </c>
      <c r="CS18" s="77">
        <f t="shared" si="1"/>
        <v>0.68500000000000005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787.89875000000006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>
        <v>5.6</v>
      </c>
      <c r="D21" s="88">
        <v>5.6</v>
      </c>
      <c r="E21" s="88">
        <v>5.6</v>
      </c>
      <c r="F21" s="88">
        <v>5.6</v>
      </c>
      <c r="G21" s="88">
        <v>5.6</v>
      </c>
      <c r="H21" s="88">
        <v>5.6</v>
      </c>
      <c r="I21" s="88">
        <v>5.6</v>
      </c>
      <c r="J21" s="88">
        <v>5.6</v>
      </c>
      <c r="K21" s="88">
        <v>5.6</v>
      </c>
      <c r="L21" s="88">
        <v>5.6</v>
      </c>
      <c r="M21" s="88">
        <v>5.6</v>
      </c>
      <c r="N21" s="88">
        <v>5.6</v>
      </c>
      <c r="O21" s="88">
        <v>5.6</v>
      </c>
      <c r="P21" s="88">
        <v>5.6</v>
      </c>
      <c r="Q21" s="88">
        <v>5.6</v>
      </c>
      <c r="R21" s="88">
        <v>5.6</v>
      </c>
      <c r="S21" s="88">
        <v>5.6</v>
      </c>
      <c r="T21" s="88">
        <v>5.6</v>
      </c>
      <c r="U21" s="88">
        <v>5.6</v>
      </c>
      <c r="V21" s="88">
        <v>5.6</v>
      </c>
      <c r="W21" s="88">
        <v>5.6</v>
      </c>
      <c r="X21" s="88">
        <v>5.6</v>
      </c>
      <c r="Y21" s="88">
        <v>5.6</v>
      </c>
      <c r="Z21" s="88">
        <v>5.6</v>
      </c>
      <c r="AA21" s="88">
        <v>5.6</v>
      </c>
      <c r="AB21" s="88">
        <v>5.6</v>
      </c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>
        <v>5.6</v>
      </c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70</v>
      </c>
      <c r="BC21" s="88">
        <v>70</v>
      </c>
      <c r="BD21" s="88">
        <v>70</v>
      </c>
      <c r="BE21" s="88">
        <v>70</v>
      </c>
      <c r="BF21" s="88">
        <v>112</v>
      </c>
      <c r="BG21" s="88">
        <v>112</v>
      </c>
      <c r="BH21" s="88">
        <v>112</v>
      </c>
      <c r="BI21" s="88">
        <v>112</v>
      </c>
      <c r="BJ21" s="88">
        <v>153</v>
      </c>
      <c r="BK21" s="88">
        <v>8.6050000000000004</v>
      </c>
      <c r="BL21" s="88"/>
      <c r="BM21" s="88"/>
      <c r="BN21" s="88">
        <v>64.037999999999997</v>
      </c>
      <c r="BO21" s="88"/>
      <c r="BP21" s="88">
        <v>153</v>
      </c>
      <c r="BQ21" s="88">
        <v>153</v>
      </c>
      <c r="BR21" s="88">
        <v>153</v>
      </c>
      <c r="BS21" s="88">
        <v>158.6</v>
      </c>
      <c r="BT21" s="88">
        <v>153</v>
      </c>
      <c r="BU21" s="88">
        <v>153</v>
      </c>
      <c r="BV21" s="88">
        <v>46.6</v>
      </c>
      <c r="BW21" s="88">
        <v>46.6</v>
      </c>
      <c r="BX21" s="88">
        <v>41</v>
      </c>
      <c r="BY21" s="88">
        <v>41</v>
      </c>
      <c r="BZ21" s="88">
        <v>41</v>
      </c>
      <c r="CA21" s="88">
        <v>41</v>
      </c>
      <c r="CB21" s="88">
        <v>41</v>
      </c>
      <c r="CC21" s="88">
        <v>41</v>
      </c>
      <c r="CD21" s="88">
        <v>88</v>
      </c>
      <c r="CE21" s="88">
        <v>88</v>
      </c>
      <c r="CF21" s="88">
        <v>88</v>
      </c>
      <c r="CG21" s="88">
        <v>88</v>
      </c>
      <c r="CH21" s="88">
        <v>70</v>
      </c>
      <c r="CI21" s="88">
        <v>70</v>
      </c>
      <c r="CJ21" s="88">
        <v>70</v>
      </c>
      <c r="CK21" s="88">
        <v>70</v>
      </c>
      <c r="CL21" s="88">
        <v>93</v>
      </c>
      <c r="CM21" s="88">
        <v>93</v>
      </c>
      <c r="CN21" s="88">
        <v>93</v>
      </c>
      <c r="CO21" s="88">
        <v>93</v>
      </c>
      <c r="CP21" s="88">
        <v>7.5999999999999998E-2</v>
      </c>
      <c r="CQ21" s="88">
        <v>5.6</v>
      </c>
      <c r="CR21" s="88"/>
      <c r="CS21" s="88"/>
      <c r="CT21" s="89"/>
      <c r="CU21" s="89"/>
      <c r="CV21" s="89"/>
      <c r="CW21" s="90"/>
      <c r="CX21" s="91">
        <f t="array" ref="CX21">SUMPRODUCT(B21:CW21*0.25)</f>
        <v>844.32974999999988</v>
      </c>
    </row>
    <row r="22" spans="1:102" ht="24.95" customHeight="1" x14ac:dyDescent="0.2">
      <c r="A22" s="92" t="s">
        <v>18</v>
      </c>
      <c r="B22" s="93"/>
      <c r="C22" s="94">
        <v>7.2</v>
      </c>
      <c r="D22" s="94">
        <v>7.2</v>
      </c>
      <c r="E22" s="94">
        <v>7.2</v>
      </c>
      <c r="F22" s="94"/>
      <c r="G22" s="94"/>
      <c r="H22" s="94">
        <v>7.2</v>
      </c>
      <c r="I22" s="94">
        <v>7.2</v>
      </c>
      <c r="J22" s="94"/>
      <c r="K22" s="94"/>
      <c r="L22" s="94">
        <v>1.841</v>
      </c>
      <c r="M22" s="94">
        <v>7.2</v>
      </c>
      <c r="N22" s="94">
        <v>4.2320000000000002</v>
      </c>
      <c r="O22" s="94">
        <v>6.665</v>
      </c>
      <c r="P22" s="94">
        <v>7.2</v>
      </c>
      <c r="Q22" s="94">
        <v>7.2</v>
      </c>
      <c r="R22" s="94">
        <v>7.2</v>
      </c>
      <c r="S22" s="94"/>
      <c r="T22" s="94"/>
      <c r="U22" s="94">
        <v>7.2</v>
      </c>
      <c r="V22" s="94"/>
      <c r="W22" s="94"/>
      <c r="X22" s="94"/>
      <c r="Y22" s="94"/>
      <c r="Z22" s="94">
        <v>7.2</v>
      </c>
      <c r="AA22" s="94">
        <v>7.2</v>
      </c>
      <c r="AB22" s="94">
        <v>7.2</v>
      </c>
      <c r="AC22" s="94"/>
      <c r="AD22" s="94">
        <v>3.5999999999999997E-2</v>
      </c>
      <c r="AE22" s="94">
        <v>3.5999999999999997E-2</v>
      </c>
      <c r="AF22" s="94">
        <v>0.16800000000000001</v>
      </c>
      <c r="AG22" s="94">
        <v>0.08</v>
      </c>
      <c r="AH22" s="94"/>
      <c r="AI22" s="94"/>
      <c r="AJ22" s="94"/>
      <c r="AK22" s="94"/>
      <c r="AL22" s="94"/>
      <c r="AM22" s="94">
        <v>1.2E-2</v>
      </c>
      <c r="AN22" s="94">
        <v>7.2119999999999997</v>
      </c>
      <c r="AO22" s="94"/>
      <c r="AP22" s="94">
        <v>0.122</v>
      </c>
      <c r="AQ22" s="94">
        <v>0.109</v>
      </c>
      <c r="AR22" s="94">
        <v>9.6000000000000002E-2</v>
      </c>
      <c r="AS22" s="94"/>
      <c r="AT22" s="94"/>
      <c r="AU22" s="94">
        <v>1.6E-2</v>
      </c>
      <c r="AV22" s="94">
        <v>0.16300000000000001</v>
      </c>
      <c r="AW22" s="94">
        <v>3.5000000000000003E-2</v>
      </c>
      <c r="AX22" s="94">
        <v>0.13500000000000001</v>
      </c>
      <c r="AY22" s="94">
        <v>0.109</v>
      </c>
      <c r="AZ22" s="94">
        <v>0.25900000000000001</v>
      </c>
      <c r="BA22" s="94">
        <v>0.186</v>
      </c>
      <c r="BB22" s="94">
        <v>0.13100000000000001</v>
      </c>
      <c r="BC22" s="94">
        <v>3.2000000000000001E-2</v>
      </c>
      <c r="BD22" s="94">
        <v>2.5999999999999999E-2</v>
      </c>
      <c r="BE22" s="94">
        <v>1.9E-2</v>
      </c>
      <c r="BF22" s="94"/>
      <c r="BG22" s="94">
        <v>0.151</v>
      </c>
      <c r="BH22" s="94">
        <v>0.01</v>
      </c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7.2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30.67025000000001</v>
      </c>
    </row>
    <row r="23" spans="1:102" ht="24.95" customHeight="1" x14ac:dyDescent="0.2">
      <c r="A23" s="92" t="s">
        <v>19</v>
      </c>
      <c r="B23" s="98">
        <v>8.9999999999999993E-3</v>
      </c>
      <c r="C23" s="99">
        <v>4.851</v>
      </c>
      <c r="D23" s="99">
        <v>4.8600000000000003</v>
      </c>
      <c r="E23" s="99">
        <v>4.8600000000000003</v>
      </c>
      <c r="F23" s="99">
        <v>5.0999999999999997E-2</v>
      </c>
      <c r="G23" s="99">
        <v>0.04</v>
      </c>
      <c r="H23" s="99">
        <v>4.851</v>
      </c>
      <c r="I23" s="99">
        <v>4.8600000000000003</v>
      </c>
      <c r="J23" s="99">
        <v>7.0999999999999994E-2</v>
      </c>
      <c r="K23" s="99">
        <v>9.0999999999999998E-2</v>
      </c>
      <c r="L23" s="99">
        <v>4.9000000000000004</v>
      </c>
      <c r="M23" s="99">
        <v>4.18</v>
      </c>
      <c r="N23" s="99">
        <v>4.9109999999999996</v>
      </c>
      <c r="O23" s="99">
        <v>4.92</v>
      </c>
      <c r="P23" s="99">
        <v>4.9400000000000004</v>
      </c>
      <c r="Q23" s="99">
        <v>4.2510000000000003</v>
      </c>
      <c r="R23" s="99">
        <v>5.0309999999999997</v>
      </c>
      <c r="S23" s="99">
        <v>0.23100000000000001</v>
      </c>
      <c r="T23" s="99">
        <v>0.74</v>
      </c>
      <c r="U23" s="99">
        <v>5.48</v>
      </c>
      <c r="V23" s="99"/>
      <c r="W23" s="99"/>
      <c r="X23" s="99"/>
      <c r="Y23" s="99"/>
      <c r="Z23" s="99">
        <v>5.5110000000000001</v>
      </c>
      <c r="AA23" s="99">
        <v>5.74</v>
      </c>
      <c r="AB23" s="99">
        <v>7.3310000000000004</v>
      </c>
      <c r="AC23" s="99">
        <v>1.0649999999999999</v>
      </c>
      <c r="AD23" s="99">
        <v>3.6859999999999999</v>
      </c>
      <c r="AE23" s="99">
        <v>4.8949999999999996</v>
      </c>
      <c r="AF23" s="99">
        <v>3.9510000000000001</v>
      </c>
      <c r="AG23" s="99">
        <v>0.65900000000000003</v>
      </c>
      <c r="AH23" s="99">
        <v>3.4529999999999998</v>
      </c>
      <c r="AI23" s="99">
        <v>0.65200000000000002</v>
      </c>
      <c r="AJ23" s="99">
        <v>0.60899999999999999</v>
      </c>
      <c r="AK23" s="99">
        <v>0.98</v>
      </c>
      <c r="AL23" s="99">
        <v>0.52400000000000002</v>
      </c>
      <c r="AM23" s="99">
        <v>0.96899999999999997</v>
      </c>
      <c r="AN23" s="99">
        <v>7.9269999999999996</v>
      </c>
      <c r="AO23" s="99">
        <v>1.45</v>
      </c>
      <c r="AP23" s="99">
        <v>1.405</v>
      </c>
      <c r="AQ23" s="99">
        <v>1.6120000000000001</v>
      </c>
      <c r="AR23" s="99">
        <v>1.667</v>
      </c>
      <c r="AS23" s="99">
        <v>1.609</v>
      </c>
      <c r="AT23" s="99">
        <v>1.853</v>
      </c>
      <c r="AU23" s="99">
        <v>2.0720000000000001</v>
      </c>
      <c r="AV23" s="99">
        <v>2.1989999999999998</v>
      </c>
      <c r="AW23" s="99">
        <v>2.3570000000000002</v>
      </c>
      <c r="AX23" s="99">
        <v>2.06</v>
      </c>
      <c r="AY23" s="99">
        <v>2.0089999999999999</v>
      </c>
      <c r="AZ23" s="99">
        <v>1.9079999999999999</v>
      </c>
      <c r="BA23" s="99">
        <v>1.615</v>
      </c>
      <c r="BB23" s="99">
        <v>0.85499999999999998</v>
      </c>
      <c r="BC23" s="99">
        <v>0.65300000000000002</v>
      </c>
      <c r="BD23" s="99">
        <v>0.54800000000000004</v>
      </c>
      <c r="BE23" s="99">
        <v>0.59299999999999997</v>
      </c>
      <c r="BF23" s="99">
        <v>7.0000000000000007E-2</v>
      </c>
      <c r="BG23" s="99">
        <v>0.78300000000000003</v>
      </c>
      <c r="BH23" s="99">
        <v>0.95599999999999996</v>
      </c>
      <c r="BI23" s="99">
        <v>0.96899999999999997</v>
      </c>
      <c r="BJ23" s="99">
        <v>0.67700000000000005</v>
      </c>
      <c r="BK23" s="99"/>
      <c r="BL23" s="99"/>
      <c r="BM23" s="99"/>
      <c r="BN23" s="99"/>
      <c r="BO23" s="99"/>
      <c r="BP23" s="99">
        <v>0.68300000000000005</v>
      </c>
      <c r="BQ23" s="99">
        <v>0.93700000000000006</v>
      </c>
      <c r="BR23" s="99">
        <v>0.79400000000000004</v>
      </c>
      <c r="BS23" s="99">
        <v>12.013</v>
      </c>
      <c r="BT23" s="99">
        <v>0.42399999999999999</v>
      </c>
      <c r="BU23" s="99">
        <v>0.30399999999999999</v>
      </c>
      <c r="BV23" s="99">
        <v>0.94399999999999995</v>
      </c>
      <c r="BW23" s="99">
        <v>0.92800000000000005</v>
      </c>
      <c r="BX23" s="99">
        <v>0.379</v>
      </c>
      <c r="BY23" s="99">
        <v>0.29299999999999998</v>
      </c>
      <c r="BZ23" s="99">
        <v>0.248</v>
      </c>
      <c r="CA23" s="99">
        <v>0.17699999999999999</v>
      </c>
      <c r="CB23" s="99">
        <v>0.14000000000000001</v>
      </c>
      <c r="CC23" s="99">
        <v>6.4000000000000001E-2</v>
      </c>
      <c r="CD23" s="99">
        <v>1.6E-2</v>
      </c>
      <c r="CE23" s="99">
        <v>5.0000000000000001E-3</v>
      </c>
      <c r="CF23" s="99"/>
      <c r="CG23" s="99"/>
      <c r="CH23" s="99"/>
      <c r="CI23" s="99"/>
      <c r="CJ23" s="99"/>
      <c r="CK23" s="99"/>
      <c r="CL23" s="99">
        <v>0.56000000000000005</v>
      </c>
      <c r="CM23" s="99">
        <v>0.56000000000000005</v>
      </c>
      <c r="CN23" s="99">
        <v>0.52</v>
      </c>
      <c r="CO23" s="99">
        <v>0.6</v>
      </c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40.647249999999964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8.9999999999999993E-3</v>
      </c>
      <c r="C28" s="107">
        <f t="shared" si="2"/>
        <v>17.651</v>
      </c>
      <c r="D28" s="107">
        <f t="shared" si="2"/>
        <v>17.66</v>
      </c>
      <c r="E28" s="107">
        <f t="shared" si="2"/>
        <v>17.66</v>
      </c>
      <c r="F28" s="107">
        <f t="shared" si="2"/>
        <v>5.6509999999999998</v>
      </c>
      <c r="G28" s="107">
        <f t="shared" si="2"/>
        <v>5.64</v>
      </c>
      <c r="H28" s="107">
        <f t="shared" si="2"/>
        <v>17.651</v>
      </c>
      <c r="I28" s="107">
        <f t="shared" si="2"/>
        <v>17.66</v>
      </c>
      <c r="J28" s="107">
        <f t="shared" si="2"/>
        <v>5.6709999999999994</v>
      </c>
      <c r="K28" s="107">
        <f t="shared" si="2"/>
        <v>5.6909999999999998</v>
      </c>
      <c r="L28" s="107">
        <f t="shared" si="2"/>
        <v>12.341000000000001</v>
      </c>
      <c r="M28" s="107">
        <f t="shared" si="2"/>
        <v>16.98</v>
      </c>
      <c r="N28" s="107">
        <f t="shared" si="2"/>
        <v>14.743</v>
      </c>
      <c r="O28" s="107">
        <f t="shared" si="2"/>
        <v>17.185000000000002</v>
      </c>
      <c r="P28" s="107">
        <f t="shared" si="2"/>
        <v>17.740000000000002</v>
      </c>
      <c r="Q28" s="107">
        <f>SUM(Q21:Q27)</f>
        <v>17.051000000000002</v>
      </c>
      <c r="R28" s="107">
        <f t="shared" ref="R28:CC28" si="3">SUM(R21:R27)</f>
        <v>17.831</v>
      </c>
      <c r="S28" s="107">
        <f t="shared" si="3"/>
        <v>5.8309999999999995</v>
      </c>
      <c r="T28" s="107">
        <f t="shared" si="3"/>
        <v>6.34</v>
      </c>
      <c r="U28" s="107">
        <f t="shared" si="3"/>
        <v>18.28</v>
      </c>
      <c r="V28" s="107">
        <f t="shared" si="3"/>
        <v>5.6</v>
      </c>
      <c r="W28" s="107">
        <f t="shared" si="3"/>
        <v>5.6</v>
      </c>
      <c r="X28" s="107">
        <f t="shared" si="3"/>
        <v>5.6</v>
      </c>
      <c r="Y28" s="107">
        <f t="shared" si="3"/>
        <v>5.6</v>
      </c>
      <c r="Z28" s="107">
        <f t="shared" si="3"/>
        <v>18.311</v>
      </c>
      <c r="AA28" s="107">
        <f t="shared" si="3"/>
        <v>18.54</v>
      </c>
      <c r="AB28" s="107">
        <f t="shared" si="3"/>
        <v>20.131</v>
      </c>
      <c r="AC28" s="107">
        <f t="shared" si="3"/>
        <v>1.0649999999999999</v>
      </c>
      <c r="AD28" s="107">
        <f t="shared" si="3"/>
        <v>3.722</v>
      </c>
      <c r="AE28" s="107">
        <f t="shared" si="3"/>
        <v>4.9309999999999992</v>
      </c>
      <c r="AF28" s="107">
        <f t="shared" si="3"/>
        <v>4.1189999999999998</v>
      </c>
      <c r="AG28" s="107">
        <f t="shared" si="3"/>
        <v>0.73899999999999999</v>
      </c>
      <c r="AH28" s="107">
        <f t="shared" si="3"/>
        <v>3.4529999999999998</v>
      </c>
      <c r="AI28" s="107">
        <f t="shared" si="3"/>
        <v>0.65200000000000002</v>
      </c>
      <c r="AJ28" s="107">
        <f t="shared" si="3"/>
        <v>0.60899999999999999</v>
      </c>
      <c r="AK28" s="107">
        <f t="shared" si="3"/>
        <v>0.98</v>
      </c>
      <c r="AL28" s="107">
        <f t="shared" si="3"/>
        <v>0.52400000000000002</v>
      </c>
      <c r="AM28" s="107">
        <f t="shared" si="3"/>
        <v>0.98099999999999998</v>
      </c>
      <c r="AN28" s="107">
        <f t="shared" si="3"/>
        <v>20.738999999999997</v>
      </c>
      <c r="AO28" s="107">
        <f t="shared" si="3"/>
        <v>1.45</v>
      </c>
      <c r="AP28" s="107">
        <f t="shared" si="3"/>
        <v>1.5270000000000001</v>
      </c>
      <c r="AQ28" s="107">
        <f t="shared" si="3"/>
        <v>1.7210000000000001</v>
      </c>
      <c r="AR28" s="107">
        <f t="shared" si="3"/>
        <v>1.7630000000000001</v>
      </c>
      <c r="AS28" s="107">
        <f t="shared" si="3"/>
        <v>1.609</v>
      </c>
      <c r="AT28" s="107">
        <f t="shared" si="3"/>
        <v>1.853</v>
      </c>
      <c r="AU28" s="107">
        <f t="shared" si="3"/>
        <v>2.0880000000000001</v>
      </c>
      <c r="AV28" s="107">
        <f t="shared" si="3"/>
        <v>2.3619999999999997</v>
      </c>
      <c r="AW28" s="107">
        <f t="shared" si="3"/>
        <v>2.3920000000000003</v>
      </c>
      <c r="AX28" s="107">
        <f t="shared" si="3"/>
        <v>2.1950000000000003</v>
      </c>
      <c r="AY28" s="107">
        <f t="shared" si="3"/>
        <v>2.1179999999999999</v>
      </c>
      <c r="AZ28" s="107">
        <f t="shared" si="3"/>
        <v>2.1669999999999998</v>
      </c>
      <c r="BA28" s="107">
        <f t="shared" si="3"/>
        <v>1.8009999999999999</v>
      </c>
      <c r="BB28" s="107">
        <f t="shared" si="3"/>
        <v>70.986000000000004</v>
      </c>
      <c r="BC28" s="107">
        <f t="shared" si="3"/>
        <v>70.685000000000002</v>
      </c>
      <c r="BD28" s="107">
        <f t="shared" si="3"/>
        <v>70.573999999999998</v>
      </c>
      <c r="BE28" s="107">
        <f t="shared" si="3"/>
        <v>70.612000000000009</v>
      </c>
      <c r="BF28" s="107">
        <f t="shared" si="3"/>
        <v>112.07</v>
      </c>
      <c r="BG28" s="107">
        <f t="shared" si="3"/>
        <v>112.934</v>
      </c>
      <c r="BH28" s="107">
        <f t="shared" si="3"/>
        <v>112.96600000000001</v>
      </c>
      <c r="BI28" s="107">
        <f t="shared" si="3"/>
        <v>112.96899999999999</v>
      </c>
      <c r="BJ28" s="107">
        <f t="shared" si="3"/>
        <v>153.67699999999999</v>
      </c>
      <c r="BK28" s="107">
        <f t="shared" si="3"/>
        <v>8.6050000000000004</v>
      </c>
      <c r="BL28" s="107">
        <f t="shared" si="3"/>
        <v>0</v>
      </c>
      <c r="BM28" s="107">
        <f t="shared" si="3"/>
        <v>0</v>
      </c>
      <c r="BN28" s="107">
        <f t="shared" si="3"/>
        <v>64.037999999999997</v>
      </c>
      <c r="BO28" s="107">
        <f t="shared" si="3"/>
        <v>0</v>
      </c>
      <c r="BP28" s="107">
        <f t="shared" si="3"/>
        <v>153.68299999999999</v>
      </c>
      <c r="BQ28" s="107">
        <f t="shared" si="3"/>
        <v>153.93700000000001</v>
      </c>
      <c r="BR28" s="107">
        <f t="shared" si="3"/>
        <v>153.79400000000001</v>
      </c>
      <c r="BS28" s="107">
        <f t="shared" si="3"/>
        <v>177.81299999999999</v>
      </c>
      <c r="BT28" s="107">
        <f t="shared" si="3"/>
        <v>153.42400000000001</v>
      </c>
      <c r="BU28" s="107">
        <f t="shared" si="3"/>
        <v>153.304</v>
      </c>
      <c r="BV28" s="107">
        <f t="shared" si="3"/>
        <v>47.544000000000004</v>
      </c>
      <c r="BW28" s="107">
        <f t="shared" si="3"/>
        <v>47.527999999999999</v>
      </c>
      <c r="BX28" s="107">
        <f t="shared" si="3"/>
        <v>41.378999999999998</v>
      </c>
      <c r="BY28" s="107">
        <f t="shared" si="3"/>
        <v>41.292999999999999</v>
      </c>
      <c r="BZ28" s="107">
        <f t="shared" si="3"/>
        <v>41.247999999999998</v>
      </c>
      <c r="CA28" s="107">
        <f t="shared" si="3"/>
        <v>41.177</v>
      </c>
      <c r="CB28" s="107">
        <f t="shared" si="3"/>
        <v>41.14</v>
      </c>
      <c r="CC28" s="107">
        <f t="shared" si="3"/>
        <v>41.064</v>
      </c>
      <c r="CD28" s="107">
        <f t="shared" ref="CD28:CW28" si="4">SUM(CD21:CD27)</f>
        <v>88.016000000000005</v>
      </c>
      <c r="CE28" s="107">
        <f t="shared" si="4"/>
        <v>88.004999999999995</v>
      </c>
      <c r="CF28" s="107">
        <f t="shared" si="4"/>
        <v>88</v>
      </c>
      <c r="CG28" s="107">
        <f t="shared" si="4"/>
        <v>88</v>
      </c>
      <c r="CH28" s="107">
        <f t="shared" si="4"/>
        <v>70</v>
      </c>
      <c r="CI28" s="107">
        <f t="shared" si="4"/>
        <v>70</v>
      </c>
      <c r="CJ28" s="107">
        <f t="shared" si="4"/>
        <v>70</v>
      </c>
      <c r="CK28" s="107">
        <f t="shared" si="4"/>
        <v>70</v>
      </c>
      <c r="CL28" s="107">
        <f t="shared" si="4"/>
        <v>93.56</v>
      </c>
      <c r="CM28" s="107">
        <f t="shared" si="4"/>
        <v>93.56</v>
      </c>
      <c r="CN28" s="107">
        <f t="shared" si="4"/>
        <v>93.52</v>
      </c>
      <c r="CO28" s="107">
        <f t="shared" si="4"/>
        <v>93.6</v>
      </c>
      <c r="CP28" s="107">
        <f t="shared" si="4"/>
        <v>7.5999999999999998E-2</v>
      </c>
      <c r="CQ28" s="107">
        <f t="shared" si="4"/>
        <v>5.6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915.64724999999987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44.664999999999999</v>
      </c>
      <c r="C32" s="94">
        <v>52.720999999999997</v>
      </c>
      <c r="D32" s="94">
        <v>128.01400000000001</v>
      </c>
      <c r="E32" s="94">
        <v>101.37</v>
      </c>
      <c r="F32" s="94">
        <v>48.372</v>
      </c>
      <c r="G32" s="94">
        <v>48.820999999999998</v>
      </c>
      <c r="H32" s="94">
        <v>60.656999999999996</v>
      </c>
      <c r="I32" s="94">
        <v>60.094999999999999</v>
      </c>
      <c r="J32" s="94">
        <v>48.070999999999998</v>
      </c>
      <c r="K32" s="94">
        <v>48.091000000000001</v>
      </c>
      <c r="L32" s="94">
        <v>54.741</v>
      </c>
      <c r="M32" s="94">
        <v>69.319999999999993</v>
      </c>
      <c r="N32" s="94">
        <v>49.433999999999997</v>
      </c>
      <c r="O32" s="94">
        <v>51.981000000000002</v>
      </c>
      <c r="P32" s="94">
        <v>53.311</v>
      </c>
      <c r="Q32" s="94">
        <v>52.615000000000002</v>
      </c>
      <c r="R32" s="94">
        <v>63.189</v>
      </c>
      <c r="S32" s="94">
        <v>50.231000000000002</v>
      </c>
      <c r="T32" s="94">
        <v>50.84</v>
      </c>
      <c r="U32" s="94">
        <v>63.222999999999999</v>
      </c>
      <c r="V32" s="94">
        <v>22.056999999999999</v>
      </c>
      <c r="W32" s="94">
        <v>50.1</v>
      </c>
      <c r="X32" s="94">
        <v>50.2</v>
      </c>
      <c r="Y32" s="94">
        <v>50.2</v>
      </c>
      <c r="Z32" s="94">
        <v>154.30500000000001</v>
      </c>
      <c r="AA32" s="94">
        <v>96.271000000000001</v>
      </c>
      <c r="AB32" s="94">
        <v>67.697000000000003</v>
      </c>
      <c r="AC32" s="94">
        <v>1.0649999999999999</v>
      </c>
      <c r="AD32" s="94">
        <v>25.888000000000002</v>
      </c>
      <c r="AE32" s="94">
        <v>55.226999999999997</v>
      </c>
      <c r="AF32" s="94">
        <v>27.742000000000001</v>
      </c>
      <c r="AG32" s="94">
        <v>2.782</v>
      </c>
      <c r="AH32" s="94">
        <v>74.984999999999999</v>
      </c>
      <c r="AI32" s="94">
        <v>17.48</v>
      </c>
      <c r="AJ32" s="94">
        <v>1.101</v>
      </c>
      <c r="AK32" s="94">
        <v>19.178999999999998</v>
      </c>
      <c r="AL32" s="94">
        <v>29.712</v>
      </c>
      <c r="AM32" s="94">
        <v>50.923999999999999</v>
      </c>
      <c r="AN32" s="94">
        <v>163.15299999999999</v>
      </c>
      <c r="AO32" s="94">
        <v>136.21299999999999</v>
      </c>
      <c r="AP32" s="94">
        <v>61.603000000000002</v>
      </c>
      <c r="AQ32" s="94">
        <v>41.347000000000001</v>
      </c>
      <c r="AR32" s="94">
        <v>54.212000000000003</v>
      </c>
      <c r="AS32" s="94">
        <v>47.692999999999998</v>
      </c>
      <c r="AT32" s="94">
        <v>87.335999999999999</v>
      </c>
      <c r="AU32" s="94">
        <v>96.23</v>
      </c>
      <c r="AV32" s="94">
        <v>73.156999999999996</v>
      </c>
      <c r="AW32" s="94">
        <v>33.72</v>
      </c>
      <c r="AX32" s="94">
        <v>74.8</v>
      </c>
      <c r="AY32" s="94">
        <v>78.933999999999997</v>
      </c>
      <c r="AZ32" s="94">
        <v>66.546000000000006</v>
      </c>
      <c r="BA32" s="94">
        <v>37.369999999999997</v>
      </c>
      <c r="BB32" s="94">
        <v>82.16</v>
      </c>
      <c r="BC32" s="94">
        <v>81.230999999999995</v>
      </c>
      <c r="BD32" s="94">
        <v>79.126000000000005</v>
      </c>
      <c r="BE32" s="94">
        <v>79.772999999999996</v>
      </c>
      <c r="BF32" s="94">
        <v>112.07</v>
      </c>
      <c r="BG32" s="94">
        <v>119.49</v>
      </c>
      <c r="BH32" s="94">
        <v>120.6</v>
      </c>
      <c r="BI32" s="94">
        <v>123.96899999999999</v>
      </c>
      <c r="BJ32" s="94">
        <v>156.67699999999999</v>
      </c>
      <c r="BK32" s="94">
        <v>8.6050000000000004</v>
      </c>
      <c r="BL32" s="94"/>
      <c r="BM32" s="94"/>
      <c r="BN32" s="94">
        <v>64.037999999999997</v>
      </c>
      <c r="BO32" s="94"/>
      <c r="BP32" s="94">
        <v>153.68299999999999</v>
      </c>
      <c r="BQ32" s="94">
        <v>164.93700000000001</v>
      </c>
      <c r="BR32" s="94">
        <v>167.79400000000001</v>
      </c>
      <c r="BS32" s="94">
        <v>242.71299999999999</v>
      </c>
      <c r="BT32" s="94">
        <v>154.74199999999999</v>
      </c>
      <c r="BU32" s="94">
        <v>153.304</v>
      </c>
      <c r="BV32" s="94">
        <v>94.798000000000002</v>
      </c>
      <c r="BW32" s="94">
        <v>94.614999999999995</v>
      </c>
      <c r="BX32" s="94">
        <v>41.378999999999998</v>
      </c>
      <c r="BY32" s="94">
        <v>41.292999999999999</v>
      </c>
      <c r="BZ32" s="94">
        <v>41.247999999999998</v>
      </c>
      <c r="CA32" s="94">
        <v>41.177</v>
      </c>
      <c r="CB32" s="94">
        <v>48.14</v>
      </c>
      <c r="CC32" s="94">
        <v>48.064</v>
      </c>
      <c r="CD32" s="94">
        <v>88.016000000000005</v>
      </c>
      <c r="CE32" s="94">
        <v>95.004999999999995</v>
      </c>
      <c r="CF32" s="94">
        <v>88</v>
      </c>
      <c r="CG32" s="94">
        <v>113.26300000000001</v>
      </c>
      <c r="CH32" s="94">
        <v>78.563999999999993</v>
      </c>
      <c r="CI32" s="94">
        <v>77</v>
      </c>
      <c r="CJ32" s="94">
        <v>77</v>
      </c>
      <c r="CK32" s="94">
        <v>127.14100000000001</v>
      </c>
      <c r="CL32" s="94">
        <v>99.56</v>
      </c>
      <c r="CM32" s="94">
        <v>113.30200000000001</v>
      </c>
      <c r="CN32" s="94">
        <v>114.212</v>
      </c>
      <c r="CO32" s="94">
        <v>126.111</v>
      </c>
      <c r="CP32" s="94">
        <v>21.026</v>
      </c>
      <c r="CQ32" s="94">
        <v>30.61</v>
      </c>
      <c r="CR32" s="94">
        <v>7.1999999999999995E-2</v>
      </c>
      <c r="CS32" s="94">
        <v>0.68500000000000005</v>
      </c>
      <c r="CT32" s="95"/>
      <c r="CU32" s="95"/>
      <c r="CV32" s="95"/>
      <c r="CW32" s="96"/>
      <c r="CX32" s="97">
        <f t="array" ref="CX32">SUMPRODUCT(B32:CW32*0.25)</f>
        <v>1703.5459999999998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44.664999999999999</v>
      </c>
      <c r="C34" s="77">
        <f t="shared" ref="C34:BN34" si="5">SUM(C31:C33)</f>
        <v>52.720999999999997</v>
      </c>
      <c r="D34" s="77">
        <f t="shared" si="5"/>
        <v>128.01400000000001</v>
      </c>
      <c r="E34" s="77">
        <f t="shared" si="5"/>
        <v>101.37</v>
      </c>
      <c r="F34" s="77">
        <f t="shared" si="5"/>
        <v>48.372</v>
      </c>
      <c r="G34" s="77">
        <f t="shared" si="5"/>
        <v>48.820999999999998</v>
      </c>
      <c r="H34" s="77">
        <f t="shared" si="5"/>
        <v>60.656999999999996</v>
      </c>
      <c r="I34" s="77">
        <f t="shared" si="5"/>
        <v>60.094999999999999</v>
      </c>
      <c r="J34" s="77">
        <f t="shared" si="5"/>
        <v>48.070999999999998</v>
      </c>
      <c r="K34" s="77">
        <f t="shared" si="5"/>
        <v>48.091000000000001</v>
      </c>
      <c r="L34" s="77">
        <f t="shared" si="5"/>
        <v>54.741</v>
      </c>
      <c r="M34" s="77">
        <f t="shared" si="5"/>
        <v>69.319999999999993</v>
      </c>
      <c r="N34" s="77">
        <f t="shared" si="5"/>
        <v>49.433999999999997</v>
      </c>
      <c r="O34" s="77">
        <f t="shared" si="5"/>
        <v>51.981000000000002</v>
      </c>
      <c r="P34" s="77">
        <f t="shared" si="5"/>
        <v>53.311</v>
      </c>
      <c r="Q34" s="77">
        <f t="shared" si="5"/>
        <v>52.615000000000002</v>
      </c>
      <c r="R34" s="77">
        <f t="shared" si="5"/>
        <v>63.189</v>
      </c>
      <c r="S34" s="77">
        <f t="shared" si="5"/>
        <v>50.231000000000002</v>
      </c>
      <c r="T34" s="77">
        <f t="shared" si="5"/>
        <v>50.84</v>
      </c>
      <c r="U34" s="77">
        <f t="shared" si="5"/>
        <v>63.222999999999999</v>
      </c>
      <c r="V34" s="77">
        <f t="shared" si="5"/>
        <v>22.056999999999999</v>
      </c>
      <c r="W34" s="77">
        <f t="shared" si="5"/>
        <v>50.1</v>
      </c>
      <c r="X34" s="77">
        <f t="shared" si="5"/>
        <v>50.2</v>
      </c>
      <c r="Y34" s="77">
        <f t="shared" si="5"/>
        <v>50.2</v>
      </c>
      <c r="Z34" s="77">
        <f t="shared" si="5"/>
        <v>154.30500000000001</v>
      </c>
      <c r="AA34" s="77">
        <f t="shared" si="5"/>
        <v>96.271000000000001</v>
      </c>
      <c r="AB34" s="77">
        <f t="shared" si="5"/>
        <v>67.697000000000003</v>
      </c>
      <c r="AC34" s="77">
        <f t="shared" si="5"/>
        <v>1.0649999999999999</v>
      </c>
      <c r="AD34" s="77">
        <f t="shared" si="5"/>
        <v>25.888000000000002</v>
      </c>
      <c r="AE34" s="77">
        <f t="shared" si="5"/>
        <v>55.226999999999997</v>
      </c>
      <c r="AF34" s="77">
        <f t="shared" si="5"/>
        <v>27.742000000000001</v>
      </c>
      <c r="AG34" s="77">
        <f t="shared" si="5"/>
        <v>2.782</v>
      </c>
      <c r="AH34" s="77">
        <f t="shared" si="5"/>
        <v>74.984999999999999</v>
      </c>
      <c r="AI34" s="77">
        <f t="shared" si="5"/>
        <v>17.48</v>
      </c>
      <c r="AJ34" s="77">
        <f t="shared" si="5"/>
        <v>1.101</v>
      </c>
      <c r="AK34" s="77">
        <f t="shared" si="5"/>
        <v>19.178999999999998</v>
      </c>
      <c r="AL34" s="77">
        <f t="shared" si="5"/>
        <v>29.712</v>
      </c>
      <c r="AM34" s="77">
        <f t="shared" si="5"/>
        <v>50.923999999999999</v>
      </c>
      <c r="AN34" s="77">
        <f t="shared" si="5"/>
        <v>163.15299999999999</v>
      </c>
      <c r="AO34" s="77">
        <f t="shared" si="5"/>
        <v>136.21299999999999</v>
      </c>
      <c r="AP34" s="77">
        <f t="shared" si="5"/>
        <v>61.603000000000002</v>
      </c>
      <c r="AQ34" s="77">
        <f t="shared" si="5"/>
        <v>41.347000000000001</v>
      </c>
      <c r="AR34" s="77">
        <f t="shared" si="5"/>
        <v>54.212000000000003</v>
      </c>
      <c r="AS34" s="77">
        <f t="shared" si="5"/>
        <v>47.692999999999998</v>
      </c>
      <c r="AT34" s="77">
        <f t="shared" si="5"/>
        <v>87.335999999999999</v>
      </c>
      <c r="AU34" s="77">
        <f t="shared" si="5"/>
        <v>96.23</v>
      </c>
      <c r="AV34" s="77">
        <f t="shared" si="5"/>
        <v>73.156999999999996</v>
      </c>
      <c r="AW34" s="77">
        <f t="shared" si="5"/>
        <v>33.72</v>
      </c>
      <c r="AX34" s="77">
        <f t="shared" si="5"/>
        <v>74.8</v>
      </c>
      <c r="AY34" s="77">
        <f t="shared" si="5"/>
        <v>78.933999999999997</v>
      </c>
      <c r="AZ34" s="77">
        <f t="shared" si="5"/>
        <v>66.546000000000006</v>
      </c>
      <c r="BA34" s="77">
        <f t="shared" si="5"/>
        <v>37.369999999999997</v>
      </c>
      <c r="BB34" s="77">
        <f t="shared" si="5"/>
        <v>82.16</v>
      </c>
      <c r="BC34" s="77">
        <f t="shared" si="5"/>
        <v>81.230999999999995</v>
      </c>
      <c r="BD34" s="77">
        <f t="shared" si="5"/>
        <v>79.126000000000005</v>
      </c>
      <c r="BE34" s="77">
        <f t="shared" si="5"/>
        <v>79.772999999999996</v>
      </c>
      <c r="BF34" s="77">
        <f t="shared" si="5"/>
        <v>112.07</v>
      </c>
      <c r="BG34" s="77">
        <f t="shared" si="5"/>
        <v>119.49</v>
      </c>
      <c r="BH34" s="77">
        <f t="shared" si="5"/>
        <v>120.6</v>
      </c>
      <c r="BI34" s="77">
        <f t="shared" si="5"/>
        <v>123.96899999999999</v>
      </c>
      <c r="BJ34" s="77">
        <f t="shared" si="5"/>
        <v>156.67699999999999</v>
      </c>
      <c r="BK34" s="77">
        <f t="shared" si="5"/>
        <v>8.6050000000000004</v>
      </c>
      <c r="BL34" s="77">
        <f t="shared" si="5"/>
        <v>0</v>
      </c>
      <c r="BM34" s="77">
        <f t="shared" si="5"/>
        <v>0</v>
      </c>
      <c r="BN34" s="77">
        <f t="shared" si="5"/>
        <v>64.037999999999997</v>
      </c>
      <c r="BO34" s="77">
        <f t="shared" ref="BO34:CW34" si="6">SUM(BO31:BO33)</f>
        <v>0</v>
      </c>
      <c r="BP34" s="77">
        <f t="shared" si="6"/>
        <v>153.68299999999999</v>
      </c>
      <c r="BQ34" s="77">
        <f t="shared" si="6"/>
        <v>164.93700000000001</v>
      </c>
      <c r="BR34" s="77">
        <f t="shared" si="6"/>
        <v>167.79400000000001</v>
      </c>
      <c r="BS34" s="77">
        <f t="shared" si="6"/>
        <v>242.71299999999999</v>
      </c>
      <c r="BT34" s="77">
        <f t="shared" si="6"/>
        <v>154.74199999999999</v>
      </c>
      <c r="BU34" s="77">
        <f t="shared" si="6"/>
        <v>153.304</v>
      </c>
      <c r="BV34" s="77">
        <f t="shared" si="6"/>
        <v>94.798000000000002</v>
      </c>
      <c r="BW34" s="77">
        <f t="shared" si="6"/>
        <v>94.614999999999995</v>
      </c>
      <c r="BX34" s="77">
        <f t="shared" si="6"/>
        <v>41.378999999999998</v>
      </c>
      <c r="BY34" s="77">
        <f t="shared" si="6"/>
        <v>41.292999999999999</v>
      </c>
      <c r="BZ34" s="77">
        <f t="shared" si="6"/>
        <v>41.247999999999998</v>
      </c>
      <c r="CA34" s="77">
        <f t="shared" si="6"/>
        <v>41.177</v>
      </c>
      <c r="CB34" s="77">
        <f t="shared" si="6"/>
        <v>48.14</v>
      </c>
      <c r="CC34" s="77">
        <f t="shared" si="6"/>
        <v>48.064</v>
      </c>
      <c r="CD34" s="77">
        <f t="shared" si="6"/>
        <v>88.016000000000005</v>
      </c>
      <c r="CE34" s="77">
        <f t="shared" si="6"/>
        <v>95.004999999999995</v>
      </c>
      <c r="CF34" s="77">
        <f t="shared" si="6"/>
        <v>88</v>
      </c>
      <c r="CG34" s="77">
        <f t="shared" si="6"/>
        <v>113.26300000000001</v>
      </c>
      <c r="CH34" s="77">
        <f t="shared" si="6"/>
        <v>78.563999999999993</v>
      </c>
      <c r="CI34" s="77">
        <f t="shared" si="6"/>
        <v>77</v>
      </c>
      <c r="CJ34" s="77">
        <f t="shared" si="6"/>
        <v>77</v>
      </c>
      <c r="CK34" s="77">
        <f t="shared" si="6"/>
        <v>127.14100000000001</v>
      </c>
      <c r="CL34" s="77">
        <f t="shared" si="6"/>
        <v>99.56</v>
      </c>
      <c r="CM34" s="77">
        <f t="shared" si="6"/>
        <v>113.30200000000001</v>
      </c>
      <c r="CN34" s="77">
        <f t="shared" si="6"/>
        <v>114.212</v>
      </c>
      <c r="CO34" s="77">
        <f t="shared" si="6"/>
        <v>126.111</v>
      </c>
      <c r="CP34" s="77">
        <f t="shared" si="6"/>
        <v>21.026</v>
      </c>
      <c r="CQ34" s="77">
        <f t="shared" si="6"/>
        <v>30.61</v>
      </c>
      <c r="CR34" s="77">
        <f t="shared" si="6"/>
        <v>7.1999999999999995E-2</v>
      </c>
      <c r="CS34" s="77">
        <f t="shared" si="6"/>
        <v>0.68500000000000005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1703.5459999999998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>
        <v>65.099999999999994</v>
      </c>
      <c r="D39" s="120">
        <v>99.7</v>
      </c>
      <c r="E39" s="120">
        <v>69.3</v>
      </c>
      <c r="F39" s="120">
        <v>123.3</v>
      </c>
      <c r="G39" s="120">
        <v>122.9</v>
      </c>
      <c r="H39" s="120">
        <v>111.2</v>
      </c>
      <c r="I39" s="120">
        <v>114.6</v>
      </c>
      <c r="J39" s="120">
        <v>136.6</v>
      </c>
      <c r="K39" s="120">
        <v>143.80000000000001</v>
      </c>
      <c r="L39" s="120">
        <v>122.1</v>
      </c>
      <c r="M39" s="120">
        <v>103</v>
      </c>
      <c r="N39" s="120">
        <v>122.8</v>
      </c>
      <c r="O39" s="120">
        <v>120.3</v>
      </c>
      <c r="P39" s="120">
        <v>139</v>
      </c>
      <c r="Q39" s="120">
        <v>139.69999999999999</v>
      </c>
      <c r="R39" s="120">
        <v>129.19999999999999</v>
      </c>
      <c r="S39" s="120">
        <v>126.9</v>
      </c>
      <c r="T39" s="120">
        <v>122</v>
      </c>
      <c r="U39" s="120">
        <v>68.900000000000006</v>
      </c>
      <c r="V39" s="120">
        <v>94</v>
      </c>
      <c r="W39" s="120">
        <v>54</v>
      </c>
      <c r="X39" s="120">
        <v>50.8</v>
      </c>
      <c r="Y39" s="120">
        <v>41.1</v>
      </c>
      <c r="Z39" s="120"/>
      <c r="AA39" s="120"/>
      <c r="AB39" s="120"/>
      <c r="AC39" s="120">
        <v>51.8</v>
      </c>
      <c r="AD39" s="120"/>
      <c r="AE39" s="120"/>
      <c r="AF39" s="120"/>
      <c r="AG39" s="120">
        <v>28.4</v>
      </c>
      <c r="AH39" s="120"/>
      <c r="AI39" s="120">
        <v>7.1</v>
      </c>
      <c r="AJ39" s="120">
        <v>89.3</v>
      </c>
      <c r="AK39" s="120"/>
      <c r="AL39" s="120">
        <v>67.8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>
        <v>1.1000000000000001</v>
      </c>
      <c r="BE39" s="120">
        <v>45.6</v>
      </c>
      <c r="BF39" s="120">
        <v>135.9</v>
      </c>
      <c r="BG39" s="120"/>
      <c r="BH39" s="120"/>
      <c r="BI39" s="120">
        <v>2.4</v>
      </c>
      <c r="BJ39" s="120">
        <v>30.5</v>
      </c>
      <c r="BK39" s="120">
        <v>308.60000000000002</v>
      </c>
      <c r="BL39" s="120">
        <v>309.10000000000002</v>
      </c>
      <c r="BM39" s="120">
        <v>297.2</v>
      </c>
      <c r="BN39" s="120">
        <v>121</v>
      </c>
      <c r="BO39" s="120">
        <v>182.7</v>
      </c>
      <c r="BP39" s="120"/>
      <c r="BQ39" s="120"/>
      <c r="BR39" s="120"/>
      <c r="BS39" s="120"/>
      <c r="BT39" s="120"/>
      <c r="BU39" s="120">
        <v>20.2</v>
      </c>
      <c r="BV39" s="120"/>
      <c r="BW39" s="120"/>
      <c r="BX39" s="120">
        <v>115.6</v>
      </c>
      <c r="BY39" s="120">
        <v>122.3</v>
      </c>
      <c r="BZ39" s="120">
        <v>113.7</v>
      </c>
      <c r="CA39" s="120">
        <v>113.1</v>
      </c>
      <c r="CB39" s="120">
        <v>57.1</v>
      </c>
      <c r="CC39" s="120">
        <v>89.1</v>
      </c>
      <c r="CD39" s="120">
        <v>79.5</v>
      </c>
      <c r="CE39" s="120">
        <v>0.4</v>
      </c>
      <c r="CF39" s="120">
        <v>91.6</v>
      </c>
      <c r="CG39" s="120"/>
      <c r="CH39" s="120"/>
      <c r="CI39" s="120">
        <v>61.7</v>
      </c>
      <c r="CJ39" s="120">
        <v>27.8</v>
      </c>
      <c r="CK39" s="120"/>
      <c r="CL39" s="120">
        <v>18.7</v>
      </c>
      <c r="CM39" s="120"/>
      <c r="CN39" s="120"/>
      <c r="CO39" s="120"/>
      <c r="CP39" s="120">
        <v>2.8</v>
      </c>
      <c r="CQ39" s="120"/>
      <c r="CR39" s="120">
        <v>29.8</v>
      </c>
      <c r="CS39" s="120">
        <v>28.3</v>
      </c>
      <c r="CT39" s="122"/>
      <c r="CU39" s="122"/>
      <c r="CV39" s="122"/>
      <c r="CW39" s="121"/>
      <c r="CX39" s="97">
        <f t="array" ref="CX39">SUMPRODUCT(B39:CW39*0.25)</f>
        <v>1267.6250000000005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65.099999999999994</v>
      </c>
      <c r="D42" s="107">
        <f t="shared" si="7"/>
        <v>99.7</v>
      </c>
      <c r="E42" s="107">
        <f t="shared" si="7"/>
        <v>69.3</v>
      </c>
      <c r="F42" s="107">
        <f t="shared" si="7"/>
        <v>123.3</v>
      </c>
      <c r="G42" s="107">
        <f t="shared" si="7"/>
        <v>122.9</v>
      </c>
      <c r="H42" s="107">
        <f t="shared" si="7"/>
        <v>111.2</v>
      </c>
      <c r="I42" s="107">
        <f t="shared" si="7"/>
        <v>114.6</v>
      </c>
      <c r="J42" s="107">
        <f t="shared" si="7"/>
        <v>136.6</v>
      </c>
      <c r="K42" s="107">
        <f t="shared" si="7"/>
        <v>143.80000000000001</v>
      </c>
      <c r="L42" s="107">
        <f t="shared" si="7"/>
        <v>122.1</v>
      </c>
      <c r="M42" s="107">
        <f t="shared" si="7"/>
        <v>103</v>
      </c>
      <c r="N42" s="107">
        <f t="shared" si="7"/>
        <v>122.8</v>
      </c>
      <c r="O42" s="107">
        <f t="shared" si="7"/>
        <v>120.3</v>
      </c>
      <c r="P42" s="107">
        <f t="shared" si="7"/>
        <v>139</v>
      </c>
      <c r="Q42" s="107">
        <f t="shared" si="7"/>
        <v>139.69999999999999</v>
      </c>
      <c r="R42" s="107">
        <f t="shared" si="7"/>
        <v>129.19999999999999</v>
      </c>
      <c r="S42" s="107">
        <f t="shared" si="7"/>
        <v>126.9</v>
      </c>
      <c r="T42" s="107">
        <f t="shared" si="7"/>
        <v>122</v>
      </c>
      <c r="U42" s="107">
        <f t="shared" si="7"/>
        <v>68.900000000000006</v>
      </c>
      <c r="V42" s="107">
        <f t="shared" si="7"/>
        <v>94</v>
      </c>
      <c r="W42" s="107">
        <f t="shared" si="7"/>
        <v>54</v>
      </c>
      <c r="X42" s="107">
        <f t="shared" si="7"/>
        <v>50.8</v>
      </c>
      <c r="Y42" s="107">
        <f t="shared" si="7"/>
        <v>41.1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51.8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28.4</v>
      </c>
      <c r="AH42" s="107">
        <f t="shared" si="7"/>
        <v>0</v>
      </c>
      <c r="AI42" s="107">
        <f t="shared" si="7"/>
        <v>7.1</v>
      </c>
      <c r="AJ42" s="107">
        <f t="shared" si="7"/>
        <v>89.3</v>
      </c>
      <c r="AK42" s="107">
        <f t="shared" si="7"/>
        <v>0</v>
      </c>
      <c r="AL42" s="107">
        <f t="shared" si="7"/>
        <v>67.8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1.1000000000000001</v>
      </c>
      <c r="BE42" s="107">
        <f t="shared" si="7"/>
        <v>45.6</v>
      </c>
      <c r="BF42" s="107">
        <f t="shared" si="7"/>
        <v>135.9</v>
      </c>
      <c r="BG42" s="107">
        <f t="shared" si="7"/>
        <v>0</v>
      </c>
      <c r="BH42" s="107">
        <f t="shared" si="7"/>
        <v>0</v>
      </c>
      <c r="BI42" s="107">
        <f t="shared" si="7"/>
        <v>2.4</v>
      </c>
      <c r="BJ42" s="107">
        <f t="shared" si="7"/>
        <v>30.5</v>
      </c>
      <c r="BK42" s="107">
        <f t="shared" si="7"/>
        <v>308.60000000000002</v>
      </c>
      <c r="BL42" s="107">
        <f t="shared" si="7"/>
        <v>309.10000000000002</v>
      </c>
      <c r="BM42" s="107">
        <f t="shared" si="7"/>
        <v>297.2</v>
      </c>
      <c r="BN42" s="107">
        <f t="shared" si="7"/>
        <v>121</v>
      </c>
      <c r="BO42" s="107">
        <f t="shared" ref="BO42:CW42" si="8">SUM(BO37:BO41)</f>
        <v>182.7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0</v>
      </c>
      <c r="BU42" s="107">
        <f t="shared" si="8"/>
        <v>20.2</v>
      </c>
      <c r="BV42" s="107">
        <f t="shared" si="8"/>
        <v>0</v>
      </c>
      <c r="BW42" s="107">
        <f t="shared" si="8"/>
        <v>0</v>
      </c>
      <c r="BX42" s="107">
        <f t="shared" si="8"/>
        <v>115.6</v>
      </c>
      <c r="BY42" s="107">
        <f t="shared" si="8"/>
        <v>122.3</v>
      </c>
      <c r="BZ42" s="107">
        <f t="shared" si="8"/>
        <v>113.7</v>
      </c>
      <c r="CA42" s="107">
        <f t="shared" si="8"/>
        <v>113.1</v>
      </c>
      <c r="CB42" s="107">
        <f t="shared" si="8"/>
        <v>57.1</v>
      </c>
      <c r="CC42" s="107">
        <f t="shared" si="8"/>
        <v>89.1</v>
      </c>
      <c r="CD42" s="107">
        <f t="shared" si="8"/>
        <v>79.5</v>
      </c>
      <c r="CE42" s="107">
        <f t="shared" si="8"/>
        <v>0.4</v>
      </c>
      <c r="CF42" s="107">
        <f t="shared" si="8"/>
        <v>91.6</v>
      </c>
      <c r="CG42" s="107">
        <f t="shared" si="8"/>
        <v>0</v>
      </c>
      <c r="CH42" s="107">
        <f t="shared" si="8"/>
        <v>0</v>
      </c>
      <c r="CI42" s="107">
        <f t="shared" si="8"/>
        <v>61.7</v>
      </c>
      <c r="CJ42" s="107">
        <f t="shared" si="8"/>
        <v>27.8</v>
      </c>
      <c r="CK42" s="107">
        <f t="shared" si="8"/>
        <v>0</v>
      </c>
      <c r="CL42" s="107">
        <f t="shared" si="8"/>
        <v>18.7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2.8</v>
      </c>
      <c r="CQ42" s="107">
        <f t="shared" si="8"/>
        <v>0</v>
      </c>
      <c r="CR42" s="107">
        <f t="shared" si="8"/>
        <v>29.8</v>
      </c>
      <c r="CS42" s="107">
        <f t="shared" si="8"/>
        <v>28.3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1267.6250000000005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>
        <v>65.099999999999994</v>
      </c>
      <c r="D47" s="120">
        <v>99.7</v>
      </c>
      <c r="E47" s="120">
        <v>69.3</v>
      </c>
      <c r="F47" s="120">
        <v>123.3</v>
      </c>
      <c r="G47" s="120">
        <v>122.9</v>
      </c>
      <c r="H47" s="120">
        <v>111.2</v>
      </c>
      <c r="I47" s="120">
        <v>114.6</v>
      </c>
      <c r="J47" s="120">
        <v>136.6</v>
      </c>
      <c r="K47" s="120">
        <v>143.80000000000001</v>
      </c>
      <c r="L47" s="120">
        <v>122.1</v>
      </c>
      <c r="M47" s="120">
        <v>103</v>
      </c>
      <c r="N47" s="120">
        <v>122.8</v>
      </c>
      <c r="O47" s="120">
        <v>120.3</v>
      </c>
      <c r="P47" s="120">
        <v>139</v>
      </c>
      <c r="Q47" s="120">
        <v>139.69999999999999</v>
      </c>
      <c r="R47" s="120">
        <v>129.19999999999999</v>
      </c>
      <c r="S47" s="120">
        <v>126.9</v>
      </c>
      <c r="T47" s="120">
        <v>122</v>
      </c>
      <c r="U47" s="120">
        <v>68.900000000000006</v>
      </c>
      <c r="V47" s="120">
        <v>94</v>
      </c>
      <c r="W47" s="120">
        <v>54</v>
      </c>
      <c r="X47" s="120">
        <v>50.8</v>
      </c>
      <c r="Y47" s="120">
        <v>41.1</v>
      </c>
      <c r="Z47" s="120"/>
      <c r="AA47" s="120"/>
      <c r="AB47" s="120"/>
      <c r="AC47" s="120">
        <v>51.8</v>
      </c>
      <c r="AD47" s="120"/>
      <c r="AE47" s="120"/>
      <c r="AF47" s="120"/>
      <c r="AG47" s="120">
        <v>28.4</v>
      </c>
      <c r="AH47" s="120"/>
      <c r="AI47" s="120">
        <v>7.1</v>
      </c>
      <c r="AJ47" s="120">
        <v>89.3</v>
      </c>
      <c r="AK47" s="120"/>
      <c r="AL47" s="120">
        <v>67.8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>
        <v>1.1000000000000001</v>
      </c>
      <c r="BE47" s="120">
        <v>45.6</v>
      </c>
      <c r="BF47" s="120">
        <v>135.9</v>
      </c>
      <c r="BG47" s="120"/>
      <c r="BH47" s="120"/>
      <c r="BI47" s="120">
        <v>2.4</v>
      </c>
      <c r="BJ47" s="120">
        <v>30.5</v>
      </c>
      <c r="BK47" s="120">
        <v>308.60000000000002</v>
      </c>
      <c r="BL47" s="120">
        <v>309.10000000000002</v>
      </c>
      <c r="BM47" s="120">
        <v>297.2</v>
      </c>
      <c r="BN47" s="120">
        <v>121</v>
      </c>
      <c r="BO47" s="120">
        <v>182.7</v>
      </c>
      <c r="BP47" s="120"/>
      <c r="BQ47" s="120"/>
      <c r="BR47" s="120"/>
      <c r="BS47" s="120"/>
      <c r="BT47" s="120"/>
      <c r="BU47" s="120">
        <v>20.2</v>
      </c>
      <c r="BV47" s="120"/>
      <c r="BW47" s="120"/>
      <c r="BX47" s="120">
        <v>115.6</v>
      </c>
      <c r="BY47" s="120">
        <v>122.3</v>
      </c>
      <c r="BZ47" s="120">
        <v>113.7</v>
      </c>
      <c r="CA47" s="120">
        <v>113.1</v>
      </c>
      <c r="CB47" s="120">
        <v>57.1</v>
      </c>
      <c r="CC47" s="120">
        <v>89.1</v>
      </c>
      <c r="CD47" s="120">
        <v>79.5</v>
      </c>
      <c r="CE47" s="120">
        <v>0.4</v>
      </c>
      <c r="CF47" s="120">
        <v>91.6</v>
      </c>
      <c r="CG47" s="120"/>
      <c r="CH47" s="120"/>
      <c r="CI47" s="120">
        <v>61.7</v>
      </c>
      <c r="CJ47" s="120">
        <v>27.8</v>
      </c>
      <c r="CK47" s="120"/>
      <c r="CL47" s="120">
        <v>18.7</v>
      </c>
      <c r="CM47" s="120"/>
      <c r="CN47" s="120"/>
      <c r="CO47" s="120"/>
      <c r="CP47" s="120">
        <v>2.8</v>
      </c>
      <c r="CQ47" s="120"/>
      <c r="CR47" s="120">
        <v>29.8</v>
      </c>
      <c r="CS47" s="120">
        <v>28.3</v>
      </c>
      <c r="CT47" s="122"/>
      <c r="CU47" s="122"/>
      <c r="CV47" s="122"/>
      <c r="CW47" s="121"/>
      <c r="CX47" s="97">
        <f t="array" ref="CX47">SUMPRODUCT(B47:CW47*0.25)</f>
        <v>1267.6250000000005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65.099999999999994</v>
      </c>
      <c r="D51" s="107">
        <f t="shared" si="9"/>
        <v>99.7</v>
      </c>
      <c r="E51" s="107">
        <f t="shared" si="9"/>
        <v>69.3</v>
      </c>
      <c r="F51" s="107">
        <f t="shared" si="9"/>
        <v>123.3</v>
      </c>
      <c r="G51" s="107">
        <f t="shared" si="9"/>
        <v>122.9</v>
      </c>
      <c r="H51" s="107">
        <f t="shared" si="9"/>
        <v>111.2</v>
      </c>
      <c r="I51" s="107">
        <f t="shared" si="9"/>
        <v>114.6</v>
      </c>
      <c r="J51" s="107">
        <f t="shared" si="9"/>
        <v>136.6</v>
      </c>
      <c r="K51" s="107">
        <f t="shared" si="9"/>
        <v>143.80000000000001</v>
      </c>
      <c r="L51" s="107">
        <f t="shared" si="9"/>
        <v>122.1</v>
      </c>
      <c r="M51" s="107">
        <f t="shared" si="9"/>
        <v>103</v>
      </c>
      <c r="N51" s="107">
        <f t="shared" si="9"/>
        <v>122.8</v>
      </c>
      <c r="O51" s="107">
        <f t="shared" si="9"/>
        <v>120.3</v>
      </c>
      <c r="P51" s="107">
        <f t="shared" si="9"/>
        <v>139</v>
      </c>
      <c r="Q51" s="107">
        <f t="shared" si="9"/>
        <v>139.69999999999999</v>
      </c>
      <c r="R51" s="107">
        <f t="shared" si="9"/>
        <v>129.19999999999999</v>
      </c>
      <c r="S51" s="107">
        <f t="shared" si="9"/>
        <v>126.9</v>
      </c>
      <c r="T51" s="107">
        <f t="shared" si="9"/>
        <v>122</v>
      </c>
      <c r="U51" s="107">
        <f t="shared" si="9"/>
        <v>68.900000000000006</v>
      </c>
      <c r="V51" s="107">
        <f t="shared" si="9"/>
        <v>94</v>
      </c>
      <c r="W51" s="107">
        <f t="shared" si="9"/>
        <v>54</v>
      </c>
      <c r="X51" s="107">
        <f t="shared" si="9"/>
        <v>50.8</v>
      </c>
      <c r="Y51" s="107">
        <f t="shared" si="9"/>
        <v>41.1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51.8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28.4</v>
      </c>
      <c r="AH51" s="107">
        <f t="shared" si="9"/>
        <v>0</v>
      </c>
      <c r="AI51" s="107">
        <f t="shared" si="9"/>
        <v>7.1</v>
      </c>
      <c r="AJ51" s="107">
        <f t="shared" si="9"/>
        <v>89.3</v>
      </c>
      <c r="AK51" s="107">
        <f t="shared" si="9"/>
        <v>0</v>
      </c>
      <c r="AL51" s="107">
        <f t="shared" si="9"/>
        <v>67.8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1.1000000000000001</v>
      </c>
      <c r="BE51" s="107">
        <f t="shared" si="9"/>
        <v>45.6</v>
      </c>
      <c r="BF51" s="107">
        <f t="shared" si="9"/>
        <v>135.9</v>
      </c>
      <c r="BG51" s="107">
        <f t="shared" si="9"/>
        <v>0</v>
      </c>
      <c r="BH51" s="107">
        <f t="shared" si="9"/>
        <v>0</v>
      </c>
      <c r="BI51" s="107">
        <f t="shared" si="9"/>
        <v>2.4</v>
      </c>
      <c r="BJ51" s="107">
        <f t="shared" si="9"/>
        <v>30.5</v>
      </c>
      <c r="BK51" s="107">
        <f t="shared" si="9"/>
        <v>308.60000000000002</v>
      </c>
      <c r="BL51" s="107">
        <f t="shared" si="9"/>
        <v>309.10000000000002</v>
      </c>
      <c r="BM51" s="107">
        <f t="shared" si="9"/>
        <v>297.2</v>
      </c>
      <c r="BN51" s="107">
        <f t="shared" si="9"/>
        <v>121</v>
      </c>
      <c r="BO51" s="107">
        <f t="shared" ref="BO51:CW51" si="10">SUM(BO45:BO50)</f>
        <v>182.7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20.2</v>
      </c>
      <c r="BV51" s="107">
        <f t="shared" si="10"/>
        <v>0</v>
      </c>
      <c r="BW51" s="107">
        <f t="shared" si="10"/>
        <v>0</v>
      </c>
      <c r="BX51" s="107">
        <f t="shared" si="10"/>
        <v>115.6</v>
      </c>
      <c r="BY51" s="107">
        <f t="shared" si="10"/>
        <v>122.3</v>
      </c>
      <c r="BZ51" s="107">
        <f t="shared" si="10"/>
        <v>113.7</v>
      </c>
      <c r="CA51" s="107">
        <f t="shared" si="10"/>
        <v>113.1</v>
      </c>
      <c r="CB51" s="107">
        <f t="shared" si="10"/>
        <v>57.1</v>
      </c>
      <c r="CC51" s="107">
        <f t="shared" si="10"/>
        <v>89.1</v>
      </c>
      <c r="CD51" s="107">
        <f t="shared" si="10"/>
        <v>79.5</v>
      </c>
      <c r="CE51" s="107">
        <f t="shared" si="10"/>
        <v>0.4</v>
      </c>
      <c r="CF51" s="107">
        <f t="shared" si="10"/>
        <v>91.6</v>
      </c>
      <c r="CG51" s="107">
        <f t="shared" si="10"/>
        <v>0</v>
      </c>
      <c r="CH51" s="107">
        <f t="shared" si="10"/>
        <v>0</v>
      </c>
      <c r="CI51" s="107">
        <f t="shared" si="10"/>
        <v>61.7</v>
      </c>
      <c r="CJ51" s="107">
        <f t="shared" si="10"/>
        <v>27.8</v>
      </c>
      <c r="CK51" s="107">
        <f t="shared" si="10"/>
        <v>0</v>
      </c>
      <c r="CL51" s="107">
        <f t="shared" si="10"/>
        <v>18.7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2.8</v>
      </c>
      <c r="CQ51" s="107">
        <f t="shared" si="10"/>
        <v>0</v>
      </c>
      <c r="CR51" s="107">
        <f t="shared" si="10"/>
        <v>29.8</v>
      </c>
      <c r="CS51" s="107">
        <f t="shared" si="10"/>
        <v>28.3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1267.6250000000005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44.664999999999999</v>
      </c>
      <c r="C54" s="107">
        <f t="shared" ref="C54:BN54" si="13">C18+C28+C42</f>
        <v>117.821</v>
      </c>
      <c r="D54" s="107">
        <f t="shared" si="13"/>
        <v>227.714</v>
      </c>
      <c r="E54" s="107">
        <f t="shared" si="13"/>
        <v>170.67000000000002</v>
      </c>
      <c r="F54" s="107">
        <f t="shared" si="13"/>
        <v>171.672</v>
      </c>
      <c r="G54" s="107">
        <f t="shared" si="13"/>
        <v>171.721</v>
      </c>
      <c r="H54" s="107">
        <f t="shared" si="13"/>
        <v>171.857</v>
      </c>
      <c r="I54" s="107">
        <f t="shared" si="13"/>
        <v>174.69499999999999</v>
      </c>
      <c r="J54" s="107">
        <f t="shared" si="13"/>
        <v>184.67099999999999</v>
      </c>
      <c r="K54" s="107">
        <f t="shared" si="13"/>
        <v>191.89100000000002</v>
      </c>
      <c r="L54" s="107">
        <f t="shared" si="13"/>
        <v>176.84100000000001</v>
      </c>
      <c r="M54" s="107">
        <f t="shared" si="13"/>
        <v>172.32</v>
      </c>
      <c r="N54" s="107">
        <f t="shared" si="13"/>
        <v>172.23400000000001</v>
      </c>
      <c r="O54" s="107">
        <f t="shared" si="13"/>
        <v>172.28100000000001</v>
      </c>
      <c r="P54" s="107">
        <f t="shared" si="13"/>
        <v>192.31100000000001</v>
      </c>
      <c r="Q54" s="107">
        <f t="shared" si="13"/>
        <v>192.315</v>
      </c>
      <c r="R54" s="107">
        <f t="shared" si="13"/>
        <v>192.38899999999998</v>
      </c>
      <c r="S54" s="107">
        <f t="shared" si="13"/>
        <v>177.131</v>
      </c>
      <c r="T54" s="107">
        <f t="shared" si="13"/>
        <v>172.84</v>
      </c>
      <c r="U54" s="107">
        <f t="shared" si="13"/>
        <v>132.12299999999999</v>
      </c>
      <c r="V54" s="107">
        <f t="shared" si="13"/>
        <v>116.057</v>
      </c>
      <c r="W54" s="107">
        <f t="shared" si="13"/>
        <v>104.1</v>
      </c>
      <c r="X54" s="107">
        <f t="shared" si="13"/>
        <v>101</v>
      </c>
      <c r="Y54" s="107">
        <f t="shared" si="13"/>
        <v>91.300000000000011</v>
      </c>
      <c r="Z54" s="107">
        <f t="shared" si="13"/>
        <v>154.30500000000001</v>
      </c>
      <c r="AA54" s="107">
        <f t="shared" si="13"/>
        <v>96.270999999999987</v>
      </c>
      <c r="AB54" s="107">
        <f t="shared" si="13"/>
        <v>67.697000000000003</v>
      </c>
      <c r="AC54" s="107">
        <f t="shared" si="13"/>
        <v>52.864999999999995</v>
      </c>
      <c r="AD54" s="107">
        <f t="shared" si="13"/>
        <v>25.888000000000002</v>
      </c>
      <c r="AE54" s="107">
        <f t="shared" si="13"/>
        <v>55.226999999999997</v>
      </c>
      <c r="AF54" s="107">
        <f t="shared" si="13"/>
        <v>27.742000000000001</v>
      </c>
      <c r="AG54" s="107">
        <f t="shared" si="13"/>
        <v>31.181999999999999</v>
      </c>
      <c r="AH54" s="107">
        <f t="shared" si="13"/>
        <v>74.984999999999999</v>
      </c>
      <c r="AI54" s="107">
        <f t="shared" si="13"/>
        <v>24.58</v>
      </c>
      <c r="AJ54" s="107">
        <f t="shared" si="13"/>
        <v>90.400999999999996</v>
      </c>
      <c r="AK54" s="107">
        <f t="shared" si="13"/>
        <v>19.179000000000002</v>
      </c>
      <c r="AL54" s="107">
        <f t="shared" si="13"/>
        <v>97.512</v>
      </c>
      <c r="AM54" s="107">
        <f t="shared" si="13"/>
        <v>50.923999999999999</v>
      </c>
      <c r="AN54" s="107">
        <f t="shared" si="13"/>
        <v>163.15299999999999</v>
      </c>
      <c r="AO54" s="107">
        <f t="shared" si="13"/>
        <v>136.21299999999999</v>
      </c>
      <c r="AP54" s="107">
        <f t="shared" si="13"/>
        <v>61.602999999999994</v>
      </c>
      <c r="AQ54" s="107">
        <f t="shared" si="13"/>
        <v>41.346999999999994</v>
      </c>
      <c r="AR54" s="107">
        <f t="shared" si="13"/>
        <v>54.211999999999996</v>
      </c>
      <c r="AS54" s="107">
        <f t="shared" si="13"/>
        <v>47.693000000000005</v>
      </c>
      <c r="AT54" s="107">
        <f t="shared" si="13"/>
        <v>87.335999999999999</v>
      </c>
      <c r="AU54" s="107">
        <f t="shared" si="13"/>
        <v>96.22999999999999</v>
      </c>
      <c r="AV54" s="107">
        <f t="shared" si="13"/>
        <v>73.156999999999996</v>
      </c>
      <c r="AW54" s="107">
        <f t="shared" si="13"/>
        <v>33.720000000000006</v>
      </c>
      <c r="AX54" s="107">
        <f t="shared" si="13"/>
        <v>74.800000000000011</v>
      </c>
      <c r="AY54" s="107">
        <f t="shared" si="13"/>
        <v>78.933999999999997</v>
      </c>
      <c r="AZ54" s="107">
        <f t="shared" si="13"/>
        <v>66.546000000000006</v>
      </c>
      <c r="BA54" s="107">
        <f t="shared" si="13"/>
        <v>37.370000000000005</v>
      </c>
      <c r="BB54" s="107">
        <f t="shared" si="13"/>
        <v>82.160000000000011</v>
      </c>
      <c r="BC54" s="107">
        <f t="shared" si="13"/>
        <v>81.230999999999995</v>
      </c>
      <c r="BD54" s="107">
        <f t="shared" si="13"/>
        <v>80.225999999999999</v>
      </c>
      <c r="BE54" s="107">
        <f t="shared" si="13"/>
        <v>125.37300000000002</v>
      </c>
      <c r="BF54" s="107">
        <f t="shared" si="13"/>
        <v>247.97</v>
      </c>
      <c r="BG54" s="107">
        <f t="shared" si="13"/>
        <v>119.49</v>
      </c>
      <c r="BH54" s="107">
        <f t="shared" si="13"/>
        <v>120.60000000000001</v>
      </c>
      <c r="BI54" s="107">
        <f t="shared" si="13"/>
        <v>126.369</v>
      </c>
      <c r="BJ54" s="107">
        <f t="shared" si="13"/>
        <v>187.17699999999999</v>
      </c>
      <c r="BK54" s="107">
        <f t="shared" si="13"/>
        <v>317.20500000000004</v>
      </c>
      <c r="BL54" s="107">
        <f t="shared" si="13"/>
        <v>309.10000000000002</v>
      </c>
      <c r="BM54" s="107">
        <f t="shared" si="13"/>
        <v>297.2</v>
      </c>
      <c r="BN54" s="107">
        <f t="shared" si="13"/>
        <v>185.03800000000001</v>
      </c>
      <c r="BO54" s="107">
        <f t="shared" ref="BO54:CX54" si="14">BO18+BO28+BO42</f>
        <v>182.7</v>
      </c>
      <c r="BP54" s="107">
        <f t="shared" si="14"/>
        <v>153.68299999999999</v>
      </c>
      <c r="BQ54" s="107">
        <f t="shared" si="14"/>
        <v>164.93700000000001</v>
      </c>
      <c r="BR54" s="107">
        <f t="shared" si="14"/>
        <v>167.79400000000001</v>
      </c>
      <c r="BS54" s="107">
        <f t="shared" si="14"/>
        <v>242.71299999999999</v>
      </c>
      <c r="BT54" s="107">
        <f t="shared" si="14"/>
        <v>154.74200000000002</v>
      </c>
      <c r="BU54" s="107">
        <f t="shared" si="14"/>
        <v>173.50399999999999</v>
      </c>
      <c r="BV54" s="107">
        <f t="shared" si="14"/>
        <v>94.798000000000002</v>
      </c>
      <c r="BW54" s="107">
        <f t="shared" si="14"/>
        <v>94.615000000000009</v>
      </c>
      <c r="BX54" s="107">
        <f t="shared" si="14"/>
        <v>156.97899999999998</v>
      </c>
      <c r="BY54" s="107">
        <f t="shared" si="14"/>
        <v>163.59299999999999</v>
      </c>
      <c r="BZ54" s="107">
        <f t="shared" si="14"/>
        <v>154.94800000000001</v>
      </c>
      <c r="CA54" s="107">
        <f t="shared" si="14"/>
        <v>154.27699999999999</v>
      </c>
      <c r="CB54" s="107">
        <f t="shared" si="14"/>
        <v>105.24000000000001</v>
      </c>
      <c r="CC54" s="107">
        <f t="shared" si="14"/>
        <v>137.16399999999999</v>
      </c>
      <c r="CD54" s="107">
        <f t="shared" si="14"/>
        <v>167.51600000000002</v>
      </c>
      <c r="CE54" s="107">
        <f t="shared" si="14"/>
        <v>95.405000000000001</v>
      </c>
      <c r="CF54" s="107">
        <f t="shared" si="14"/>
        <v>179.6</v>
      </c>
      <c r="CG54" s="107">
        <f t="shared" si="14"/>
        <v>113.26300000000001</v>
      </c>
      <c r="CH54" s="107">
        <f t="shared" si="14"/>
        <v>78.563999999999993</v>
      </c>
      <c r="CI54" s="107">
        <f t="shared" si="14"/>
        <v>138.69999999999999</v>
      </c>
      <c r="CJ54" s="107">
        <f t="shared" si="14"/>
        <v>104.8</v>
      </c>
      <c r="CK54" s="107">
        <f t="shared" si="14"/>
        <v>127.14099999999999</v>
      </c>
      <c r="CL54" s="107">
        <f t="shared" si="14"/>
        <v>118.26</v>
      </c>
      <c r="CM54" s="107">
        <f t="shared" si="14"/>
        <v>113.30200000000001</v>
      </c>
      <c r="CN54" s="107">
        <f t="shared" si="14"/>
        <v>114.21199999999999</v>
      </c>
      <c r="CO54" s="107">
        <f t="shared" si="14"/>
        <v>126.11099999999999</v>
      </c>
      <c r="CP54" s="107">
        <f t="shared" si="14"/>
        <v>23.826000000000001</v>
      </c>
      <c r="CQ54" s="107">
        <f t="shared" si="14"/>
        <v>30.61</v>
      </c>
      <c r="CR54" s="107">
        <f t="shared" si="14"/>
        <v>29.872</v>
      </c>
      <c r="CS54" s="107">
        <f t="shared" si="14"/>
        <v>28.984999999999999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2971.1710000000003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44.652999999999999</v>
      </c>
      <c r="C5" s="25">
        <v>117.848</v>
      </c>
      <c r="D5" s="25">
        <v>227.751</v>
      </c>
      <c r="E5" s="25">
        <v>170.67500000000001</v>
      </c>
      <c r="F5" s="25">
        <v>171.70500000000001</v>
      </c>
      <c r="G5" s="25">
        <v>171.75</v>
      </c>
      <c r="H5" s="25">
        <v>171.82400000000001</v>
      </c>
      <c r="I5" s="25">
        <v>174.71299999999999</v>
      </c>
      <c r="J5" s="25">
        <v>184.63300000000001</v>
      </c>
      <c r="K5" s="25">
        <v>191.87100000000001</v>
      </c>
      <c r="L5" s="25">
        <v>176.874</v>
      </c>
      <c r="M5" s="25">
        <v>172.27099999999999</v>
      </c>
      <c r="N5" s="25">
        <v>172.21</v>
      </c>
      <c r="O5" s="25">
        <v>172.26900000000001</v>
      </c>
      <c r="P5" s="25">
        <v>192.298</v>
      </c>
      <c r="Q5" s="25">
        <v>192.31800000000001</v>
      </c>
      <c r="R5" s="25">
        <v>192.39400000000001</v>
      </c>
      <c r="S5" s="25">
        <v>177.10900000000001</v>
      </c>
      <c r="T5" s="25">
        <v>172.874</v>
      </c>
      <c r="U5" s="25">
        <v>132.11500000000001</v>
      </c>
      <c r="V5" s="25">
        <v>116.056</v>
      </c>
      <c r="W5" s="25">
        <v>104.108</v>
      </c>
      <c r="X5" s="25">
        <v>101.021</v>
      </c>
      <c r="Y5" s="25">
        <v>91.290999999999997</v>
      </c>
      <c r="Z5" s="25">
        <v>154.261</v>
      </c>
      <c r="AA5" s="25">
        <v>96.281000000000006</v>
      </c>
      <c r="AB5" s="25">
        <v>67.647000000000006</v>
      </c>
      <c r="AC5" s="25">
        <v>52.905999999999999</v>
      </c>
      <c r="AD5" s="25">
        <v>25.853000000000002</v>
      </c>
      <c r="AE5" s="25">
        <v>55.201000000000001</v>
      </c>
      <c r="AF5" s="25">
        <v>27.733000000000001</v>
      </c>
      <c r="AG5" s="25">
        <v>31.17</v>
      </c>
      <c r="AH5" s="25">
        <v>74.936999999999998</v>
      </c>
      <c r="AI5" s="25">
        <v>24.602</v>
      </c>
      <c r="AJ5" s="25">
        <v>90.445999999999998</v>
      </c>
      <c r="AK5" s="25">
        <v>19.172000000000001</v>
      </c>
      <c r="AL5" s="25">
        <v>97.518000000000001</v>
      </c>
      <c r="AM5" s="25">
        <v>50.957999999999998</v>
      </c>
      <c r="AN5" s="25">
        <v>163.173</v>
      </c>
      <c r="AO5" s="25">
        <v>136.221</v>
      </c>
      <c r="AP5" s="25">
        <v>61.603000000000002</v>
      </c>
      <c r="AQ5" s="25">
        <v>41.347000000000001</v>
      </c>
      <c r="AR5" s="25">
        <v>54.212000000000003</v>
      </c>
      <c r="AS5" s="25">
        <v>47.692999999999998</v>
      </c>
      <c r="AT5" s="25">
        <v>87.335999999999999</v>
      </c>
      <c r="AU5" s="25">
        <v>96.230999999999995</v>
      </c>
      <c r="AV5" s="25">
        <v>73.111999999999995</v>
      </c>
      <c r="AW5" s="25">
        <v>33.676000000000002</v>
      </c>
      <c r="AX5" s="25">
        <v>74.840999999999994</v>
      </c>
      <c r="AY5" s="25">
        <v>78.948999999999998</v>
      </c>
      <c r="AZ5" s="25">
        <v>66.512</v>
      </c>
      <c r="BA5" s="25">
        <v>37.415999999999997</v>
      </c>
      <c r="BB5" s="25">
        <v>82.16</v>
      </c>
      <c r="BC5" s="25">
        <v>81.230999999999995</v>
      </c>
      <c r="BD5" s="25">
        <v>80.215000000000003</v>
      </c>
      <c r="BE5" s="25">
        <v>125.348</v>
      </c>
      <c r="BF5" s="25">
        <v>247.93</v>
      </c>
      <c r="BG5" s="25">
        <v>119.49</v>
      </c>
      <c r="BH5" s="25">
        <v>120.627</v>
      </c>
      <c r="BI5" s="25">
        <v>126.36</v>
      </c>
      <c r="BJ5" s="25">
        <v>187.21299999999999</v>
      </c>
      <c r="BK5" s="25">
        <v>317.238</v>
      </c>
      <c r="BL5" s="25">
        <v>309.14699999999999</v>
      </c>
      <c r="BM5" s="25">
        <v>297.17899999999997</v>
      </c>
      <c r="BN5" s="25">
        <v>185.04400000000001</v>
      </c>
      <c r="BO5" s="25">
        <v>182.727</v>
      </c>
      <c r="BP5" s="25">
        <v>153.66200000000001</v>
      </c>
      <c r="BQ5" s="25">
        <v>164.93</v>
      </c>
      <c r="BR5" s="25">
        <v>167.79400000000001</v>
      </c>
      <c r="BS5" s="25">
        <v>242.667</v>
      </c>
      <c r="BT5" s="25">
        <v>154.73699999999999</v>
      </c>
      <c r="BU5" s="25">
        <v>173.482</v>
      </c>
      <c r="BV5" s="25">
        <v>94.78</v>
      </c>
      <c r="BW5" s="25">
        <v>94.623000000000005</v>
      </c>
      <c r="BX5" s="25">
        <v>156.964</v>
      </c>
      <c r="BY5" s="25">
        <v>163.64099999999999</v>
      </c>
      <c r="BZ5" s="25">
        <v>154.971</v>
      </c>
      <c r="CA5" s="25">
        <v>154.28200000000001</v>
      </c>
      <c r="CB5" s="25">
        <v>105.236</v>
      </c>
      <c r="CC5" s="25">
        <v>137.18299999999999</v>
      </c>
      <c r="CD5" s="25">
        <v>167.54499999999999</v>
      </c>
      <c r="CE5" s="25">
        <v>95.372</v>
      </c>
      <c r="CF5" s="25">
        <v>179.64</v>
      </c>
      <c r="CG5" s="25">
        <v>113.26300000000001</v>
      </c>
      <c r="CH5" s="25">
        <v>78.563999999999993</v>
      </c>
      <c r="CI5" s="25">
        <v>138.697</v>
      </c>
      <c r="CJ5" s="25">
        <v>104.812</v>
      </c>
      <c r="CK5" s="25">
        <v>127.092</v>
      </c>
      <c r="CL5" s="25">
        <v>118.26</v>
      </c>
      <c r="CM5" s="25">
        <v>113.30800000000001</v>
      </c>
      <c r="CN5" s="25">
        <v>114.218</v>
      </c>
      <c r="CO5" s="25">
        <v>126.111</v>
      </c>
      <c r="CP5" s="25">
        <v>23.803999999999998</v>
      </c>
      <c r="CQ5" s="25">
        <v>30.614000000000001</v>
      </c>
      <c r="CR5" s="25">
        <v>29.905000000000001</v>
      </c>
      <c r="CS5" s="25">
        <v>29</v>
      </c>
      <c r="CT5" s="26"/>
      <c r="CU5" s="26"/>
      <c r="CV5" s="26"/>
      <c r="CW5" s="27"/>
      <c r="CX5" s="28">
        <f t="array" ref="CX5">SUMPRODUCT(B5:CW5*0.25)</f>
        <v>2971.1760000000008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256.82</v>
      </c>
      <c r="C8" s="37">
        <v>267.49</v>
      </c>
      <c r="D8" s="37">
        <v>272.57</v>
      </c>
      <c r="E8" s="37">
        <v>276.83999999999997</v>
      </c>
      <c r="F8" s="37">
        <v>291.94</v>
      </c>
      <c r="G8" s="37">
        <v>288.68</v>
      </c>
      <c r="H8" s="37">
        <v>279.87</v>
      </c>
      <c r="I8" s="37">
        <v>274.64999999999998</v>
      </c>
      <c r="J8" s="37">
        <v>268.3</v>
      </c>
      <c r="K8" s="37">
        <v>266.79000000000002</v>
      </c>
      <c r="L8" s="37">
        <v>270.04000000000002</v>
      </c>
      <c r="M8" s="37">
        <v>275.62</v>
      </c>
      <c r="N8" s="37">
        <v>261.66000000000003</v>
      </c>
      <c r="O8" s="37">
        <v>256.24</v>
      </c>
      <c r="P8" s="37">
        <v>254.99</v>
      </c>
      <c r="Q8" s="37">
        <v>254.49</v>
      </c>
      <c r="R8" s="37">
        <v>254.19</v>
      </c>
      <c r="S8" s="37">
        <v>256.31</v>
      </c>
      <c r="T8" s="37">
        <v>256.10000000000002</v>
      </c>
      <c r="U8" s="37">
        <v>250.61</v>
      </c>
      <c r="V8" s="37">
        <v>257.31</v>
      </c>
      <c r="W8" s="37">
        <v>252.01</v>
      </c>
      <c r="X8" s="37">
        <v>253.87</v>
      </c>
      <c r="Y8" s="37">
        <v>253.42</v>
      </c>
      <c r="Z8" s="37">
        <v>250.19</v>
      </c>
      <c r="AA8" s="37">
        <v>259.37</v>
      </c>
      <c r="AB8" s="37">
        <v>253.76</v>
      </c>
      <c r="AC8" s="37">
        <v>254.53</v>
      </c>
      <c r="AD8" s="37">
        <v>256.07</v>
      </c>
      <c r="AE8" s="37">
        <v>263.01</v>
      </c>
      <c r="AF8" s="37">
        <v>264.58</v>
      </c>
      <c r="AG8" s="37">
        <v>258.64999999999998</v>
      </c>
      <c r="AH8" s="37">
        <v>280.48</v>
      </c>
      <c r="AI8" s="37">
        <v>269.08</v>
      </c>
      <c r="AJ8" s="37">
        <v>256.55</v>
      </c>
      <c r="AK8" s="37">
        <v>246.08</v>
      </c>
      <c r="AL8" s="37">
        <v>261.54000000000002</v>
      </c>
      <c r="AM8" s="37">
        <v>250.13</v>
      </c>
      <c r="AN8" s="37">
        <v>247.68</v>
      </c>
      <c r="AO8" s="37">
        <v>237.71</v>
      </c>
      <c r="AP8" s="37">
        <v>244.02</v>
      </c>
      <c r="AQ8" s="37">
        <v>247.28</v>
      </c>
      <c r="AR8" s="37">
        <v>245.17</v>
      </c>
      <c r="AS8" s="37">
        <v>246.15</v>
      </c>
      <c r="AT8" s="37">
        <v>245.31</v>
      </c>
      <c r="AU8" s="37">
        <v>246.44</v>
      </c>
      <c r="AV8" s="37">
        <v>247.66</v>
      </c>
      <c r="AW8" s="37">
        <v>254.56</v>
      </c>
      <c r="AX8" s="37">
        <v>246.71</v>
      </c>
      <c r="AY8" s="37">
        <v>244.88</v>
      </c>
      <c r="AZ8" s="37">
        <v>247.68</v>
      </c>
      <c r="BA8" s="37">
        <v>251.89</v>
      </c>
      <c r="BB8" s="37">
        <v>245.3</v>
      </c>
      <c r="BC8" s="37">
        <v>254.11</v>
      </c>
      <c r="BD8" s="37">
        <v>263.82</v>
      </c>
      <c r="BE8" s="37">
        <v>286.16000000000003</v>
      </c>
      <c r="BF8" s="37">
        <v>278.79000000000002</v>
      </c>
      <c r="BG8" s="37">
        <v>298.52999999999997</v>
      </c>
      <c r="BH8" s="37">
        <v>301.27999999999997</v>
      </c>
      <c r="BI8" s="37">
        <v>319.42</v>
      </c>
      <c r="BJ8" s="37">
        <v>335.87</v>
      </c>
      <c r="BK8" s="37">
        <v>353.12</v>
      </c>
      <c r="BL8" s="37">
        <v>361.26</v>
      </c>
      <c r="BM8" s="37">
        <v>361</v>
      </c>
      <c r="BN8" s="37">
        <v>353.87</v>
      </c>
      <c r="BO8" s="37">
        <v>354.52</v>
      </c>
      <c r="BP8" s="37">
        <v>334.52</v>
      </c>
      <c r="BQ8" s="37">
        <v>315.49</v>
      </c>
      <c r="BR8" s="37">
        <v>315.05</v>
      </c>
      <c r="BS8" s="37">
        <v>322.01</v>
      </c>
      <c r="BT8" s="37">
        <v>320.01</v>
      </c>
      <c r="BU8" s="37">
        <v>335.77</v>
      </c>
      <c r="BV8" s="37">
        <v>320.02999999999997</v>
      </c>
      <c r="BW8" s="37">
        <v>320.01</v>
      </c>
      <c r="BX8" s="37">
        <v>337.94</v>
      </c>
      <c r="BY8" s="37">
        <v>345.02</v>
      </c>
      <c r="BZ8" s="37">
        <v>334.87</v>
      </c>
      <c r="CA8" s="37">
        <v>334.85</v>
      </c>
      <c r="CB8" s="37">
        <v>331.12</v>
      </c>
      <c r="CC8" s="37">
        <v>333.79</v>
      </c>
      <c r="CD8" s="37">
        <v>338.42</v>
      </c>
      <c r="CE8" s="37">
        <v>329.76</v>
      </c>
      <c r="CF8" s="37">
        <v>335.82</v>
      </c>
      <c r="CG8" s="37">
        <v>306.05</v>
      </c>
      <c r="CH8" s="37">
        <v>306.48</v>
      </c>
      <c r="CI8" s="37">
        <v>331.58</v>
      </c>
      <c r="CJ8" s="37">
        <v>329.52</v>
      </c>
      <c r="CK8" s="37">
        <v>294.74</v>
      </c>
      <c r="CL8" s="37">
        <v>321.8</v>
      </c>
      <c r="CM8" s="37">
        <v>298</v>
      </c>
      <c r="CN8" s="37">
        <v>277.20999999999998</v>
      </c>
      <c r="CO8" s="37">
        <v>257.5</v>
      </c>
      <c r="CP8" s="37">
        <v>262.45999999999998</v>
      </c>
      <c r="CQ8" s="37">
        <v>249.77</v>
      </c>
      <c r="CR8" s="37">
        <v>244.15</v>
      </c>
      <c r="CS8" s="37">
        <v>233.63</v>
      </c>
      <c r="CT8" s="38"/>
      <c r="CU8" s="38"/>
      <c r="CV8" s="38"/>
      <c r="CW8" s="39"/>
      <c r="CX8" s="40">
        <f>IF(SUM(B8:CW8)&lt;&gt;0,AVERAGEIF(B8:CW8,"&lt;&gt;"""),"")</f>
        <v>282.42072916666655</v>
      </c>
    </row>
    <row r="9" spans="1:102" ht="24.95" customHeight="1" thickBot="1" x14ac:dyDescent="0.25">
      <c r="A9" s="41" t="s">
        <v>6</v>
      </c>
      <c r="B9" s="42">
        <v>268.43</v>
      </c>
      <c r="C9" s="43">
        <v>268.43</v>
      </c>
      <c r="D9" s="43">
        <v>268.43</v>
      </c>
      <c r="E9" s="43">
        <v>268.43</v>
      </c>
      <c r="F9" s="43">
        <v>283.78500000000003</v>
      </c>
      <c r="G9" s="43">
        <v>283.78500000000003</v>
      </c>
      <c r="H9" s="43">
        <v>283.78500000000003</v>
      </c>
      <c r="I9" s="43">
        <v>283.78500000000003</v>
      </c>
      <c r="J9" s="43">
        <v>270.1875</v>
      </c>
      <c r="K9" s="43">
        <v>270.1875</v>
      </c>
      <c r="L9" s="43">
        <v>270.1875</v>
      </c>
      <c r="M9" s="43">
        <v>270.1875</v>
      </c>
      <c r="N9" s="43">
        <v>256.84500000000003</v>
      </c>
      <c r="O9" s="43">
        <v>256.84500000000003</v>
      </c>
      <c r="P9" s="43">
        <v>256.84500000000003</v>
      </c>
      <c r="Q9" s="43">
        <v>256.84500000000003</v>
      </c>
      <c r="R9" s="43">
        <v>254.30250000000001</v>
      </c>
      <c r="S9" s="43">
        <v>254.30250000000001</v>
      </c>
      <c r="T9" s="43">
        <v>254.30250000000001</v>
      </c>
      <c r="U9" s="43">
        <v>254.30250000000001</v>
      </c>
      <c r="V9" s="43">
        <v>254.1525</v>
      </c>
      <c r="W9" s="43">
        <v>254.1525</v>
      </c>
      <c r="X9" s="43">
        <v>254.1525</v>
      </c>
      <c r="Y9" s="43">
        <v>254.1525</v>
      </c>
      <c r="Z9" s="43">
        <v>254.46250000000001</v>
      </c>
      <c r="AA9" s="43">
        <v>254.46250000000001</v>
      </c>
      <c r="AB9" s="43">
        <v>254.46250000000001</v>
      </c>
      <c r="AC9" s="43">
        <v>254.46250000000001</v>
      </c>
      <c r="AD9" s="43">
        <v>260.57749999999999</v>
      </c>
      <c r="AE9" s="43">
        <v>260.57749999999999</v>
      </c>
      <c r="AF9" s="43">
        <v>260.57749999999999</v>
      </c>
      <c r="AG9" s="43">
        <v>260.57749999999999</v>
      </c>
      <c r="AH9" s="43">
        <v>263.04750000000001</v>
      </c>
      <c r="AI9" s="43">
        <v>263.04750000000001</v>
      </c>
      <c r="AJ9" s="43">
        <v>263.04750000000001</v>
      </c>
      <c r="AK9" s="43">
        <v>263.04750000000001</v>
      </c>
      <c r="AL9" s="43">
        <v>249.26499999999999</v>
      </c>
      <c r="AM9" s="43">
        <v>249.26499999999999</v>
      </c>
      <c r="AN9" s="43">
        <v>249.26499999999999</v>
      </c>
      <c r="AO9" s="43">
        <v>249.26499999999999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248.49250000000001</v>
      </c>
      <c r="AU9" s="43">
        <v>248.49250000000001</v>
      </c>
      <c r="AV9" s="43">
        <v>248.49250000000001</v>
      </c>
      <c r="AW9" s="43">
        <v>248.49250000000001</v>
      </c>
      <c r="AX9" s="43">
        <v>247.79</v>
      </c>
      <c r="AY9" s="43">
        <v>247.79</v>
      </c>
      <c r="AZ9" s="43">
        <v>247.79</v>
      </c>
      <c r="BA9" s="43">
        <v>247.79</v>
      </c>
      <c r="BB9" s="43">
        <v>262.34750000000003</v>
      </c>
      <c r="BC9" s="43">
        <v>262.34750000000003</v>
      </c>
      <c r="BD9" s="43">
        <v>262.34750000000003</v>
      </c>
      <c r="BE9" s="43">
        <v>262.34750000000003</v>
      </c>
      <c r="BF9" s="43">
        <v>299.505</v>
      </c>
      <c r="BG9" s="43">
        <v>299.505</v>
      </c>
      <c r="BH9" s="43">
        <v>299.505</v>
      </c>
      <c r="BI9" s="43">
        <v>299.505</v>
      </c>
      <c r="BJ9" s="43">
        <v>352.8125</v>
      </c>
      <c r="BK9" s="43">
        <v>352.8125</v>
      </c>
      <c r="BL9" s="43">
        <v>352.8125</v>
      </c>
      <c r="BM9" s="43">
        <v>352.8125</v>
      </c>
      <c r="BN9" s="43">
        <v>339.6</v>
      </c>
      <c r="BO9" s="43">
        <v>339.6</v>
      </c>
      <c r="BP9" s="43">
        <v>339.6</v>
      </c>
      <c r="BQ9" s="43">
        <v>339.6</v>
      </c>
      <c r="BR9" s="43">
        <v>323.20999999999998</v>
      </c>
      <c r="BS9" s="43">
        <v>323.20999999999998</v>
      </c>
      <c r="BT9" s="43">
        <v>323.20999999999998</v>
      </c>
      <c r="BU9" s="43">
        <v>323.20999999999998</v>
      </c>
      <c r="BV9" s="43">
        <v>330.75</v>
      </c>
      <c r="BW9" s="43">
        <v>330.75</v>
      </c>
      <c r="BX9" s="43">
        <v>330.75</v>
      </c>
      <c r="BY9" s="43">
        <v>330.75</v>
      </c>
      <c r="BZ9" s="43">
        <v>333.65750000000003</v>
      </c>
      <c r="CA9" s="43">
        <v>333.65750000000003</v>
      </c>
      <c r="CB9" s="43">
        <v>333.65750000000003</v>
      </c>
      <c r="CC9" s="43">
        <v>333.65750000000003</v>
      </c>
      <c r="CD9" s="43">
        <v>327.51249999999999</v>
      </c>
      <c r="CE9" s="43">
        <v>327.51249999999999</v>
      </c>
      <c r="CF9" s="43">
        <v>327.51249999999999</v>
      </c>
      <c r="CG9" s="43">
        <v>327.51249999999999</v>
      </c>
      <c r="CH9" s="43">
        <v>315.58</v>
      </c>
      <c r="CI9" s="43">
        <v>315.58</v>
      </c>
      <c r="CJ9" s="43">
        <v>315.58</v>
      </c>
      <c r="CK9" s="43">
        <v>315.58</v>
      </c>
      <c r="CL9" s="43">
        <v>288.6275</v>
      </c>
      <c r="CM9" s="43">
        <v>288.6275</v>
      </c>
      <c r="CN9" s="43">
        <v>288.6275</v>
      </c>
      <c r="CO9" s="43">
        <v>288.6275</v>
      </c>
      <c r="CP9" s="43">
        <v>247.5025</v>
      </c>
      <c r="CQ9" s="43">
        <v>247.5025</v>
      </c>
      <c r="CR9" s="43">
        <v>247.5025</v>
      </c>
      <c r="CS9" s="43">
        <v>247.5025</v>
      </c>
      <c r="CT9" s="44"/>
      <c r="CU9" s="44"/>
      <c r="CV9" s="44"/>
      <c r="CW9" s="45"/>
      <c r="CX9" s="46">
        <f>IF(SUM(B9:CW9)&lt;&gt;0,AVERAGEIF(B9:CW9,"&lt;&gt;"""),"")</f>
        <v>282.42072916666666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110</v>
      </c>
      <c r="D13" s="65">
        <v>220</v>
      </c>
      <c r="E13" s="65">
        <v>163</v>
      </c>
      <c r="F13" s="65">
        <v>164</v>
      </c>
      <c r="G13" s="65">
        <v>164</v>
      </c>
      <c r="H13" s="65">
        <v>164</v>
      </c>
      <c r="I13" s="65">
        <v>164</v>
      </c>
      <c r="J13" s="65">
        <v>164</v>
      </c>
      <c r="K13" s="65">
        <v>164</v>
      </c>
      <c r="L13" s="65">
        <v>164</v>
      </c>
      <c r="M13" s="65">
        <v>164</v>
      </c>
      <c r="N13" s="65">
        <v>164</v>
      </c>
      <c r="O13" s="65">
        <v>164</v>
      </c>
      <c r="P13" s="65">
        <v>164</v>
      </c>
      <c r="Q13" s="65">
        <v>164</v>
      </c>
      <c r="R13" s="65">
        <v>164</v>
      </c>
      <c r="S13" s="65">
        <v>164</v>
      </c>
      <c r="T13" s="65">
        <v>164</v>
      </c>
      <c r="U13" s="65">
        <v>124</v>
      </c>
      <c r="V13" s="65">
        <v>84</v>
      </c>
      <c r="W13" s="65">
        <v>79</v>
      </c>
      <c r="X13" s="65">
        <v>79</v>
      </c>
      <c r="Y13" s="65">
        <v>74</v>
      </c>
      <c r="Z13" s="65">
        <v>69</v>
      </c>
      <c r="AA13" s="65">
        <v>64</v>
      </c>
      <c r="AB13" s="65"/>
      <c r="AC13" s="65">
        <v>13.557</v>
      </c>
      <c r="AD13" s="65"/>
      <c r="AE13" s="65"/>
      <c r="AF13" s="65"/>
      <c r="AG13" s="65"/>
      <c r="AH13" s="65"/>
      <c r="AI13" s="65"/>
      <c r="AJ13" s="65">
        <v>60</v>
      </c>
      <c r="AK13" s="65"/>
      <c r="AL13" s="65">
        <v>59</v>
      </c>
      <c r="AM13" s="65"/>
      <c r="AN13" s="65"/>
      <c r="AO13" s="65"/>
      <c r="AP13" s="65"/>
      <c r="AQ13" s="65">
        <v>0.159</v>
      </c>
      <c r="AR13" s="65">
        <v>4.101</v>
      </c>
      <c r="AS13" s="65">
        <v>4.7060000000000004</v>
      </c>
      <c r="AT13" s="65"/>
      <c r="AU13" s="65"/>
      <c r="AV13" s="65"/>
      <c r="AW13" s="65"/>
      <c r="AX13" s="65"/>
      <c r="AY13" s="65"/>
      <c r="AZ13" s="65"/>
      <c r="BA13" s="65"/>
      <c r="BB13" s="65"/>
      <c r="BC13" s="65">
        <v>30.713000000000001</v>
      </c>
      <c r="BD13" s="65">
        <v>58</v>
      </c>
      <c r="BE13" s="65">
        <v>58</v>
      </c>
      <c r="BF13" s="65">
        <v>58</v>
      </c>
      <c r="BG13" s="65">
        <v>58</v>
      </c>
      <c r="BH13" s="65">
        <v>0.52300000000000002</v>
      </c>
      <c r="BI13" s="65">
        <v>38.335999999999999</v>
      </c>
      <c r="BJ13" s="65">
        <v>58</v>
      </c>
      <c r="BK13" s="65">
        <v>58</v>
      </c>
      <c r="BL13" s="65">
        <v>58</v>
      </c>
      <c r="BM13" s="65">
        <v>58</v>
      </c>
      <c r="BN13" s="65">
        <v>59</v>
      </c>
      <c r="BO13" s="65">
        <v>59</v>
      </c>
      <c r="BP13" s="65">
        <v>59</v>
      </c>
      <c r="BQ13" s="65">
        <v>47.923999999999999</v>
      </c>
      <c r="BR13" s="65">
        <v>50.978999999999999</v>
      </c>
      <c r="BS13" s="65"/>
      <c r="BT13" s="65">
        <v>59</v>
      </c>
      <c r="BU13" s="65">
        <v>59</v>
      </c>
      <c r="BV13" s="65"/>
      <c r="BW13" s="65"/>
      <c r="BX13" s="65">
        <v>60</v>
      </c>
      <c r="BY13" s="65">
        <v>60</v>
      </c>
      <c r="BZ13" s="65">
        <v>60</v>
      </c>
      <c r="CA13" s="65">
        <v>60</v>
      </c>
      <c r="CB13" s="65">
        <v>60</v>
      </c>
      <c r="CC13" s="65">
        <v>60</v>
      </c>
      <c r="CD13" s="65">
        <v>59</v>
      </c>
      <c r="CE13" s="65">
        <v>48.555</v>
      </c>
      <c r="CF13" s="65">
        <v>59</v>
      </c>
      <c r="CG13" s="65"/>
      <c r="CH13" s="65"/>
      <c r="CI13" s="65">
        <v>60</v>
      </c>
      <c r="CJ13" s="65">
        <v>60</v>
      </c>
      <c r="CK13" s="65"/>
      <c r="CL13" s="65">
        <v>60</v>
      </c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1325.3882500000002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>
        <v>2E-3</v>
      </c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5.0000000000000001E-4</v>
      </c>
    </row>
    <row r="15" spans="1:102" ht="24.95" customHeight="1" x14ac:dyDescent="0.2">
      <c r="A15" s="69" t="s">
        <v>12</v>
      </c>
      <c r="B15" s="70">
        <v>27.864000000000001</v>
      </c>
      <c r="C15" s="71">
        <v>0.04</v>
      </c>
      <c r="D15" s="71">
        <v>3.7999999999999999E-2</v>
      </c>
      <c r="E15" s="71">
        <v>3.4000000000000002E-2</v>
      </c>
      <c r="F15" s="71">
        <v>3.4000000000000002E-2</v>
      </c>
      <c r="G15" s="71">
        <v>3.7999999999999999E-2</v>
      </c>
      <c r="H15" s="71">
        <v>4.2000000000000003E-2</v>
      </c>
      <c r="I15" s="71">
        <v>2.9279999999999999</v>
      </c>
      <c r="J15" s="71">
        <v>12.318</v>
      </c>
      <c r="K15" s="71">
        <v>19.581</v>
      </c>
      <c r="L15" s="71">
        <v>4.6230000000000002</v>
      </c>
      <c r="M15" s="71">
        <v>5.6000000000000001E-2</v>
      </c>
      <c r="N15" s="71">
        <v>5.5E-2</v>
      </c>
      <c r="O15" s="71">
        <v>5.1999999999999998E-2</v>
      </c>
      <c r="P15" s="71">
        <v>4.5999999999999999E-2</v>
      </c>
      <c r="Q15" s="71">
        <v>4.2000000000000003E-2</v>
      </c>
      <c r="R15" s="71">
        <v>4.2999999999999997E-2</v>
      </c>
      <c r="S15" s="71">
        <v>5.343</v>
      </c>
      <c r="T15" s="71">
        <v>0.95499999999999996</v>
      </c>
      <c r="U15" s="71">
        <v>7.0000000000000007E-2</v>
      </c>
      <c r="V15" s="71">
        <v>23.213999999999999</v>
      </c>
      <c r="W15" s="71">
        <v>16.062000000000001</v>
      </c>
      <c r="X15" s="71">
        <v>12.023999999999999</v>
      </c>
      <c r="Y15" s="71">
        <v>7.8120000000000003</v>
      </c>
      <c r="Z15" s="71">
        <v>0.191</v>
      </c>
      <c r="AA15" s="71">
        <v>0.20399999999999999</v>
      </c>
      <c r="AB15" s="71">
        <v>5.649</v>
      </c>
      <c r="AC15" s="71">
        <v>25.29</v>
      </c>
      <c r="AD15" s="71">
        <v>14.189</v>
      </c>
      <c r="AE15" s="71">
        <v>9.548</v>
      </c>
      <c r="AF15" s="71">
        <v>14.214</v>
      </c>
      <c r="AG15" s="71">
        <v>14.066000000000001</v>
      </c>
      <c r="AH15" s="71">
        <v>0.53400000000000003</v>
      </c>
      <c r="AI15" s="71">
        <v>13.147</v>
      </c>
      <c r="AJ15" s="71">
        <v>11.163</v>
      </c>
      <c r="AK15" s="71">
        <v>0.67100000000000004</v>
      </c>
      <c r="AL15" s="71">
        <v>20.117000000000001</v>
      </c>
      <c r="AM15" s="71">
        <v>3.7999999999999999E-2</v>
      </c>
      <c r="AN15" s="71">
        <v>0.01</v>
      </c>
      <c r="AO15" s="71">
        <v>4.0000000000000001E-3</v>
      </c>
      <c r="AP15" s="71"/>
      <c r="AQ15" s="71"/>
      <c r="AR15" s="71"/>
      <c r="AS15" s="71"/>
      <c r="AT15" s="71">
        <v>5.2130000000000001</v>
      </c>
      <c r="AU15" s="71">
        <v>6.3120000000000003</v>
      </c>
      <c r="AV15" s="71">
        <v>6.9219999999999997</v>
      </c>
      <c r="AW15" s="71">
        <v>2.8929999999999998</v>
      </c>
      <c r="AX15" s="71">
        <v>3.6999999999999998E-2</v>
      </c>
      <c r="AY15" s="71">
        <v>3.9E-2</v>
      </c>
      <c r="AZ15" s="71">
        <v>4.2000000000000003E-2</v>
      </c>
      <c r="BA15" s="71">
        <v>4.2000000000000003E-2</v>
      </c>
      <c r="BB15" s="71">
        <v>0.83099999999999996</v>
      </c>
      <c r="BC15" s="71">
        <v>0.48699999999999999</v>
      </c>
      <c r="BD15" s="71">
        <v>9.1720000000000006</v>
      </c>
      <c r="BE15" s="71">
        <v>13.162000000000001</v>
      </c>
      <c r="BF15" s="71">
        <v>105.943</v>
      </c>
      <c r="BG15" s="71">
        <v>14.708</v>
      </c>
      <c r="BH15" s="71">
        <v>15.445</v>
      </c>
      <c r="BI15" s="71">
        <v>17.613</v>
      </c>
      <c r="BJ15" s="71">
        <v>25.55</v>
      </c>
      <c r="BK15" s="71">
        <v>110.226</v>
      </c>
      <c r="BL15" s="71">
        <v>104.795</v>
      </c>
      <c r="BM15" s="71">
        <v>90.007999999999996</v>
      </c>
      <c r="BN15" s="71">
        <v>64.855999999999995</v>
      </c>
      <c r="BO15" s="71">
        <v>62.031999999999996</v>
      </c>
      <c r="BP15" s="71">
        <v>33.002000000000002</v>
      </c>
      <c r="BQ15" s="71">
        <v>3.8260000000000001</v>
      </c>
      <c r="BR15" s="71">
        <v>24.766999999999999</v>
      </c>
      <c r="BS15" s="71">
        <v>16.234000000000002</v>
      </c>
      <c r="BT15" s="71">
        <v>57.662999999999997</v>
      </c>
      <c r="BU15" s="71">
        <v>65.442999999999998</v>
      </c>
      <c r="BV15" s="71">
        <v>30.184999999999999</v>
      </c>
      <c r="BW15" s="71">
        <v>28.792000000000002</v>
      </c>
      <c r="BX15" s="71">
        <v>56.597999999999999</v>
      </c>
      <c r="BY15" s="71">
        <v>58.43</v>
      </c>
      <c r="BZ15" s="71">
        <v>54.070999999999998</v>
      </c>
      <c r="CA15" s="71">
        <v>53.613999999999997</v>
      </c>
      <c r="CB15" s="71">
        <v>23.99</v>
      </c>
      <c r="CC15" s="71">
        <v>38.515000000000001</v>
      </c>
      <c r="CD15" s="71">
        <v>56.813000000000002</v>
      </c>
      <c r="CE15" s="71">
        <v>23.943000000000001</v>
      </c>
      <c r="CF15" s="71">
        <v>63.264000000000003</v>
      </c>
      <c r="CG15" s="71">
        <v>23.189</v>
      </c>
      <c r="CH15" s="71">
        <v>12.202</v>
      </c>
      <c r="CI15" s="71">
        <v>23.462</v>
      </c>
      <c r="CJ15" s="71">
        <v>20.853999999999999</v>
      </c>
      <c r="CK15" s="71">
        <v>11.012</v>
      </c>
      <c r="CL15" s="71">
        <v>24.023</v>
      </c>
      <c r="CM15" s="71">
        <v>11.904999999999999</v>
      </c>
      <c r="CN15" s="71">
        <v>13.17</v>
      </c>
      <c r="CO15" s="71">
        <v>14.504</v>
      </c>
      <c r="CP15" s="71">
        <v>15.794</v>
      </c>
      <c r="CQ15" s="71">
        <v>15.048999999999999</v>
      </c>
      <c r="CR15" s="71">
        <v>14.247</v>
      </c>
      <c r="CS15" s="71">
        <v>13.414</v>
      </c>
      <c r="CT15" s="72"/>
      <c r="CU15" s="72"/>
      <c r="CV15" s="72"/>
      <c r="CW15" s="73"/>
      <c r="CX15" s="74">
        <f t="array" ref="CX15">SUMPRODUCT(B15:CW15*0.25)</f>
        <v>455.16300000000001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20</v>
      </c>
      <c r="Q17" s="71">
        <v>20</v>
      </c>
      <c r="R17" s="71">
        <v>20</v>
      </c>
      <c r="S17" s="71"/>
      <c r="T17" s="71"/>
      <c r="U17" s="71"/>
      <c r="V17" s="71"/>
      <c r="W17" s="71"/>
      <c r="X17" s="71"/>
      <c r="Y17" s="71"/>
      <c r="Z17" s="71">
        <v>20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20</v>
      </c>
      <c r="BR17" s="71">
        <v>20</v>
      </c>
      <c r="BS17" s="71">
        <v>11</v>
      </c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>
        <v>20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37.75</v>
      </c>
    </row>
    <row r="18" spans="1:102" ht="30" customHeight="1" thickBot="1" x14ac:dyDescent="0.25">
      <c r="A18" s="75" t="s">
        <v>15</v>
      </c>
      <c r="B18" s="76">
        <f>SUM(B11:B17)</f>
        <v>27.864000000000001</v>
      </c>
      <c r="C18" s="77">
        <f t="shared" ref="C18:BN18" si="0">SUM(C11:C17)</f>
        <v>110.04</v>
      </c>
      <c r="D18" s="77">
        <f t="shared" si="0"/>
        <v>220.03800000000001</v>
      </c>
      <c r="E18" s="77">
        <f t="shared" si="0"/>
        <v>163.03399999999999</v>
      </c>
      <c r="F18" s="77">
        <f t="shared" si="0"/>
        <v>164.03399999999999</v>
      </c>
      <c r="G18" s="77">
        <f t="shared" si="0"/>
        <v>164.03800000000001</v>
      </c>
      <c r="H18" s="77">
        <f t="shared" si="0"/>
        <v>164.042</v>
      </c>
      <c r="I18" s="77">
        <f t="shared" si="0"/>
        <v>166.928</v>
      </c>
      <c r="J18" s="77">
        <f t="shared" si="0"/>
        <v>176.31800000000001</v>
      </c>
      <c r="K18" s="77">
        <f t="shared" si="0"/>
        <v>183.58099999999999</v>
      </c>
      <c r="L18" s="77">
        <f t="shared" si="0"/>
        <v>168.62299999999999</v>
      </c>
      <c r="M18" s="77">
        <f t="shared" si="0"/>
        <v>164.05600000000001</v>
      </c>
      <c r="N18" s="77">
        <f t="shared" si="0"/>
        <v>164.05500000000001</v>
      </c>
      <c r="O18" s="77">
        <f t="shared" si="0"/>
        <v>164.05199999999999</v>
      </c>
      <c r="P18" s="77">
        <f t="shared" si="0"/>
        <v>184.04599999999999</v>
      </c>
      <c r="Q18" s="77">
        <f t="shared" si="0"/>
        <v>184.042</v>
      </c>
      <c r="R18" s="77">
        <f t="shared" si="0"/>
        <v>184.04300000000001</v>
      </c>
      <c r="S18" s="77">
        <f t="shared" si="0"/>
        <v>169.34299999999999</v>
      </c>
      <c r="T18" s="77">
        <f t="shared" si="0"/>
        <v>164.95500000000001</v>
      </c>
      <c r="U18" s="77">
        <f t="shared" si="0"/>
        <v>124.07</v>
      </c>
      <c r="V18" s="77">
        <f t="shared" si="0"/>
        <v>107.214</v>
      </c>
      <c r="W18" s="77">
        <f t="shared" si="0"/>
        <v>95.061999999999998</v>
      </c>
      <c r="X18" s="77">
        <f t="shared" si="0"/>
        <v>91.024000000000001</v>
      </c>
      <c r="Y18" s="77">
        <f t="shared" si="0"/>
        <v>81.811999999999998</v>
      </c>
      <c r="Z18" s="77">
        <f t="shared" si="0"/>
        <v>89.191000000000003</v>
      </c>
      <c r="AA18" s="77">
        <f t="shared" si="0"/>
        <v>64.203999999999994</v>
      </c>
      <c r="AB18" s="77">
        <f t="shared" si="0"/>
        <v>5.649</v>
      </c>
      <c r="AC18" s="77">
        <f t="shared" si="0"/>
        <v>38.847000000000001</v>
      </c>
      <c r="AD18" s="77">
        <f t="shared" si="0"/>
        <v>14.189</v>
      </c>
      <c r="AE18" s="77">
        <f t="shared" si="0"/>
        <v>9.548</v>
      </c>
      <c r="AF18" s="77">
        <f t="shared" si="0"/>
        <v>14.214</v>
      </c>
      <c r="AG18" s="77">
        <f t="shared" si="0"/>
        <v>14.066000000000001</v>
      </c>
      <c r="AH18" s="77">
        <f t="shared" si="0"/>
        <v>0.53400000000000003</v>
      </c>
      <c r="AI18" s="77">
        <f t="shared" si="0"/>
        <v>13.147</v>
      </c>
      <c r="AJ18" s="77">
        <f t="shared" si="0"/>
        <v>71.162999999999997</v>
      </c>
      <c r="AK18" s="77">
        <f t="shared" si="0"/>
        <v>0.67100000000000004</v>
      </c>
      <c r="AL18" s="77">
        <f t="shared" si="0"/>
        <v>79.117000000000004</v>
      </c>
      <c r="AM18" s="77">
        <f t="shared" si="0"/>
        <v>3.7999999999999999E-2</v>
      </c>
      <c r="AN18" s="77">
        <f t="shared" si="0"/>
        <v>0.01</v>
      </c>
      <c r="AO18" s="77">
        <f t="shared" si="0"/>
        <v>4.0000000000000001E-3</v>
      </c>
      <c r="AP18" s="77">
        <f t="shared" si="0"/>
        <v>0</v>
      </c>
      <c r="AQ18" s="77">
        <f t="shared" si="0"/>
        <v>0.159</v>
      </c>
      <c r="AR18" s="77">
        <f t="shared" si="0"/>
        <v>4.101</v>
      </c>
      <c r="AS18" s="77">
        <f t="shared" si="0"/>
        <v>4.7060000000000004</v>
      </c>
      <c r="AT18" s="77">
        <f t="shared" si="0"/>
        <v>5.2130000000000001</v>
      </c>
      <c r="AU18" s="77">
        <f t="shared" si="0"/>
        <v>6.3120000000000003</v>
      </c>
      <c r="AV18" s="77">
        <f t="shared" si="0"/>
        <v>6.9219999999999997</v>
      </c>
      <c r="AW18" s="77">
        <f t="shared" si="0"/>
        <v>2.8929999999999998</v>
      </c>
      <c r="AX18" s="77">
        <f t="shared" si="0"/>
        <v>3.6999999999999998E-2</v>
      </c>
      <c r="AY18" s="77">
        <f t="shared" si="0"/>
        <v>3.9E-2</v>
      </c>
      <c r="AZ18" s="77">
        <f t="shared" si="0"/>
        <v>4.2000000000000003E-2</v>
      </c>
      <c r="BA18" s="77">
        <f t="shared" si="0"/>
        <v>4.2000000000000003E-2</v>
      </c>
      <c r="BB18" s="77">
        <f t="shared" si="0"/>
        <v>0.83099999999999996</v>
      </c>
      <c r="BC18" s="77">
        <f t="shared" si="0"/>
        <v>31.2</v>
      </c>
      <c r="BD18" s="77">
        <f t="shared" si="0"/>
        <v>67.171999999999997</v>
      </c>
      <c r="BE18" s="77">
        <f t="shared" si="0"/>
        <v>71.164000000000001</v>
      </c>
      <c r="BF18" s="77">
        <f t="shared" si="0"/>
        <v>163.94299999999998</v>
      </c>
      <c r="BG18" s="77">
        <f t="shared" si="0"/>
        <v>72.707999999999998</v>
      </c>
      <c r="BH18" s="77">
        <f t="shared" si="0"/>
        <v>15.968</v>
      </c>
      <c r="BI18" s="77">
        <f t="shared" si="0"/>
        <v>55.948999999999998</v>
      </c>
      <c r="BJ18" s="77">
        <f t="shared" si="0"/>
        <v>83.55</v>
      </c>
      <c r="BK18" s="77">
        <f t="shared" si="0"/>
        <v>168.226</v>
      </c>
      <c r="BL18" s="77">
        <f t="shared" si="0"/>
        <v>162.79500000000002</v>
      </c>
      <c r="BM18" s="77">
        <f t="shared" si="0"/>
        <v>148.00799999999998</v>
      </c>
      <c r="BN18" s="77">
        <f t="shared" si="0"/>
        <v>123.85599999999999</v>
      </c>
      <c r="BO18" s="77">
        <f t="shared" ref="BO18:CW18" si="1">SUM(BO11:BO17)</f>
        <v>121.032</v>
      </c>
      <c r="BP18" s="77">
        <f t="shared" si="1"/>
        <v>92.00200000000001</v>
      </c>
      <c r="BQ18" s="77">
        <f t="shared" si="1"/>
        <v>71.75</v>
      </c>
      <c r="BR18" s="77">
        <f t="shared" si="1"/>
        <v>95.745999999999995</v>
      </c>
      <c r="BS18" s="77">
        <f t="shared" si="1"/>
        <v>27.234000000000002</v>
      </c>
      <c r="BT18" s="77">
        <f t="shared" si="1"/>
        <v>116.663</v>
      </c>
      <c r="BU18" s="77">
        <f t="shared" si="1"/>
        <v>124.443</v>
      </c>
      <c r="BV18" s="77">
        <f t="shared" si="1"/>
        <v>30.184999999999999</v>
      </c>
      <c r="BW18" s="77">
        <f t="shared" si="1"/>
        <v>28.792000000000002</v>
      </c>
      <c r="BX18" s="77">
        <f t="shared" si="1"/>
        <v>116.598</v>
      </c>
      <c r="BY18" s="77">
        <f t="shared" si="1"/>
        <v>118.43</v>
      </c>
      <c r="BZ18" s="77">
        <f t="shared" si="1"/>
        <v>114.071</v>
      </c>
      <c r="CA18" s="77">
        <f t="shared" si="1"/>
        <v>113.614</v>
      </c>
      <c r="CB18" s="77">
        <f t="shared" si="1"/>
        <v>83.99</v>
      </c>
      <c r="CC18" s="77">
        <f t="shared" si="1"/>
        <v>98.515000000000001</v>
      </c>
      <c r="CD18" s="77">
        <f t="shared" si="1"/>
        <v>115.813</v>
      </c>
      <c r="CE18" s="77">
        <f t="shared" si="1"/>
        <v>72.498000000000005</v>
      </c>
      <c r="CF18" s="77">
        <f t="shared" si="1"/>
        <v>122.26400000000001</v>
      </c>
      <c r="CG18" s="77">
        <f t="shared" si="1"/>
        <v>43.189</v>
      </c>
      <c r="CH18" s="77">
        <f t="shared" si="1"/>
        <v>12.202</v>
      </c>
      <c r="CI18" s="77">
        <f t="shared" si="1"/>
        <v>83.462000000000003</v>
      </c>
      <c r="CJ18" s="77">
        <f t="shared" si="1"/>
        <v>80.853999999999999</v>
      </c>
      <c r="CK18" s="77">
        <f t="shared" si="1"/>
        <v>11.012</v>
      </c>
      <c r="CL18" s="77">
        <f t="shared" si="1"/>
        <v>84.022999999999996</v>
      </c>
      <c r="CM18" s="77">
        <f t="shared" si="1"/>
        <v>11.904999999999999</v>
      </c>
      <c r="CN18" s="77">
        <f t="shared" si="1"/>
        <v>13.17</v>
      </c>
      <c r="CO18" s="77">
        <f t="shared" si="1"/>
        <v>14.504</v>
      </c>
      <c r="CP18" s="77">
        <f t="shared" si="1"/>
        <v>15.794</v>
      </c>
      <c r="CQ18" s="77">
        <f t="shared" si="1"/>
        <v>15.048999999999999</v>
      </c>
      <c r="CR18" s="77">
        <f t="shared" si="1"/>
        <v>14.247</v>
      </c>
      <c r="CS18" s="77">
        <f t="shared" si="1"/>
        <v>13.414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1818.3017500000003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>
        <v>5.6</v>
      </c>
      <c r="AH21" s="88"/>
      <c r="AI21" s="88"/>
      <c r="AJ21" s="88">
        <v>5.6</v>
      </c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5.6</v>
      </c>
      <c r="CI21" s="88">
        <v>5.6</v>
      </c>
      <c r="CJ21" s="88">
        <v>5.6</v>
      </c>
      <c r="CK21" s="88">
        <v>5.6</v>
      </c>
      <c r="CL21" s="88">
        <v>5.6</v>
      </c>
      <c r="CM21" s="88"/>
      <c r="CN21" s="88">
        <v>5.6</v>
      </c>
      <c r="CO21" s="88">
        <v>5.6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12.600000000000001</v>
      </c>
    </row>
    <row r="22" spans="1:102" ht="24.95" customHeight="1" x14ac:dyDescent="0.2">
      <c r="A22" s="92" t="s">
        <v>18</v>
      </c>
      <c r="B22" s="93">
        <v>5.45</v>
      </c>
      <c r="C22" s="94">
        <v>4.4279999999999999</v>
      </c>
      <c r="D22" s="94">
        <v>4.359</v>
      </c>
      <c r="E22" s="94">
        <v>4.3179999999999996</v>
      </c>
      <c r="F22" s="94">
        <v>4.3280000000000003</v>
      </c>
      <c r="G22" s="94">
        <v>4.3710000000000004</v>
      </c>
      <c r="H22" s="94">
        <v>4.4089999999999998</v>
      </c>
      <c r="I22" s="94">
        <v>4.4489999999999998</v>
      </c>
      <c r="J22" s="94">
        <v>4.3979999999999997</v>
      </c>
      <c r="K22" s="94">
        <v>4.4710000000000001</v>
      </c>
      <c r="L22" s="94">
        <v>4.431</v>
      </c>
      <c r="M22" s="94">
        <v>4.4320000000000004</v>
      </c>
      <c r="N22" s="94">
        <v>4.3869999999999996</v>
      </c>
      <c r="O22" s="94">
        <v>4.4429999999999996</v>
      </c>
      <c r="P22" s="94">
        <v>4.4459999999999997</v>
      </c>
      <c r="Q22" s="94">
        <v>4.4669999999999996</v>
      </c>
      <c r="R22" s="94">
        <v>4.4630000000000001</v>
      </c>
      <c r="S22" s="94">
        <v>4.4409999999999998</v>
      </c>
      <c r="T22" s="94">
        <v>4.4509999999999996</v>
      </c>
      <c r="U22" s="94">
        <v>4.5359999999999996</v>
      </c>
      <c r="V22" s="94">
        <v>5.0519999999999996</v>
      </c>
      <c r="W22" s="94">
        <v>5.173</v>
      </c>
      <c r="X22" s="94">
        <v>5.508</v>
      </c>
      <c r="Y22" s="94">
        <v>5.5529999999999999</v>
      </c>
      <c r="Z22" s="94">
        <v>5.7149999999999999</v>
      </c>
      <c r="AA22" s="94">
        <v>5.9020000000000001</v>
      </c>
      <c r="AB22" s="94">
        <v>5.8579999999999997</v>
      </c>
      <c r="AC22" s="94">
        <v>7.5170000000000003</v>
      </c>
      <c r="AD22" s="94">
        <v>5.8540000000000001</v>
      </c>
      <c r="AE22" s="94">
        <v>5.5510000000000002</v>
      </c>
      <c r="AF22" s="94">
        <v>5.7140000000000004</v>
      </c>
      <c r="AG22" s="94">
        <v>5.8949999999999996</v>
      </c>
      <c r="AH22" s="94">
        <v>5.93</v>
      </c>
      <c r="AI22" s="94">
        <v>6</v>
      </c>
      <c r="AJ22" s="94">
        <v>5.93</v>
      </c>
      <c r="AK22" s="94">
        <v>5.62</v>
      </c>
      <c r="AL22" s="94">
        <v>5.74</v>
      </c>
      <c r="AM22" s="94">
        <v>5.51</v>
      </c>
      <c r="AN22" s="94">
        <v>5.3129999999999997</v>
      </c>
      <c r="AO22" s="94">
        <v>5.3339999999999996</v>
      </c>
      <c r="AP22" s="94">
        <v>5.1840000000000002</v>
      </c>
      <c r="AQ22" s="94">
        <v>5.1429999999999998</v>
      </c>
      <c r="AR22" s="94">
        <v>5.1230000000000002</v>
      </c>
      <c r="AS22" s="94">
        <v>5.1539999999999999</v>
      </c>
      <c r="AT22" s="94">
        <v>5.327</v>
      </c>
      <c r="AU22" s="94">
        <v>5.3129999999999997</v>
      </c>
      <c r="AV22" s="94">
        <v>5.4550000000000001</v>
      </c>
      <c r="AW22" s="94">
        <v>5.4530000000000003</v>
      </c>
      <c r="AX22" s="94">
        <v>5.3380000000000001</v>
      </c>
      <c r="AY22" s="94">
        <v>5.0830000000000002</v>
      </c>
      <c r="AZ22" s="94">
        <v>4.9550000000000001</v>
      </c>
      <c r="BA22" s="94">
        <v>4.7839999999999998</v>
      </c>
      <c r="BB22" s="94">
        <v>4.5839999999999996</v>
      </c>
      <c r="BC22" s="94">
        <v>5.0129999999999999</v>
      </c>
      <c r="BD22" s="94">
        <v>5.0549999999999997</v>
      </c>
      <c r="BE22" s="94">
        <v>4.8879999999999999</v>
      </c>
      <c r="BF22" s="94">
        <v>5.0350000000000001</v>
      </c>
      <c r="BG22" s="94">
        <v>5.1980000000000004</v>
      </c>
      <c r="BH22" s="94">
        <v>5.133</v>
      </c>
      <c r="BI22" s="94">
        <v>5.19</v>
      </c>
      <c r="BJ22" s="94">
        <v>9.6489999999999991</v>
      </c>
      <c r="BK22" s="94">
        <v>12.342000000000001</v>
      </c>
      <c r="BL22" s="94">
        <v>9.5020000000000007</v>
      </c>
      <c r="BM22" s="94">
        <v>9.5459999999999994</v>
      </c>
      <c r="BN22" s="94">
        <v>7.0789999999999997</v>
      </c>
      <c r="BO22" s="94">
        <v>7.0279999999999996</v>
      </c>
      <c r="BP22" s="94">
        <v>5.2530000000000001</v>
      </c>
      <c r="BQ22" s="94">
        <v>5.33</v>
      </c>
      <c r="BR22" s="94">
        <v>5.3109999999999999</v>
      </c>
      <c r="BS22" s="94">
        <v>5.3</v>
      </c>
      <c r="BT22" s="94">
        <v>7.3449999999999998</v>
      </c>
      <c r="BU22" s="94">
        <v>7.6239999999999997</v>
      </c>
      <c r="BV22" s="94">
        <v>5.4820000000000002</v>
      </c>
      <c r="BW22" s="94">
        <v>5.5650000000000004</v>
      </c>
      <c r="BX22" s="94">
        <v>7.5519999999999996</v>
      </c>
      <c r="BY22" s="94">
        <v>7.3810000000000002</v>
      </c>
      <c r="BZ22" s="94">
        <v>7.3540000000000001</v>
      </c>
      <c r="CA22" s="94">
        <v>7.2519999999999998</v>
      </c>
      <c r="CB22" s="94">
        <v>7.4569999999999999</v>
      </c>
      <c r="CC22" s="94">
        <v>7.3380000000000001</v>
      </c>
      <c r="CD22" s="94">
        <v>7.2809999999999997</v>
      </c>
      <c r="CE22" s="94">
        <v>7.36</v>
      </c>
      <c r="CF22" s="94">
        <v>7.31</v>
      </c>
      <c r="CG22" s="94">
        <v>7.101</v>
      </c>
      <c r="CH22" s="94">
        <v>6.27</v>
      </c>
      <c r="CI22" s="94">
        <v>11.95</v>
      </c>
      <c r="CJ22" s="94">
        <v>6.319</v>
      </c>
      <c r="CK22" s="94">
        <v>6.3559999999999999</v>
      </c>
      <c r="CL22" s="94">
        <v>6.4210000000000003</v>
      </c>
      <c r="CM22" s="94">
        <v>4.2409999999999997</v>
      </c>
      <c r="CN22" s="94">
        <v>4.226</v>
      </c>
      <c r="CO22" s="94">
        <v>5.3179999999999996</v>
      </c>
      <c r="CP22" s="94">
        <v>4.1719999999999997</v>
      </c>
      <c r="CQ22" s="94">
        <v>4.1859999999999999</v>
      </c>
      <c r="CR22" s="94">
        <v>5.2729999999999997</v>
      </c>
      <c r="CS22" s="94">
        <v>5.2450000000000001</v>
      </c>
      <c r="CT22" s="95"/>
      <c r="CU22" s="95"/>
      <c r="CV22" s="95"/>
      <c r="CW22" s="96"/>
      <c r="CX22" s="97">
        <f t="array" ref="CX22">SUMPRODUCT(B22:CW22*0.25)</f>
        <v>138.06850000000003</v>
      </c>
    </row>
    <row r="23" spans="1:102" ht="24.95" customHeight="1" x14ac:dyDescent="0.2">
      <c r="A23" s="92" t="s">
        <v>19</v>
      </c>
      <c r="B23" s="98">
        <v>4.0389999999999997</v>
      </c>
      <c r="C23" s="99">
        <v>3.38</v>
      </c>
      <c r="D23" s="99">
        <v>3.3540000000000001</v>
      </c>
      <c r="E23" s="99">
        <v>3.323</v>
      </c>
      <c r="F23" s="99">
        <v>3.343</v>
      </c>
      <c r="G23" s="99">
        <v>3.3410000000000002</v>
      </c>
      <c r="H23" s="99">
        <v>3.3730000000000002</v>
      </c>
      <c r="I23" s="99">
        <v>3.3359999999999999</v>
      </c>
      <c r="J23" s="99">
        <v>3.9169999999999998</v>
      </c>
      <c r="K23" s="99">
        <v>3.819</v>
      </c>
      <c r="L23" s="99">
        <v>3.82</v>
      </c>
      <c r="M23" s="99">
        <v>3.7829999999999999</v>
      </c>
      <c r="N23" s="99">
        <v>3.7679999999999998</v>
      </c>
      <c r="O23" s="99">
        <v>3.774</v>
      </c>
      <c r="P23" s="99">
        <v>3.806</v>
      </c>
      <c r="Q23" s="99">
        <v>3.8090000000000002</v>
      </c>
      <c r="R23" s="99">
        <v>3.8879999999999999</v>
      </c>
      <c r="S23" s="99">
        <v>3.3250000000000002</v>
      </c>
      <c r="T23" s="99">
        <v>3.468</v>
      </c>
      <c r="U23" s="99">
        <v>3.5089999999999999</v>
      </c>
      <c r="V23" s="99">
        <v>3.79</v>
      </c>
      <c r="W23" s="99">
        <v>3.8730000000000002</v>
      </c>
      <c r="X23" s="99">
        <v>4.4889999999999999</v>
      </c>
      <c r="Y23" s="99">
        <v>3.9260000000000002</v>
      </c>
      <c r="Z23" s="99">
        <v>3.9550000000000001</v>
      </c>
      <c r="AA23" s="99">
        <v>3.9750000000000001</v>
      </c>
      <c r="AB23" s="99">
        <v>4.1399999999999997</v>
      </c>
      <c r="AC23" s="99">
        <v>6.5419999999999998</v>
      </c>
      <c r="AD23" s="99">
        <v>4.41</v>
      </c>
      <c r="AE23" s="99">
        <v>4.5019999999999998</v>
      </c>
      <c r="AF23" s="99">
        <v>4.6050000000000004</v>
      </c>
      <c r="AG23" s="99">
        <v>5.609</v>
      </c>
      <c r="AH23" s="99">
        <v>4.8730000000000002</v>
      </c>
      <c r="AI23" s="99">
        <v>5.4550000000000001</v>
      </c>
      <c r="AJ23" s="99">
        <v>7.7530000000000001</v>
      </c>
      <c r="AK23" s="99">
        <v>5.5810000000000004</v>
      </c>
      <c r="AL23" s="99">
        <v>12.661</v>
      </c>
      <c r="AM23" s="99">
        <v>8.11</v>
      </c>
      <c r="AN23" s="99">
        <v>6.35</v>
      </c>
      <c r="AO23" s="99">
        <v>6.883</v>
      </c>
      <c r="AP23" s="99">
        <v>35.018999999999998</v>
      </c>
      <c r="AQ23" s="99">
        <v>36.045000000000002</v>
      </c>
      <c r="AR23" s="99">
        <v>36.287999999999997</v>
      </c>
      <c r="AS23" s="99">
        <v>37.832999999999998</v>
      </c>
      <c r="AT23" s="99">
        <v>7.7960000000000003</v>
      </c>
      <c r="AU23" s="99">
        <v>8.4060000000000006</v>
      </c>
      <c r="AV23" s="99">
        <v>8.3350000000000009</v>
      </c>
      <c r="AW23" s="99">
        <v>8.43</v>
      </c>
      <c r="AX23" s="99">
        <v>8.3659999999999997</v>
      </c>
      <c r="AY23" s="99">
        <v>8.1270000000000007</v>
      </c>
      <c r="AZ23" s="99">
        <v>7.6150000000000002</v>
      </c>
      <c r="BA23" s="99">
        <v>7.59</v>
      </c>
      <c r="BB23" s="99">
        <v>8.1449999999999996</v>
      </c>
      <c r="BC23" s="99">
        <v>7.3179999999999996</v>
      </c>
      <c r="BD23" s="99">
        <v>7.9880000000000004</v>
      </c>
      <c r="BE23" s="99">
        <v>49.295999999999999</v>
      </c>
      <c r="BF23" s="99">
        <v>78.951999999999998</v>
      </c>
      <c r="BG23" s="99">
        <v>40.584000000000003</v>
      </c>
      <c r="BH23" s="99">
        <v>42.725999999999999</v>
      </c>
      <c r="BI23" s="99">
        <v>65.221000000000004</v>
      </c>
      <c r="BJ23" s="99">
        <v>94.013999999999996</v>
      </c>
      <c r="BK23" s="99">
        <v>136.66999999999999</v>
      </c>
      <c r="BL23" s="99">
        <v>136.85</v>
      </c>
      <c r="BM23" s="99">
        <v>139.625</v>
      </c>
      <c r="BN23" s="99">
        <v>54.109000000000002</v>
      </c>
      <c r="BO23" s="99">
        <v>54.667000000000002</v>
      </c>
      <c r="BP23" s="99">
        <v>13.807</v>
      </c>
      <c r="BQ23" s="99">
        <v>9.9499999999999993</v>
      </c>
      <c r="BR23" s="99">
        <v>10.137</v>
      </c>
      <c r="BS23" s="99">
        <v>5.2329999999999997</v>
      </c>
      <c r="BT23" s="99">
        <v>23.228999999999999</v>
      </c>
      <c r="BU23" s="99">
        <v>41.414999999999999</v>
      </c>
      <c r="BV23" s="99">
        <v>5.3129999999999997</v>
      </c>
      <c r="BW23" s="99">
        <v>5.8659999999999997</v>
      </c>
      <c r="BX23" s="99">
        <v>32.814</v>
      </c>
      <c r="BY23" s="99">
        <v>37.83</v>
      </c>
      <c r="BZ23" s="99">
        <v>33.545999999999999</v>
      </c>
      <c r="CA23" s="99">
        <v>33.415999999999997</v>
      </c>
      <c r="CB23" s="99">
        <v>13.789</v>
      </c>
      <c r="CC23" s="99">
        <v>31.33</v>
      </c>
      <c r="CD23" s="99">
        <v>44.451000000000001</v>
      </c>
      <c r="CE23" s="99">
        <v>15.513999999999999</v>
      </c>
      <c r="CF23" s="99">
        <v>50.066000000000003</v>
      </c>
      <c r="CG23" s="99">
        <v>10.372999999999999</v>
      </c>
      <c r="CH23" s="99">
        <v>12.391999999999999</v>
      </c>
      <c r="CI23" s="99">
        <v>37.685000000000002</v>
      </c>
      <c r="CJ23" s="99">
        <v>12.039</v>
      </c>
      <c r="CK23" s="99">
        <v>9.9239999999999995</v>
      </c>
      <c r="CL23" s="99">
        <v>22.216000000000001</v>
      </c>
      <c r="CM23" s="99">
        <v>6.8620000000000001</v>
      </c>
      <c r="CN23" s="99">
        <v>6.0220000000000002</v>
      </c>
      <c r="CO23" s="99">
        <v>8.4890000000000008</v>
      </c>
      <c r="CP23" s="99">
        <v>3.8380000000000001</v>
      </c>
      <c r="CQ23" s="99">
        <v>3.7789999999999999</v>
      </c>
      <c r="CR23" s="99">
        <v>10.385</v>
      </c>
      <c r="CS23" s="99">
        <v>10.340999999999999</v>
      </c>
      <c r="CT23" s="100"/>
      <c r="CU23" s="100"/>
      <c r="CV23" s="100"/>
      <c r="CW23" s="96"/>
      <c r="CX23" s="97">
        <f t="array" ref="CX23">SUMPRODUCT(B23:CW23*0.25)</f>
        <v>467.93074999999988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9.4890000000000008</v>
      </c>
      <c r="C28" s="107">
        <f t="shared" ref="C28:BN28" si="2">SUM(C21:C27)</f>
        <v>7.8079999999999998</v>
      </c>
      <c r="D28" s="107">
        <f t="shared" si="2"/>
        <v>7.7130000000000001</v>
      </c>
      <c r="E28" s="107">
        <f t="shared" si="2"/>
        <v>7.641</v>
      </c>
      <c r="F28" s="107">
        <f t="shared" si="2"/>
        <v>7.6710000000000003</v>
      </c>
      <c r="G28" s="107">
        <f t="shared" si="2"/>
        <v>7.7120000000000006</v>
      </c>
      <c r="H28" s="107">
        <f t="shared" si="2"/>
        <v>7.782</v>
      </c>
      <c r="I28" s="107">
        <f t="shared" si="2"/>
        <v>7.7850000000000001</v>
      </c>
      <c r="J28" s="107">
        <f t="shared" si="2"/>
        <v>8.3149999999999995</v>
      </c>
      <c r="K28" s="107">
        <f t="shared" si="2"/>
        <v>8.2899999999999991</v>
      </c>
      <c r="L28" s="107">
        <f t="shared" si="2"/>
        <v>8.2509999999999994</v>
      </c>
      <c r="M28" s="107">
        <f t="shared" si="2"/>
        <v>8.2149999999999999</v>
      </c>
      <c r="N28" s="107">
        <f t="shared" si="2"/>
        <v>8.1549999999999994</v>
      </c>
      <c r="O28" s="107">
        <f t="shared" si="2"/>
        <v>8.2169999999999987</v>
      </c>
      <c r="P28" s="107">
        <f t="shared" si="2"/>
        <v>8.2519999999999989</v>
      </c>
      <c r="Q28" s="107">
        <f t="shared" si="2"/>
        <v>8.2759999999999998</v>
      </c>
      <c r="R28" s="107">
        <f t="shared" si="2"/>
        <v>8.3509999999999991</v>
      </c>
      <c r="S28" s="107">
        <f t="shared" si="2"/>
        <v>7.766</v>
      </c>
      <c r="T28" s="107">
        <f t="shared" si="2"/>
        <v>7.9189999999999996</v>
      </c>
      <c r="U28" s="107">
        <f t="shared" si="2"/>
        <v>8.0449999999999999</v>
      </c>
      <c r="V28" s="107">
        <f t="shared" si="2"/>
        <v>8.8419999999999987</v>
      </c>
      <c r="W28" s="107">
        <f t="shared" si="2"/>
        <v>9.0459999999999994</v>
      </c>
      <c r="X28" s="107">
        <f t="shared" si="2"/>
        <v>9.9969999999999999</v>
      </c>
      <c r="Y28" s="107">
        <f t="shared" si="2"/>
        <v>9.4789999999999992</v>
      </c>
      <c r="Z28" s="107">
        <f t="shared" si="2"/>
        <v>9.67</v>
      </c>
      <c r="AA28" s="107">
        <f t="shared" si="2"/>
        <v>9.8770000000000007</v>
      </c>
      <c r="AB28" s="107">
        <f t="shared" si="2"/>
        <v>9.9979999999999993</v>
      </c>
      <c r="AC28" s="107">
        <f t="shared" si="2"/>
        <v>14.059000000000001</v>
      </c>
      <c r="AD28" s="107">
        <f t="shared" si="2"/>
        <v>10.263999999999999</v>
      </c>
      <c r="AE28" s="107">
        <f t="shared" si="2"/>
        <v>10.053000000000001</v>
      </c>
      <c r="AF28" s="107">
        <f t="shared" si="2"/>
        <v>10.319000000000001</v>
      </c>
      <c r="AG28" s="107">
        <f t="shared" si="2"/>
        <v>17.103999999999999</v>
      </c>
      <c r="AH28" s="107">
        <f t="shared" si="2"/>
        <v>10.803000000000001</v>
      </c>
      <c r="AI28" s="107">
        <f t="shared" si="2"/>
        <v>11.455</v>
      </c>
      <c r="AJ28" s="107">
        <f t="shared" si="2"/>
        <v>19.283000000000001</v>
      </c>
      <c r="AK28" s="107">
        <f t="shared" si="2"/>
        <v>11.201000000000001</v>
      </c>
      <c r="AL28" s="107">
        <f t="shared" si="2"/>
        <v>18.401</v>
      </c>
      <c r="AM28" s="107">
        <f t="shared" si="2"/>
        <v>13.62</v>
      </c>
      <c r="AN28" s="107">
        <f t="shared" si="2"/>
        <v>11.663</v>
      </c>
      <c r="AO28" s="107">
        <f t="shared" si="2"/>
        <v>12.216999999999999</v>
      </c>
      <c r="AP28" s="107">
        <f t="shared" si="2"/>
        <v>40.202999999999996</v>
      </c>
      <c r="AQ28" s="107">
        <f t="shared" si="2"/>
        <v>41.188000000000002</v>
      </c>
      <c r="AR28" s="107">
        <f t="shared" si="2"/>
        <v>41.410999999999994</v>
      </c>
      <c r="AS28" s="107">
        <f t="shared" si="2"/>
        <v>42.986999999999995</v>
      </c>
      <c r="AT28" s="107">
        <f t="shared" si="2"/>
        <v>13.123000000000001</v>
      </c>
      <c r="AU28" s="107">
        <f t="shared" si="2"/>
        <v>13.719000000000001</v>
      </c>
      <c r="AV28" s="107">
        <f t="shared" si="2"/>
        <v>13.790000000000001</v>
      </c>
      <c r="AW28" s="107">
        <f t="shared" si="2"/>
        <v>13.882999999999999</v>
      </c>
      <c r="AX28" s="107">
        <f t="shared" si="2"/>
        <v>13.704000000000001</v>
      </c>
      <c r="AY28" s="107">
        <f t="shared" si="2"/>
        <v>13.21</v>
      </c>
      <c r="AZ28" s="107">
        <f t="shared" si="2"/>
        <v>12.57</v>
      </c>
      <c r="BA28" s="107">
        <f t="shared" si="2"/>
        <v>12.373999999999999</v>
      </c>
      <c r="BB28" s="107">
        <f t="shared" si="2"/>
        <v>12.728999999999999</v>
      </c>
      <c r="BC28" s="107">
        <f t="shared" si="2"/>
        <v>12.331</v>
      </c>
      <c r="BD28" s="107">
        <f t="shared" si="2"/>
        <v>13.042999999999999</v>
      </c>
      <c r="BE28" s="107">
        <f t="shared" si="2"/>
        <v>54.183999999999997</v>
      </c>
      <c r="BF28" s="107">
        <f t="shared" si="2"/>
        <v>83.986999999999995</v>
      </c>
      <c r="BG28" s="107">
        <f t="shared" si="2"/>
        <v>45.782000000000004</v>
      </c>
      <c r="BH28" s="107">
        <f t="shared" si="2"/>
        <v>47.859000000000002</v>
      </c>
      <c r="BI28" s="107">
        <f t="shared" si="2"/>
        <v>70.411000000000001</v>
      </c>
      <c r="BJ28" s="107">
        <f t="shared" si="2"/>
        <v>103.663</v>
      </c>
      <c r="BK28" s="107">
        <f t="shared" si="2"/>
        <v>149.012</v>
      </c>
      <c r="BL28" s="107">
        <f t="shared" si="2"/>
        <v>146.352</v>
      </c>
      <c r="BM28" s="107">
        <f t="shared" si="2"/>
        <v>149.17099999999999</v>
      </c>
      <c r="BN28" s="107">
        <f t="shared" si="2"/>
        <v>61.188000000000002</v>
      </c>
      <c r="BO28" s="107">
        <f t="shared" ref="BO28:CW28" si="3">SUM(BO21:BO27)</f>
        <v>61.695</v>
      </c>
      <c r="BP28" s="107">
        <f t="shared" si="3"/>
        <v>19.060000000000002</v>
      </c>
      <c r="BQ28" s="107">
        <f t="shared" si="3"/>
        <v>15.28</v>
      </c>
      <c r="BR28" s="107">
        <f t="shared" si="3"/>
        <v>15.448</v>
      </c>
      <c r="BS28" s="107">
        <f t="shared" si="3"/>
        <v>10.532999999999999</v>
      </c>
      <c r="BT28" s="107">
        <f t="shared" si="3"/>
        <v>30.573999999999998</v>
      </c>
      <c r="BU28" s="107">
        <f t="shared" si="3"/>
        <v>49.039000000000001</v>
      </c>
      <c r="BV28" s="107">
        <f t="shared" si="3"/>
        <v>10.795</v>
      </c>
      <c r="BW28" s="107">
        <f t="shared" si="3"/>
        <v>11.431000000000001</v>
      </c>
      <c r="BX28" s="107">
        <f t="shared" si="3"/>
        <v>40.366</v>
      </c>
      <c r="BY28" s="107">
        <f t="shared" si="3"/>
        <v>45.210999999999999</v>
      </c>
      <c r="BZ28" s="107">
        <f t="shared" si="3"/>
        <v>40.9</v>
      </c>
      <c r="CA28" s="107">
        <f t="shared" si="3"/>
        <v>40.667999999999999</v>
      </c>
      <c r="CB28" s="107">
        <f t="shared" si="3"/>
        <v>21.245999999999999</v>
      </c>
      <c r="CC28" s="107">
        <f t="shared" si="3"/>
        <v>38.667999999999999</v>
      </c>
      <c r="CD28" s="107">
        <f t="shared" si="3"/>
        <v>51.731999999999999</v>
      </c>
      <c r="CE28" s="107">
        <f t="shared" si="3"/>
        <v>22.873999999999999</v>
      </c>
      <c r="CF28" s="107">
        <f t="shared" si="3"/>
        <v>57.376000000000005</v>
      </c>
      <c r="CG28" s="107">
        <f t="shared" si="3"/>
        <v>17.474</v>
      </c>
      <c r="CH28" s="107">
        <f t="shared" si="3"/>
        <v>24.262</v>
      </c>
      <c r="CI28" s="107">
        <f t="shared" si="3"/>
        <v>55.234999999999999</v>
      </c>
      <c r="CJ28" s="107">
        <f t="shared" si="3"/>
        <v>23.957999999999998</v>
      </c>
      <c r="CK28" s="107">
        <f t="shared" si="3"/>
        <v>21.88</v>
      </c>
      <c r="CL28" s="107">
        <f t="shared" si="3"/>
        <v>34.237000000000002</v>
      </c>
      <c r="CM28" s="107">
        <f t="shared" si="3"/>
        <v>11.103</v>
      </c>
      <c r="CN28" s="107">
        <f t="shared" si="3"/>
        <v>15.848000000000001</v>
      </c>
      <c r="CO28" s="107">
        <f t="shared" si="3"/>
        <v>19.407</v>
      </c>
      <c r="CP28" s="107">
        <f t="shared" si="3"/>
        <v>8.01</v>
      </c>
      <c r="CQ28" s="107">
        <f t="shared" si="3"/>
        <v>7.9649999999999999</v>
      </c>
      <c r="CR28" s="107">
        <f t="shared" si="3"/>
        <v>15.657999999999999</v>
      </c>
      <c r="CS28" s="107">
        <f t="shared" si="3"/>
        <v>15.585999999999999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618.59924999999987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37.353000000000002</v>
      </c>
      <c r="C32" s="94">
        <v>117.848</v>
      </c>
      <c r="D32" s="94">
        <v>227.751</v>
      </c>
      <c r="E32" s="94">
        <v>170.67500000000001</v>
      </c>
      <c r="F32" s="94">
        <v>171.70500000000001</v>
      </c>
      <c r="G32" s="94">
        <v>171.75</v>
      </c>
      <c r="H32" s="94">
        <v>171.82400000000001</v>
      </c>
      <c r="I32" s="94">
        <v>174.71299999999999</v>
      </c>
      <c r="J32" s="94">
        <v>184.63300000000001</v>
      </c>
      <c r="K32" s="94">
        <v>191.87100000000001</v>
      </c>
      <c r="L32" s="94">
        <v>176.874</v>
      </c>
      <c r="M32" s="94">
        <v>172.27099999999999</v>
      </c>
      <c r="N32" s="94">
        <v>172.21</v>
      </c>
      <c r="O32" s="94">
        <v>172.26900000000001</v>
      </c>
      <c r="P32" s="94">
        <v>192.298</v>
      </c>
      <c r="Q32" s="94">
        <v>192.31800000000001</v>
      </c>
      <c r="R32" s="94">
        <v>192.39400000000001</v>
      </c>
      <c r="S32" s="94">
        <v>177.10900000000001</v>
      </c>
      <c r="T32" s="94">
        <v>172.874</v>
      </c>
      <c r="U32" s="94">
        <v>132.11500000000001</v>
      </c>
      <c r="V32" s="94">
        <v>116.056</v>
      </c>
      <c r="W32" s="94">
        <v>104.108</v>
      </c>
      <c r="X32" s="94">
        <v>101.021</v>
      </c>
      <c r="Y32" s="94">
        <v>91.290999999999997</v>
      </c>
      <c r="Z32" s="94">
        <v>98.861000000000004</v>
      </c>
      <c r="AA32" s="94">
        <v>74.081000000000003</v>
      </c>
      <c r="AB32" s="94">
        <v>15.647</v>
      </c>
      <c r="AC32" s="94">
        <v>52.905999999999999</v>
      </c>
      <c r="AD32" s="94">
        <v>24.452999999999999</v>
      </c>
      <c r="AE32" s="94">
        <v>19.600999999999999</v>
      </c>
      <c r="AF32" s="94">
        <v>24.533000000000001</v>
      </c>
      <c r="AG32" s="94">
        <v>31.17</v>
      </c>
      <c r="AH32" s="94">
        <v>11.337</v>
      </c>
      <c r="AI32" s="94">
        <v>24.602</v>
      </c>
      <c r="AJ32" s="94">
        <v>90.445999999999998</v>
      </c>
      <c r="AK32" s="94">
        <v>11.872</v>
      </c>
      <c r="AL32" s="94">
        <v>97.518000000000001</v>
      </c>
      <c r="AM32" s="94">
        <v>13.657999999999999</v>
      </c>
      <c r="AN32" s="94">
        <v>11.673</v>
      </c>
      <c r="AO32" s="94">
        <v>12.221</v>
      </c>
      <c r="AP32" s="94">
        <v>40.203000000000003</v>
      </c>
      <c r="AQ32" s="94">
        <v>41.347000000000001</v>
      </c>
      <c r="AR32" s="94">
        <v>45.512</v>
      </c>
      <c r="AS32" s="94">
        <v>47.692999999999998</v>
      </c>
      <c r="AT32" s="94">
        <v>18.335999999999999</v>
      </c>
      <c r="AU32" s="94">
        <v>20.030999999999999</v>
      </c>
      <c r="AV32" s="94">
        <v>20.712</v>
      </c>
      <c r="AW32" s="94">
        <v>16.776</v>
      </c>
      <c r="AX32" s="94">
        <v>13.741</v>
      </c>
      <c r="AY32" s="94">
        <v>13.249000000000001</v>
      </c>
      <c r="AZ32" s="94">
        <v>12.612</v>
      </c>
      <c r="BA32" s="94">
        <v>12.416</v>
      </c>
      <c r="BB32" s="94">
        <v>13.56</v>
      </c>
      <c r="BC32" s="94">
        <v>43.530999999999999</v>
      </c>
      <c r="BD32" s="94">
        <v>80.215000000000003</v>
      </c>
      <c r="BE32" s="94">
        <v>125.348</v>
      </c>
      <c r="BF32" s="94">
        <v>247.93</v>
      </c>
      <c r="BG32" s="94">
        <v>118.49</v>
      </c>
      <c r="BH32" s="94">
        <v>63.826999999999998</v>
      </c>
      <c r="BI32" s="94">
        <v>126.36</v>
      </c>
      <c r="BJ32" s="94">
        <v>187.21299999999999</v>
      </c>
      <c r="BK32" s="94">
        <v>317.238</v>
      </c>
      <c r="BL32" s="94">
        <v>309.14699999999999</v>
      </c>
      <c r="BM32" s="94">
        <v>297.17899999999997</v>
      </c>
      <c r="BN32" s="94">
        <v>185.04400000000001</v>
      </c>
      <c r="BO32" s="94">
        <v>182.727</v>
      </c>
      <c r="BP32" s="94">
        <v>111.062</v>
      </c>
      <c r="BQ32" s="94">
        <v>87.03</v>
      </c>
      <c r="BR32" s="94">
        <v>111.194</v>
      </c>
      <c r="BS32" s="94">
        <v>37.767000000000003</v>
      </c>
      <c r="BT32" s="94">
        <v>147.23699999999999</v>
      </c>
      <c r="BU32" s="94">
        <v>173.482</v>
      </c>
      <c r="BV32" s="94">
        <v>40.98</v>
      </c>
      <c r="BW32" s="94">
        <v>40.222999999999999</v>
      </c>
      <c r="BX32" s="94">
        <v>156.964</v>
      </c>
      <c r="BY32" s="94">
        <v>163.64099999999999</v>
      </c>
      <c r="BZ32" s="94">
        <v>154.971</v>
      </c>
      <c r="CA32" s="94">
        <v>154.28200000000001</v>
      </c>
      <c r="CB32" s="94">
        <v>105.236</v>
      </c>
      <c r="CC32" s="94">
        <v>137.18299999999999</v>
      </c>
      <c r="CD32" s="94">
        <v>167.54499999999999</v>
      </c>
      <c r="CE32" s="94">
        <v>95.372</v>
      </c>
      <c r="CF32" s="94">
        <v>179.64</v>
      </c>
      <c r="CG32" s="94">
        <v>60.662999999999997</v>
      </c>
      <c r="CH32" s="94">
        <v>36.463999999999999</v>
      </c>
      <c r="CI32" s="94">
        <v>138.697</v>
      </c>
      <c r="CJ32" s="94">
        <v>104.812</v>
      </c>
      <c r="CK32" s="94">
        <v>32.892000000000003</v>
      </c>
      <c r="CL32" s="94">
        <v>118.26</v>
      </c>
      <c r="CM32" s="94">
        <v>23.007999999999999</v>
      </c>
      <c r="CN32" s="94">
        <v>29.018000000000001</v>
      </c>
      <c r="CO32" s="94">
        <v>33.911000000000001</v>
      </c>
      <c r="CP32" s="94">
        <v>23.803999999999998</v>
      </c>
      <c r="CQ32" s="94">
        <v>23.013999999999999</v>
      </c>
      <c r="CR32" s="94">
        <v>29.905000000000001</v>
      </c>
      <c r="CS32" s="94">
        <v>29</v>
      </c>
      <c r="CT32" s="95"/>
      <c r="CU32" s="95"/>
      <c r="CV32" s="95"/>
      <c r="CW32" s="96"/>
      <c r="CX32" s="97">
        <f t="array" ref="CX32">SUMPRODUCT(B32:CW32*0.25)</f>
        <v>2436.9010000000003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37.353000000000002</v>
      </c>
      <c r="C34" s="77">
        <f t="shared" ref="C34:BN34" si="4">SUM(C31:C33)</f>
        <v>117.848</v>
      </c>
      <c r="D34" s="77">
        <f t="shared" si="4"/>
        <v>227.751</v>
      </c>
      <c r="E34" s="77">
        <f t="shared" si="4"/>
        <v>170.67500000000001</v>
      </c>
      <c r="F34" s="77">
        <f t="shared" si="4"/>
        <v>171.70500000000001</v>
      </c>
      <c r="G34" s="77">
        <f t="shared" si="4"/>
        <v>171.75</v>
      </c>
      <c r="H34" s="77">
        <f t="shared" si="4"/>
        <v>171.82400000000001</v>
      </c>
      <c r="I34" s="77">
        <f t="shared" si="4"/>
        <v>174.71299999999999</v>
      </c>
      <c r="J34" s="77">
        <f t="shared" si="4"/>
        <v>184.63300000000001</v>
      </c>
      <c r="K34" s="77">
        <f t="shared" si="4"/>
        <v>191.87100000000001</v>
      </c>
      <c r="L34" s="77">
        <f t="shared" si="4"/>
        <v>176.874</v>
      </c>
      <c r="M34" s="77">
        <f t="shared" si="4"/>
        <v>172.27099999999999</v>
      </c>
      <c r="N34" s="77">
        <f t="shared" si="4"/>
        <v>172.21</v>
      </c>
      <c r="O34" s="77">
        <f t="shared" si="4"/>
        <v>172.26900000000001</v>
      </c>
      <c r="P34" s="77">
        <f t="shared" si="4"/>
        <v>192.298</v>
      </c>
      <c r="Q34" s="77">
        <f t="shared" si="4"/>
        <v>192.31800000000001</v>
      </c>
      <c r="R34" s="77">
        <f t="shared" si="4"/>
        <v>192.39400000000001</v>
      </c>
      <c r="S34" s="77">
        <f t="shared" si="4"/>
        <v>177.10900000000001</v>
      </c>
      <c r="T34" s="77">
        <f t="shared" si="4"/>
        <v>172.874</v>
      </c>
      <c r="U34" s="77">
        <f t="shared" si="4"/>
        <v>132.11500000000001</v>
      </c>
      <c r="V34" s="77">
        <f t="shared" si="4"/>
        <v>116.056</v>
      </c>
      <c r="W34" s="77">
        <f t="shared" si="4"/>
        <v>104.108</v>
      </c>
      <c r="X34" s="77">
        <f t="shared" si="4"/>
        <v>101.021</v>
      </c>
      <c r="Y34" s="77">
        <f t="shared" si="4"/>
        <v>91.290999999999997</v>
      </c>
      <c r="Z34" s="77">
        <f t="shared" si="4"/>
        <v>98.861000000000004</v>
      </c>
      <c r="AA34" s="77">
        <f t="shared" si="4"/>
        <v>74.081000000000003</v>
      </c>
      <c r="AB34" s="77">
        <f t="shared" si="4"/>
        <v>15.647</v>
      </c>
      <c r="AC34" s="77">
        <f t="shared" si="4"/>
        <v>52.905999999999999</v>
      </c>
      <c r="AD34" s="77">
        <f t="shared" si="4"/>
        <v>24.452999999999999</v>
      </c>
      <c r="AE34" s="77">
        <f t="shared" si="4"/>
        <v>19.600999999999999</v>
      </c>
      <c r="AF34" s="77">
        <f t="shared" si="4"/>
        <v>24.533000000000001</v>
      </c>
      <c r="AG34" s="77">
        <f t="shared" si="4"/>
        <v>31.17</v>
      </c>
      <c r="AH34" s="77">
        <f t="shared" si="4"/>
        <v>11.337</v>
      </c>
      <c r="AI34" s="77">
        <f t="shared" si="4"/>
        <v>24.602</v>
      </c>
      <c r="AJ34" s="77">
        <f t="shared" si="4"/>
        <v>90.445999999999998</v>
      </c>
      <c r="AK34" s="77">
        <f t="shared" si="4"/>
        <v>11.872</v>
      </c>
      <c r="AL34" s="77">
        <f t="shared" si="4"/>
        <v>97.518000000000001</v>
      </c>
      <c r="AM34" s="77">
        <f t="shared" si="4"/>
        <v>13.657999999999999</v>
      </c>
      <c r="AN34" s="77">
        <f t="shared" si="4"/>
        <v>11.673</v>
      </c>
      <c r="AO34" s="77">
        <f t="shared" si="4"/>
        <v>12.221</v>
      </c>
      <c r="AP34" s="77">
        <f t="shared" si="4"/>
        <v>40.203000000000003</v>
      </c>
      <c r="AQ34" s="77">
        <f t="shared" si="4"/>
        <v>41.347000000000001</v>
      </c>
      <c r="AR34" s="77">
        <f t="shared" si="4"/>
        <v>45.512</v>
      </c>
      <c r="AS34" s="77">
        <f t="shared" si="4"/>
        <v>47.692999999999998</v>
      </c>
      <c r="AT34" s="77">
        <f t="shared" si="4"/>
        <v>18.335999999999999</v>
      </c>
      <c r="AU34" s="77">
        <f t="shared" si="4"/>
        <v>20.030999999999999</v>
      </c>
      <c r="AV34" s="77">
        <f t="shared" si="4"/>
        <v>20.712</v>
      </c>
      <c r="AW34" s="77">
        <f t="shared" si="4"/>
        <v>16.776</v>
      </c>
      <c r="AX34" s="77">
        <f t="shared" si="4"/>
        <v>13.741</v>
      </c>
      <c r="AY34" s="77">
        <f t="shared" si="4"/>
        <v>13.249000000000001</v>
      </c>
      <c r="AZ34" s="77">
        <f t="shared" si="4"/>
        <v>12.612</v>
      </c>
      <c r="BA34" s="77">
        <f t="shared" si="4"/>
        <v>12.416</v>
      </c>
      <c r="BB34" s="77">
        <f t="shared" si="4"/>
        <v>13.56</v>
      </c>
      <c r="BC34" s="77">
        <f t="shared" si="4"/>
        <v>43.530999999999999</v>
      </c>
      <c r="BD34" s="77">
        <f t="shared" si="4"/>
        <v>80.215000000000003</v>
      </c>
      <c r="BE34" s="77">
        <f t="shared" si="4"/>
        <v>125.348</v>
      </c>
      <c r="BF34" s="77">
        <f t="shared" si="4"/>
        <v>247.93</v>
      </c>
      <c r="BG34" s="77">
        <f t="shared" si="4"/>
        <v>118.49</v>
      </c>
      <c r="BH34" s="77">
        <f t="shared" si="4"/>
        <v>63.826999999999998</v>
      </c>
      <c r="BI34" s="77">
        <f t="shared" si="4"/>
        <v>126.36</v>
      </c>
      <c r="BJ34" s="77">
        <f t="shared" si="4"/>
        <v>187.21299999999999</v>
      </c>
      <c r="BK34" s="77">
        <f t="shared" si="4"/>
        <v>317.238</v>
      </c>
      <c r="BL34" s="77">
        <f t="shared" si="4"/>
        <v>309.14699999999999</v>
      </c>
      <c r="BM34" s="77">
        <f t="shared" si="4"/>
        <v>297.17899999999997</v>
      </c>
      <c r="BN34" s="77">
        <f t="shared" si="4"/>
        <v>185.04400000000001</v>
      </c>
      <c r="BO34" s="77">
        <f t="shared" ref="BO34:CW34" si="5">SUM(BO31:BO33)</f>
        <v>182.727</v>
      </c>
      <c r="BP34" s="77">
        <f t="shared" si="5"/>
        <v>111.062</v>
      </c>
      <c r="BQ34" s="77">
        <f t="shared" si="5"/>
        <v>87.03</v>
      </c>
      <c r="BR34" s="77">
        <f t="shared" si="5"/>
        <v>111.194</v>
      </c>
      <c r="BS34" s="77">
        <f t="shared" si="5"/>
        <v>37.767000000000003</v>
      </c>
      <c r="BT34" s="77">
        <f t="shared" si="5"/>
        <v>147.23699999999999</v>
      </c>
      <c r="BU34" s="77">
        <f t="shared" si="5"/>
        <v>173.482</v>
      </c>
      <c r="BV34" s="77">
        <f t="shared" si="5"/>
        <v>40.98</v>
      </c>
      <c r="BW34" s="77">
        <f t="shared" si="5"/>
        <v>40.222999999999999</v>
      </c>
      <c r="BX34" s="77">
        <f t="shared" si="5"/>
        <v>156.964</v>
      </c>
      <c r="BY34" s="77">
        <f t="shared" si="5"/>
        <v>163.64099999999999</v>
      </c>
      <c r="BZ34" s="77">
        <f t="shared" si="5"/>
        <v>154.971</v>
      </c>
      <c r="CA34" s="77">
        <f t="shared" si="5"/>
        <v>154.28200000000001</v>
      </c>
      <c r="CB34" s="77">
        <f t="shared" si="5"/>
        <v>105.236</v>
      </c>
      <c r="CC34" s="77">
        <f t="shared" si="5"/>
        <v>137.18299999999999</v>
      </c>
      <c r="CD34" s="77">
        <f t="shared" si="5"/>
        <v>167.54499999999999</v>
      </c>
      <c r="CE34" s="77">
        <f t="shared" si="5"/>
        <v>95.372</v>
      </c>
      <c r="CF34" s="77">
        <f t="shared" si="5"/>
        <v>179.64</v>
      </c>
      <c r="CG34" s="77">
        <f t="shared" si="5"/>
        <v>60.662999999999997</v>
      </c>
      <c r="CH34" s="77">
        <f t="shared" si="5"/>
        <v>36.463999999999999</v>
      </c>
      <c r="CI34" s="77">
        <f t="shared" si="5"/>
        <v>138.697</v>
      </c>
      <c r="CJ34" s="77">
        <f t="shared" si="5"/>
        <v>104.812</v>
      </c>
      <c r="CK34" s="77">
        <f t="shared" si="5"/>
        <v>32.892000000000003</v>
      </c>
      <c r="CL34" s="77">
        <f t="shared" si="5"/>
        <v>118.26</v>
      </c>
      <c r="CM34" s="77">
        <f t="shared" si="5"/>
        <v>23.007999999999999</v>
      </c>
      <c r="CN34" s="77">
        <f t="shared" si="5"/>
        <v>29.018000000000001</v>
      </c>
      <c r="CO34" s="77">
        <f t="shared" si="5"/>
        <v>33.911000000000001</v>
      </c>
      <c r="CP34" s="77">
        <f t="shared" si="5"/>
        <v>23.803999999999998</v>
      </c>
      <c r="CQ34" s="77">
        <f t="shared" si="5"/>
        <v>23.013999999999999</v>
      </c>
      <c r="CR34" s="77">
        <f t="shared" si="5"/>
        <v>29.905000000000001</v>
      </c>
      <c r="CS34" s="77">
        <f t="shared" si="5"/>
        <v>29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2436.9010000000003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7.3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>
        <v>55.4</v>
      </c>
      <c r="AA39" s="120">
        <v>22.2</v>
      </c>
      <c r="AB39" s="120">
        <v>52</v>
      </c>
      <c r="AC39" s="120"/>
      <c r="AD39" s="120">
        <v>1.4</v>
      </c>
      <c r="AE39" s="120">
        <v>35.6</v>
      </c>
      <c r="AF39" s="120">
        <v>3.2</v>
      </c>
      <c r="AG39" s="120"/>
      <c r="AH39" s="120">
        <v>63.6</v>
      </c>
      <c r="AI39" s="120"/>
      <c r="AJ39" s="120"/>
      <c r="AK39" s="120">
        <v>7.3</v>
      </c>
      <c r="AL39" s="120"/>
      <c r="AM39" s="120">
        <v>37.299999999999997</v>
      </c>
      <c r="AN39" s="120">
        <v>151.5</v>
      </c>
      <c r="AO39" s="120">
        <v>124</v>
      </c>
      <c r="AP39" s="120">
        <v>21.4</v>
      </c>
      <c r="AQ39" s="120"/>
      <c r="AR39" s="120">
        <v>8.6999999999999993</v>
      </c>
      <c r="AS39" s="120"/>
      <c r="AT39" s="120">
        <v>69</v>
      </c>
      <c r="AU39" s="120">
        <v>76.2</v>
      </c>
      <c r="AV39" s="120">
        <v>52.4</v>
      </c>
      <c r="AW39" s="120">
        <v>16.899999999999999</v>
      </c>
      <c r="AX39" s="120">
        <v>61.1</v>
      </c>
      <c r="AY39" s="120">
        <v>65.7</v>
      </c>
      <c r="AZ39" s="120">
        <v>53.9</v>
      </c>
      <c r="BA39" s="120">
        <v>25</v>
      </c>
      <c r="BB39" s="120">
        <v>68.599999999999994</v>
      </c>
      <c r="BC39" s="120">
        <v>37.700000000000003</v>
      </c>
      <c r="BD39" s="120"/>
      <c r="BE39" s="120"/>
      <c r="BF39" s="120"/>
      <c r="BG39" s="120">
        <v>1</v>
      </c>
      <c r="BH39" s="120">
        <v>56.8</v>
      </c>
      <c r="BI39" s="120"/>
      <c r="BJ39" s="120"/>
      <c r="BK39" s="120"/>
      <c r="BL39" s="120"/>
      <c r="BM39" s="120"/>
      <c r="BN39" s="120"/>
      <c r="BO39" s="120"/>
      <c r="BP39" s="120">
        <v>42.6</v>
      </c>
      <c r="BQ39" s="120">
        <v>77.900000000000006</v>
      </c>
      <c r="BR39" s="120">
        <v>56.6</v>
      </c>
      <c r="BS39" s="120">
        <v>204.9</v>
      </c>
      <c r="BT39" s="120">
        <v>7.5</v>
      </c>
      <c r="BU39" s="120"/>
      <c r="BV39" s="120">
        <v>53.8</v>
      </c>
      <c r="BW39" s="120">
        <v>54.4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52.6</v>
      </c>
      <c r="CH39" s="120">
        <v>42.1</v>
      </c>
      <c r="CI39" s="120"/>
      <c r="CJ39" s="120"/>
      <c r="CK39" s="120">
        <v>94.2</v>
      </c>
      <c r="CL39" s="120"/>
      <c r="CM39" s="120">
        <v>90.3</v>
      </c>
      <c r="CN39" s="120">
        <v>85.2</v>
      </c>
      <c r="CO39" s="120">
        <v>92.2</v>
      </c>
      <c r="CP39" s="120"/>
      <c r="CQ39" s="120">
        <v>7.6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534.27499999999998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7.3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55.4</v>
      </c>
      <c r="AA42" s="107">
        <f t="shared" si="6"/>
        <v>22.2</v>
      </c>
      <c r="AB42" s="107">
        <f t="shared" si="6"/>
        <v>52</v>
      </c>
      <c r="AC42" s="107">
        <f t="shared" si="6"/>
        <v>0</v>
      </c>
      <c r="AD42" s="107">
        <f t="shared" si="6"/>
        <v>1.4</v>
      </c>
      <c r="AE42" s="107">
        <f t="shared" si="6"/>
        <v>35.6</v>
      </c>
      <c r="AF42" s="107">
        <f t="shared" si="6"/>
        <v>3.2</v>
      </c>
      <c r="AG42" s="107">
        <f t="shared" si="6"/>
        <v>0</v>
      </c>
      <c r="AH42" s="107">
        <f t="shared" si="6"/>
        <v>63.6</v>
      </c>
      <c r="AI42" s="107">
        <f t="shared" si="6"/>
        <v>0</v>
      </c>
      <c r="AJ42" s="107">
        <f t="shared" si="6"/>
        <v>0</v>
      </c>
      <c r="AK42" s="107">
        <f t="shared" si="6"/>
        <v>7.3</v>
      </c>
      <c r="AL42" s="107">
        <f t="shared" si="6"/>
        <v>0</v>
      </c>
      <c r="AM42" s="107">
        <f t="shared" si="6"/>
        <v>37.299999999999997</v>
      </c>
      <c r="AN42" s="107">
        <f t="shared" si="6"/>
        <v>151.5</v>
      </c>
      <c r="AO42" s="107">
        <f t="shared" si="6"/>
        <v>124</v>
      </c>
      <c r="AP42" s="107">
        <f t="shared" si="6"/>
        <v>21.4</v>
      </c>
      <c r="AQ42" s="107">
        <f t="shared" si="6"/>
        <v>0</v>
      </c>
      <c r="AR42" s="107">
        <f t="shared" si="6"/>
        <v>8.6999999999999993</v>
      </c>
      <c r="AS42" s="107">
        <f t="shared" si="6"/>
        <v>0</v>
      </c>
      <c r="AT42" s="107">
        <f t="shared" si="6"/>
        <v>69</v>
      </c>
      <c r="AU42" s="107">
        <f t="shared" si="6"/>
        <v>76.2</v>
      </c>
      <c r="AV42" s="107">
        <f t="shared" si="6"/>
        <v>52.4</v>
      </c>
      <c r="AW42" s="107">
        <f t="shared" si="6"/>
        <v>16.899999999999999</v>
      </c>
      <c r="AX42" s="107">
        <f t="shared" si="6"/>
        <v>61.1</v>
      </c>
      <c r="AY42" s="107">
        <f t="shared" si="6"/>
        <v>65.7</v>
      </c>
      <c r="AZ42" s="107">
        <f t="shared" si="6"/>
        <v>53.9</v>
      </c>
      <c r="BA42" s="107">
        <f t="shared" si="6"/>
        <v>25</v>
      </c>
      <c r="BB42" s="107">
        <f t="shared" si="6"/>
        <v>68.599999999999994</v>
      </c>
      <c r="BC42" s="107">
        <f t="shared" si="6"/>
        <v>37.700000000000003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1</v>
      </c>
      <c r="BH42" s="107">
        <f t="shared" si="6"/>
        <v>56.8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42.6</v>
      </c>
      <c r="BQ42" s="107">
        <f t="shared" si="7"/>
        <v>77.900000000000006</v>
      </c>
      <c r="BR42" s="107">
        <f t="shared" si="7"/>
        <v>56.6</v>
      </c>
      <c r="BS42" s="107">
        <f t="shared" si="7"/>
        <v>204.9</v>
      </c>
      <c r="BT42" s="107">
        <f t="shared" si="7"/>
        <v>7.5</v>
      </c>
      <c r="BU42" s="107">
        <f t="shared" si="7"/>
        <v>0</v>
      </c>
      <c r="BV42" s="107">
        <f t="shared" si="7"/>
        <v>53.8</v>
      </c>
      <c r="BW42" s="107">
        <f t="shared" si="7"/>
        <v>54.4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52.6</v>
      </c>
      <c r="CH42" s="107">
        <f t="shared" si="7"/>
        <v>42.1</v>
      </c>
      <c r="CI42" s="107">
        <f t="shared" si="7"/>
        <v>0</v>
      </c>
      <c r="CJ42" s="107">
        <f t="shared" si="7"/>
        <v>0</v>
      </c>
      <c r="CK42" s="107">
        <f t="shared" si="7"/>
        <v>94.2</v>
      </c>
      <c r="CL42" s="107">
        <f t="shared" si="7"/>
        <v>0</v>
      </c>
      <c r="CM42" s="107">
        <f t="shared" si="7"/>
        <v>90.3</v>
      </c>
      <c r="CN42" s="107">
        <f t="shared" si="7"/>
        <v>85.2</v>
      </c>
      <c r="CO42" s="107">
        <f t="shared" si="7"/>
        <v>92.2</v>
      </c>
      <c r="CP42" s="107">
        <f t="shared" si="7"/>
        <v>0</v>
      </c>
      <c r="CQ42" s="107">
        <f t="shared" si="7"/>
        <v>7.6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534.27499999999998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7.3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>
        <v>55.4</v>
      </c>
      <c r="AA47" s="120">
        <v>22.2</v>
      </c>
      <c r="AB47" s="120">
        <v>52</v>
      </c>
      <c r="AC47" s="120"/>
      <c r="AD47" s="120">
        <v>1.4</v>
      </c>
      <c r="AE47" s="120">
        <v>35.6</v>
      </c>
      <c r="AF47" s="120">
        <v>3.2</v>
      </c>
      <c r="AG47" s="120"/>
      <c r="AH47" s="120">
        <v>63.6</v>
      </c>
      <c r="AI47" s="120"/>
      <c r="AJ47" s="120"/>
      <c r="AK47" s="120">
        <v>7.3</v>
      </c>
      <c r="AL47" s="120"/>
      <c r="AM47" s="120">
        <v>37.299999999999997</v>
      </c>
      <c r="AN47" s="120">
        <v>151.5</v>
      </c>
      <c r="AO47" s="120">
        <v>124</v>
      </c>
      <c r="AP47" s="120">
        <v>21.4</v>
      </c>
      <c r="AQ47" s="120"/>
      <c r="AR47" s="120">
        <v>8.6999999999999993</v>
      </c>
      <c r="AS47" s="120"/>
      <c r="AT47" s="120">
        <v>69</v>
      </c>
      <c r="AU47" s="120">
        <v>76.2</v>
      </c>
      <c r="AV47" s="120">
        <v>52.4</v>
      </c>
      <c r="AW47" s="120">
        <v>16.899999999999999</v>
      </c>
      <c r="AX47" s="120">
        <v>61.1</v>
      </c>
      <c r="AY47" s="120">
        <v>65.7</v>
      </c>
      <c r="AZ47" s="120">
        <v>53.9</v>
      </c>
      <c r="BA47" s="120">
        <v>25</v>
      </c>
      <c r="BB47" s="120">
        <v>68.599999999999994</v>
      </c>
      <c r="BC47" s="120">
        <v>37.700000000000003</v>
      </c>
      <c r="BD47" s="120"/>
      <c r="BE47" s="120"/>
      <c r="BF47" s="120"/>
      <c r="BG47" s="120">
        <v>1</v>
      </c>
      <c r="BH47" s="120">
        <v>56.8</v>
      </c>
      <c r="BI47" s="120"/>
      <c r="BJ47" s="120"/>
      <c r="BK47" s="120"/>
      <c r="BL47" s="120"/>
      <c r="BM47" s="120"/>
      <c r="BN47" s="120"/>
      <c r="BO47" s="120"/>
      <c r="BP47" s="120">
        <v>42.6</v>
      </c>
      <c r="BQ47" s="120">
        <v>77.900000000000006</v>
      </c>
      <c r="BR47" s="120">
        <v>56.6</v>
      </c>
      <c r="BS47" s="120">
        <v>204.9</v>
      </c>
      <c r="BT47" s="120">
        <v>7.5</v>
      </c>
      <c r="BU47" s="120"/>
      <c r="BV47" s="120">
        <v>53.8</v>
      </c>
      <c r="BW47" s="120">
        <v>54.4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52.6</v>
      </c>
      <c r="CH47" s="120">
        <v>42.1</v>
      </c>
      <c r="CI47" s="120"/>
      <c r="CJ47" s="120"/>
      <c r="CK47" s="120">
        <v>94.2</v>
      </c>
      <c r="CL47" s="120"/>
      <c r="CM47" s="120">
        <v>90.3</v>
      </c>
      <c r="CN47" s="120">
        <v>85.2</v>
      </c>
      <c r="CO47" s="120">
        <v>92.2</v>
      </c>
      <c r="CP47" s="120"/>
      <c r="CQ47" s="120">
        <v>7.6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534.27499999999998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7.3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55.4</v>
      </c>
      <c r="AA51" s="107">
        <f t="shared" si="8"/>
        <v>22.2</v>
      </c>
      <c r="AB51" s="107">
        <f t="shared" si="8"/>
        <v>52</v>
      </c>
      <c r="AC51" s="107">
        <f t="shared" si="8"/>
        <v>0</v>
      </c>
      <c r="AD51" s="107">
        <f t="shared" si="8"/>
        <v>1.4</v>
      </c>
      <c r="AE51" s="107">
        <f t="shared" si="8"/>
        <v>35.6</v>
      </c>
      <c r="AF51" s="107">
        <f t="shared" si="8"/>
        <v>3.2</v>
      </c>
      <c r="AG51" s="107">
        <f t="shared" si="8"/>
        <v>0</v>
      </c>
      <c r="AH51" s="107">
        <f t="shared" si="8"/>
        <v>63.6</v>
      </c>
      <c r="AI51" s="107">
        <f t="shared" si="8"/>
        <v>0</v>
      </c>
      <c r="AJ51" s="107">
        <f t="shared" si="8"/>
        <v>0</v>
      </c>
      <c r="AK51" s="107">
        <f t="shared" si="8"/>
        <v>7.3</v>
      </c>
      <c r="AL51" s="107">
        <f t="shared" si="8"/>
        <v>0</v>
      </c>
      <c r="AM51" s="107">
        <f t="shared" si="8"/>
        <v>37.299999999999997</v>
      </c>
      <c r="AN51" s="107">
        <f t="shared" si="8"/>
        <v>151.5</v>
      </c>
      <c r="AO51" s="107">
        <f t="shared" si="8"/>
        <v>124</v>
      </c>
      <c r="AP51" s="107">
        <f t="shared" si="8"/>
        <v>21.4</v>
      </c>
      <c r="AQ51" s="107">
        <f t="shared" si="8"/>
        <v>0</v>
      </c>
      <c r="AR51" s="107">
        <f t="shared" si="8"/>
        <v>8.6999999999999993</v>
      </c>
      <c r="AS51" s="107">
        <f t="shared" si="8"/>
        <v>0</v>
      </c>
      <c r="AT51" s="107">
        <f t="shared" si="8"/>
        <v>69</v>
      </c>
      <c r="AU51" s="107">
        <f t="shared" si="8"/>
        <v>76.2</v>
      </c>
      <c r="AV51" s="107">
        <f t="shared" si="8"/>
        <v>52.4</v>
      </c>
      <c r="AW51" s="107">
        <f t="shared" si="8"/>
        <v>16.899999999999999</v>
      </c>
      <c r="AX51" s="107">
        <f t="shared" si="8"/>
        <v>61.1</v>
      </c>
      <c r="AY51" s="107">
        <f t="shared" si="8"/>
        <v>65.7</v>
      </c>
      <c r="AZ51" s="107">
        <f t="shared" si="8"/>
        <v>53.9</v>
      </c>
      <c r="BA51" s="107">
        <f t="shared" si="8"/>
        <v>25</v>
      </c>
      <c r="BB51" s="107">
        <f t="shared" si="8"/>
        <v>68.599999999999994</v>
      </c>
      <c r="BC51" s="107">
        <f t="shared" si="8"/>
        <v>37.700000000000003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1</v>
      </c>
      <c r="BH51" s="107">
        <f t="shared" si="8"/>
        <v>56.8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42.6</v>
      </c>
      <c r="BQ51" s="107">
        <f t="shared" si="9"/>
        <v>77.900000000000006</v>
      </c>
      <c r="BR51" s="107">
        <f t="shared" si="9"/>
        <v>56.6</v>
      </c>
      <c r="BS51" s="107">
        <f t="shared" si="9"/>
        <v>204.9</v>
      </c>
      <c r="BT51" s="107">
        <f t="shared" si="9"/>
        <v>7.5</v>
      </c>
      <c r="BU51" s="107">
        <f t="shared" si="9"/>
        <v>0</v>
      </c>
      <c r="BV51" s="107">
        <f t="shared" si="9"/>
        <v>53.8</v>
      </c>
      <c r="BW51" s="107">
        <f t="shared" si="9"/>
        <v>54.4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52.6</v>
      </c>
      <c r="CH51" s="107">
        <f t="shared" si="9"/>
        <v>42.1</v>
      </c>
      <c r="CI51" s="107">
        <f t="shared" si="9"/>
        <v>0</v>
      </c>
      <c r="CJ51" s="107">
        <f t="shared" si="9"/>
        <v>0</v>
      </c>
      <c r="CK51" s="107">
        <f t="shared" si="9"/>
        <v>94.2</v>
      </c>
      <c r="CL51" s="107">
        <f t="shared" si="9"/>
        <v>0</v>
      </c>
      <c r="CM51" s="107">
        <f t="shared" si="9"/>
        <v>90.3</v>
      </c>
      <c r="CN51" s="107">
        <f t="shared" si="9"/>
        <v>85.2</v>
      </c>
      <c r="CO51" s="107">
        <f t="shared" si="9"/>
        <v>92.2</v>
      </c>
      <c r="CP51" s="107">
        <f t="shared" si="9"/>
        <v>0</v>
      </c>
      <c r="CQ51" s="107">
        <f t="shared" si="9"/>
        <v>7.6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534.27499999999998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44.652999999999999</v>
      </c>
      <c r="C54" s="107">
        <f t="shared" ref="C54:BN54" si="12">C18+C28+C42</f>
        <v>117.84800000000001</v>
      </c>
      <c r="D54" s="107">
        <f t="shared" si="12"/>
        <v>227.751</v>
      </c>
      <c r="E54" s="107">
        <f t="shared" si="12"/>
        <v>170.67499999999998</v>
      </c>
      <c r="F54" s="107">
        <f t="shared" si="12"/>
        <v>171.70499999999998</v>
      </c>
      <c r="G54" s="107">
        <f t="shared" si="12"/>
        <v>171.75</v>
      </c>
      <c r="H54" s="107">
        <f t="shared" si="12"/>
        <v>171.82400000000001</v>
      </c>
      <c r="I54" s="107">
        <f t="shared" si="12"/>
        <v>174.71299999999999</v>
      </c>
      <c r="J54" s="107">
        <f t="shared" si="12"/>
        <v>184.63300000000001</v>
      </c>
      <c r="K54" s="107">
        <f t="shared" si="12"/>
        <v>191.87099999999998</v>
      </c>
      <c r="L54" s="107">
        <f t="shared" si="12"/>
        <v>176.874</v>
      </c>
      <c r="M54" s="107">
        <f t="shared" si="12"/>
        <v>172.27100000000002</v>
      </c>
      <c r="N54" s="107">
        <f t="shared" si="12"/>
        <v>172.21</v>
      </c>
      <c r="O54" s="107">
        <f t="shared" si="12"/>
        <v>172.26900000000001</v>
      </c>
      <c r="P54" s="107">
        <f t="shared" si="12"/>
        <v>192.298</v>
      </c>
      <c r="Q54" s="107">
        <f t="shared" si="12"/>
        <v>192.31800000000001</v>
      </c>
      <c r="R54" s="107">
        <f t="shared" si="12"/>
        <v>192.39400000000001</v>
      </c>
      <c r="S54" s="107">
        <f t="shared" si="12"/>
        <v>177.10899999999998</v>
      </c>
      <c r="T54" s="107">
        <f t="shared" si="12"/>
        <v>172.87400000000002</v>
      </c>
      <c r="U54" s="107">
        <f t="shared" si="12"/>
        <v>132.11499999999998</v>
      </c>
      <c r="V54" s="107">
        <f t="shared" si="12"/>
        <v>116.056</v>
      </c>
      <c r="W54" s="107">
        <f t="shared" si="12"/>
        <v>104.108</v>
      </c>
      <c r="X54" s="107">
        <f t="shared" si="12"/>
        <v>101.021</v>
      </c>
      <c r="Y54" s="107">
        <f t="shared" si="12"/>
        <v>91.290999999999997</v>
      </c>
      <c r="Z54" s="107">
        <f t="shared" si="12"/>
        <v>154.261</v>
      </c>
      <c r="AA54" s="107">
        <f t="shared" si="12"/>
        <v>96.280999999999992</v>
      </c>
      <c r="AB54" s="107">
        <f t="shared" si="12"/>
        <v>67.646999999999991</v>
      </c>
      <c r="AC54" s="107">
        <f t="shared" si="12"/>
        <v>52.906000000000006</v>
      </c>
      <c r="AD54" s="107">
        <f t="shared" si="12"/>
        <v>25.852999999999998</v>
      </c>
      <c r="AE54" s="107">
        <f t="shared" si="12"/>
        <v>55.201000000000001</v>
      </c>
      <c r="AF54" s="107">
        <f t="shared" si="12"/>
        <v>27.733000000000001</v>
      </c>
      <c r="AG54" s="107">
        <f t="shared" si="12"/>
        <v>31.17</v>
      </c>
      <c r="AH54" s="107">
        <f t="shared" si="12"/>
        <v>74.936999999999998</v>
      </c>
      <c r="AI54" s="107">
        <f t="shared" si="12"/>
        <v>24.602</v>
      </c>
      <c r="AJ54" s="107">
        <f t="shared" si="12"/>
        <v>90.445999999999998</v>
      </c>
      <c r="AK54" s="107">
        <f t="shared" si="12"/>
        <v>19.172000000000001</v>
      </c>
      <c r="AL54" s="107">
        <f t="shared" si="12"/>
        <v>97.518000000000001</v>
      </c>
      <c r="AM54" s="107">
        <f t="shared" si="12"/>
        <v>50.957999999999998</v>
      </c>
      <c r="AN54" s="107">
        <f t="shared" si="12"/>
        <v>163.173</v>
      </c>
      <c r="AO54" s="107">
        <f t="shared" si="12"/>
        <v>136.221</v>
      </c>
      <c r="AP54" s="107">
        <f t="shared" si="12"/>
        <v>61.602999999999994</v>
      </c>
      <c r="AQ54" s="107">
        <f t="shared" si="12"/>
        <v>41.347000000000001</v>
      </c>
      <c r="AR54" s="107">
        <f t="shared" si="12"/>
        <v>54.211999999999989</v>
      </c>
      <c r="AS54" s="107">
        <f t="shared" si="12"/>
        <v>47.692999999999998</v>
      </c>
      <c r="AT54" s="107">
        <f t="shared" si="12"/>
        <v>87.335999999999999</v>
      </c>
      <c r="AU54" s="107">
        <f t="shared" si="12"/>
        <v>96.231000000000009</v>
      </c>
      <c r="AV54" s="107">
        <f t="shared" si="12"/>
        <v>73.111999999999995</v>
      </c>
      <c r="AW54" s="107">
        <f t="shared" si="12"/>
        <v>33.676000000000002</v>
      </c>
      <c r="AX54" s="107">
        <f t="shared" si="12"/>
        <v>74.841000000000008</v>
      </c>
      <c r="AY54" s="107">
        <f t="shared" si="12"/>
        <v>78.948999999999998</v>
      </c>
      <c r="AZ54" s="107">
        <f t="shared" si="12"/>
        <v>66.512</v>
      </c>
      <c r="BA54" s="107">
        <f t="shared" si="12"/>
        <v>37.415999999999997</v>
      </c>
      <c r="BB54" s="107">
        <f t="shared" si="12"/>
        <v>82.16</v>
      </c>
      <c r="BC54" s="107">
        <f t="shared" si="12"/>
        <v>81.230999999999995</v>
      </c>
      <c r="BD54" s="107">
        <f t="shared" si="12"/>
        <v>80.215000000000003</v>
      </c>
      <c r="BE54" s="107">
        <f t="shared" si="12"/>
        <v>125.348</v>
      </c>
      <c r="BF54" s="107">
        <f t="shared" si="12"/>
        <v>247.92999999999998</v>
      </c>
      <c r="BG54" s="107">
        <f t="shared" si="12"/>
        <v>119.49000000000001</v>
      </c>
      <c r="BH54" s="107">
        <f t="shared" si="12"/>
        <v>120.627</v>
      </c>
      <c r="BI54" s="107">
        <f t="shared" si="12"/>
        <v>126.36</v>
      </c>
      <c r="BJ54" s="107">
        <f t="shared" si="12"/>
        <v>187.21299999999999</v>
      </c>
      <c r="BK54" s="107">
        <f t="shared" si="12"/>
        <v>317.238</v>
      </c>
      <c r="BL54" s="107">
        <f t="shared" si="12"/>
        <v>309.14700000000005</v>
      </c>
      <c r="BM54" s="107">
        <f t="shared" si="12"/>
        <v>297.17899999999997</v>
      </c>
      <c r="BN54" s="107">
        <f t="shared" si="12"/>
        <v>185.04399999999998</v>
      </c>
      <c r="BO54" s="107">
        <f t="shared" ref="BO54:CX54" si="13">BO18+BO28+BO42</f>
        <v>182.727</v>
      </c>
      <c r="BP54" s="107">
        <f t="shared" si="13"/>
        <v>153.66200000000001</v>
      </c>
      <c r="BQ54" s="107">
        <f t="shared" si="13"/>
        <v>164.93</v>
      </c>
      <c r="BR54" s="107">
        <f t="shared" si="13"/>
        <v>167.79399999999998</v>
      </c>
      <c r="BS54" s="107">
        <f t="shared" si="13"/>
        <v>242.667</v>
      </c>
      <c r="BT54" s="107">
        <f t="shared" si="13"/>
        <v>154.73699999999999</v>
      </c>
      <c r="BU54" s="107">
        <f t="shared" si="13"/>
        <v>173.482</v>
      </c>
      <c r="BV54" s="107">
        <f t="shared" si="13"/>
        <v>94.78</v>
      </c>
      <c r="BW54" s="107">
        <f t="shared" si="13"/>
        <v>94.62299999999999</v>
      </c>
      <c r="BX54" s="107">
        <f t="shared" si="13"/>
        <v>156.964</v>
      </c>
      <c r="BY54" s="107">
        <f t="shared" si="13"/>
        <v>163.64100000000002</v>
      </c>
      <c r="BZ54" s="107">
        <f t="shared" si="13"/>
        <v>154.971</v>
      </c>
      <c r="CA54" s="107">
        <f t="shared" si="13"/>
        <v>154.28200000000001</v>
      </c>
      <c r="CB54" s="107">
        <f t="shared" si="13"/>
        <v>105.23599999999999</v>
      </c>
      <c r="CC54" s="107">
        <f t="shared" si="13"/>
        <v>137.18299999999999</v>
      </c>
      <c r="CD54" s="107">
        <f t="shared" si="13"/>
        <v>167.54500000000002</v>
      </c>
      <c r="CE54" s="107">
        <f t="shared" si="13"/>
        <v>95.372</v>
      </c>
      <c r="CF54" s="107">
        <f t="shared" si="13"/>
        <v>179.64000000000001</v>
      </c>
      <c r="CG54" s="107">
        <f t="shared" si="13"/>
        <v>113.26300000000001</v>
      </c>
      <c r="CH54" s="107">
        <f t="shared" si="13"/>
        <v>78.563999999999993</v>
      </c>
      <c r="CI54" s="107">
        <f t="shared" si="13"/>
        <v>138.697</v>
      </c>
      <c r="CJ54" s="107">
        <f t="shared" si="13"/>
        <v>104.812</v>
      </c>
      <c r="CK54" s="107">
        <f t="shared" si="13"/>
        <v>127.092</v>
      </c>
      <c r="CL54" s="107">
        <f t="shared" si="13"/>
        <v>118.25999999999999</v>
      </c>
      <c r="CM54" s="107">
        <f t="shared" si="13"/>
        <v>113.30799999999999</v>
      </c>
      <c r="CN54" s="107">
        <f t="shared" si="13"/>
        <v>114.218</v>
      </c>
      <c r="CO54" s="107">
        <f t="shared" si="13"/>
        <v>126.111</v>
      </c>
      <c r="CP54" s="107">
        <f t="shared" si="13"/>
        <v>23.804000000000002</v>
      </c>
      <c r="CQ54" s="107">
        <f t="shared" si="13"/>
        <v>30.613999999999997</v>
      </c>
      <c r="CR54" s="107">
        <f t="shared" si="13"/>
        <v>29.905000000000001</v>
      </c>
      <c r="CS54" s="107">
        <f t="shared" si="13"/>
        <v>29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2971.1760000000004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7.3</v>
      </c>
      <c r="C5" s="25">
        <v>-65.099999999999994</v>
      </c>
      <c r="D5" s="25">
        <v>-99.7</v>
      </c>
      <c r="E5" s="25">
        <v>-69.3</v>
      </c>
      <c r="F5" s="25">
        <v>-123.3</v>
      </c>
      <c r="G5" s="25">
        <v>-122.9</v>
      </c>
      <c r="H5" s="25">
        <v>-111.2</v>
      </c>
      <c r="I5" s="25">
        <v>-114.6</v>
      </c>
      <c r="J5" s="25">
        <v>-136.6</v>
      </c>
      <c r="K5" s="25">
        <v>-143.80000000000001</v>
      </c>
      <c r="L5" s="25">
        <v>-122.1</v>
      </c>
      <c r="M5" s="25">
        <v>-103</v>
      </c>
      <c r="N5" s="25">
        <v>-122.8</v>
      </c>
      <c r="O5" s="25">
        <v>-120.3</v>
      </c>
      <c r="P5" s="25">
        <v>-139</v>
      </c>
      <c r="Q5" s="25">
        <v>-139.69999999999999</v>
      </c>
      <c r="R5" s="25">
        <v>-129.19999999999999</v>
      </c>
      <c r="S5" s="25">
        <v>-126.9</v>
      </c>
      <c r="T5" s="25">
        <v>-122</v>
      </c>
      <c r="U5" s="25">
        <v>-68.900000000000006</v>
      </c>
      <c r="V5" s="25">
        <v>-94</v>
      </c>
      <c r="W5" s="25">
        <v>-54</v>
      </c>
      <c r="X5" s="25">
        <v>-50.8</v>
      </c>
      <c r="Y5" s="25">
        <v>-41.1</v>
      </c>
      <c r="Z5" s="25">
        <v>55.4</v>
      </c>
      <c r="AA5" s="25">
        <v>22.2</v>
      </c>
      <c r="AB5" s="25">
        <v>52</v>
      </c>
      <c r="AC5" s="25">
        <v>-51.8</v>
      </c>
      <c r="AD5" s="25">
        <v>1.4</v>
      </c>
      <c r="AE5" s="25">
        <v>35.6</v>
      </c>
      <c r="AF5" s="25">
        <v>3.2</v>
      </c>
      <c r="AG5" s="25">
        <v>-28.4</v>
      </c>
      <c r="AH5" s="25">
        <v>63.6</v>
      </c>
      <c r="AI5" s="25">
        <v>-7.1</v>
      </c>
      <c r="AJ5" s="25">
        <v>-89.3</v>
      </c>
      <c r="AK5" s="25">
        <v>7.3</v>
      </c>
      <c r="AL5" s="25">
        <v>-67.8</v>
      </c>
      <c r="AM5" s="25">
        <v>37.299999999999997</v>
      </c>
      <c r="AN5" s="25">
        <v>151.5</v>
      </c>
      <c r="AO5" s="25">
        <v>124</v>
      </c>
      <c r="AP5" s="25">
        <v>21.4</v>
      </c>
      <c r="AQ5" s="25"/>
      <c r="AR5" s="25">
        <v>8.6999999999999993</v>
      </c>
      <c r="AS5" s="25"/>
      <c r="AT5" s="25">
        <v>69</v>
      </c>
      <c r="AU5" s="25">
        <v>76.2</v>
      </c>
      <c r="AV5" s="25">
        <v>52.4</v>
      </c>
      <c r="AW5" s="25">
        <v>16.899999999999999</v>
      </c>
      <c r="AX5" s="25">
        <v>61.1</v>
      </c>
      <c r="AY5" s="25">
        <v>65.7</v>
      </c>
      <c r="AZ5" s="25">
        <v>53.9</v>
      </c>
      <c r="BA5" s="25">
        <v>25</v>
      </c>
      <c r="BB5" s="25">
        <v>68.599999999999994</v>
      </c>
      <c r="BC5" s="25">
        <v>37.700000000000003</v>
      </c>
      <c r="BD5" s="25">
        <v>-1.1000000000000001</v>
      </c>
      <c r="BE5" s="25">
        <v>-45.6</v>
      </c>
      <c r="BF5" s="25">
        <v>-135.9</v>
      </c>
      <c r="BG5" s="25">
        <v>1</v>
      </c>
      <c r="BH5" s="25">
        <v>56.8</v>
      </c>
      <c r="BI5" s="25">
        <v>-2.4</v>
      </c>
      <c r="BJ5" s="25">
        <v>-30.5</v>
      </c>
      <c r="BK5" s="25">
        <v>-308.60000000000002</v>
      </c>
      <c r="BL5" s="25">
        <v>-309.10000000000002</v>
      </c>
      <c r="BM5" s="25">
        <v>-297.2</v>
      </c>
      <c r="BN5" s="25">
        <v>-121</v>
      </c>
      <c r="BO5" s="25">
        <v>-182.7</v>
      </c>
      <c r="BP5" s="25">
        <v>42.6</v>
      </c>
      <c r="BQ5" s="25">
        <v>77.900000000000006</v>
      </c>
      <c r="BR5" s="25">
        <v>56.6</v>
      </c>
      <c r="BS5" s="25">
        <v>204.9</v>
      </c>
      <c r="BT5" s="25">
        <v>7.5</v>
      </c>
      <c r="BU5" s="25">
        <v>-20.2</v>
      </c>
      <c r="BV5" s="25">
        <v>53.8</v>
      </c>
      <c r="BW5" s="25">
        <v>54.4</v>
      </c>
      <c r="BX5" s="25">
        <v>-115.6</v>
      </c>
      <c r="BY5" s="25">
        <v>-122.3</v>
      </c>
      <c r="BZ5" s="25">
        <v>-113.7</v>
      </c>
      <c r="CA5" s="25">
        <v>-113.1</v>
      </c>
      <c r="CB5" s="25">
        <v>-57.1</v>
      </c>
      <c r="CC5" s="25">
        <v>-89.1</v>
      </c>
      <c r="CD5" s="25">
        <v>-79.5</v>
      </c>
      <c r="CE5" s="25">
        <v>-0.4</v>
      </c>
      <c r="CF5" s="25">
        <v>-91.6</v>
      </c>
      <c r="CG5" s="25">
        <v>52.6</v>
      </c>
      <c r="CH5" s="25">
        <v>42.1</v>
      </c>
      <c r="CI5" s="25">
        <v>-61.7</v>
      </c>
      <c r="CJ5" s="25">
        <v>-27.8</v>
      </c>
      <c r="CK5" s="25">
        <v>94.2</v>
      </c>
      <c r="CL5" s="25">
        <v>-18.7</v>
      </c>
      <c r="CM5" s="25">
        <v>90.3</v>
      </c>
      <c r="CN5" s="25">
        <v>85.2</v>
      </c>
      <c r="CO5" s="25">
        <v>92.2</v>
      </c>
      <c r="CP5" s="25">
        <v>-2.8</v>
      </c>
      <c r="CQ5" s="25">
        <v>7.6</v>
      </c>
      <c r="CR5" s="25">
        <v>-29.8</v>
      </c>
      <c r="CS5" s="25">
        <v>-28.3</v>
      </c>
      <c r="CT5" s="26"/>
      <c r="CU5" s="26"/>
      <c r="CV5" s="26"/>
      <c r="CW5" s="27"/>
      <c r="CX5" s="132">
        <f t="array" ref="CX5">SUMPRODUCT(B5:CW5*0.25)</f>
        <v>-733.35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256.82</v>
      </c>
      <c r="C8" s="138">
        <v>267.49</v>
      </c>
      <c r="D8" s="138">
        <v>272.57</v>
      </c>
      <c r="E8" s="138">
        <v>276.83999999999997</v>
      </c>
      <c r="F8" s="138">
        <v>291.94</v>
      </c>
      <c r="G8" s="138">
        <v>288.68</v>
      </c>
      <c r="H8" s="138">
        <v>279.87</v>
      </c>
      <c r="I8" s="138">
        <v>274.64999999999998</v>
      </c>
      <c r="J8" s="138">
        <v>268.3</v>
      </c>
      <c r="K8" s="138">
        <v>266.79000000000002</v>
      </c>
      <c r="L8" s="138">
        <v>270.04000000000002</v>
      </c>
      <c r="M8" s="138">
        <v>275.62</v>
      </c>
      <c r="N8" s="138">
        <v>261.66000000000003</v>
      </c>
      <c r="O8" s="138">
        <v>256.24</v>
      </c>
      <c r="P8" s="138">
        <v>254.99</v>
      </c>
      <c r="Q8" s="138">
        <v>254.49</v>
      </c>
      <c r="R8" s="138">
        <v>254.19</v>
      </c>
      <c r="S8" s="138">
        <v>256.31</v>
      </c>
      <c r="T8" s="138">
        <v>256.10000000000002</v>
      </c>
      <c r="U8" s="138">
        <v>250.61</v>
      </c>
      <c r="V8" s="138">
        <v>257.31</v>
      </c>
      <c r="W8" s="138">
        <v>252.01</v>
      </c>
      <c r="X8" s="138">
        <v>253.87</v>
      </c>
      <c r="Y8" s="138">
        <v>253.42</v>
      </c>
      <c r="Z8" s="138">
        <v>250.19</v>
      </c>
      <c r="AA8" s="138">
        <v>259.37</v>
      </c>
      <c r="AB8" s="138">
        <v>253.76</v>
      </c>
      <c r="AC8" s="138">
        <v>254.53</v>
      </c>
      <c r="AD8" s="138">
        <v>256.07</v>
      </c>
      <c r="AE8" s="138">
        <v>263.01</v>
      </c>
      <c r="AF8" s="138">
        <v>264.58</v>
      </c>
      <c r="AG8" s="138">
        <v>258.64999999999998</v>
      </c>
      <c r="AH8" s="138">
        <v>280.48</v>
      </c>
      <c r="AI8" s="138">
        <v>269.08</v>
      </c>
      <c r="AJ8" s="138">
        <v>256.55</v>
      </c>
      <c r="AK8" s="138">
        <v>246.08</v>
      </c>
      <c r="AL8" s="138">
        <v>261.54000000000002</v>
      </c>
      <c r="AM8" s="138">
        <v>250.13</v>
      </c>
      <c r="AN8" s="138">
        <v>247.68</v>
      </c>
      <c r="AO8" s="138">
        <v>237.71</v>
      </c>
      <c r="AP8" s="138">
        <v>244.02</v>
      </c>
      <c r="AQ8" s="138">
        <v>247.28</v>
      </c>
      <c r="AR8" s="138">
        <v>245.17</v>
      </c>
      <c r="AS8" s="138">
        <v>246.15</v>
      </c>
      <c r="AT8" s="138">
        <v>245.31</v>
      </c>
      <c r="AU8" s="138">
        <v>246.44</v>
      </c>
      <c r="AV8" s="138">
        <v>247.66</v>
      </c>
      <c r="AW8" s="138">
        <v>254.56</v>
      </c>
      <c r="AX8" s="138">
        <v>246.71</v>
      </c>
      <c r="AY8" s="138">
        <v>244.88</v>
      </c>
      <c r="AZ8" s="138">
        <v>247.68</v>
      </c>
      <c r="BA8" s="138">
        <v>251.89</v>
      </c>
      <c r="BB8" s="138">
        <v>245.3</v>
      </c>
      <c r="BC8" s="138">
        <v>254.11</v>
      </c>
      <c r="BD8" s="138">
        <v>263.82</v>
      </c>
      <c r="BE8" s="138">
        <v>286.16000000000003</v>
      </c>
      <c r="BF8" s="138">
        <v>278.79000000000002</v>
      </c>
      <c r="BG8" s="138">
        <v>298.52999999999997</v>
      </c>
      <c r="BH8" s="138">
        <v>301.27999999999997</v>
      </c>
      <c r="BI8" s="138">
        <v>319.42</v>
      </c>
      <c r="BJ8" s="138">
        <v>335.87</v>
      </c>
      <c r="BK8" s="138">
        <v>353.12</v>
      </c>
      <c r="BL8" s="138">
        <v>361.26</v>
      </c>
      <c r="BM8" s="138">
        <v>361</v>
      </c>
      <c r="BN8" s="138">
        <v>353.87</v>
      </c>
      <c r="BO8" s="138">
        <v>354.52</v>
      </c>
      <c r="BP8" s="138">
        <v>334.52</v>
      </c>
      <c r="BQ8" s="138">
        <v>315.49</v>
      </c>
      <c r="BR8" s="138">
        <v>315.05</v>
      </c>
      <c r="BS8" s="138">
        <v>322.01</v>
      </c>
      <c r="BT8" s="138">
        <v>320.01</v>
      </c>
      <c r="BU8" s="138">
        <v>335.77</v>
      </c>
      <c r="BV8" s="138">
        <v>320.02999999999997</v>
      </c>
      <c r="BW8" s="138">
        <v>320.01</v>
      </c>
      <c r="BX8" s="138">
        <v>337.94</v>
      </c>
      <c r="BY8" s="138">
        <v>345.02</v>
      </c>
      <c r="BZ8" s="138">
        <v>334.87</v>
      </c>
      <c r="CA8" s="138">
        <v>334.85</v>
      </c>
      <c r="CB8" s="138">
        <v>331.12</v>
      </c>
      <c r="CC8" s="138">
        <v>333.79</v>
      </c>
      <c r="CD8" s="138">
        <v>338.42</v>
      </c>
      <c r="CE8" s="138">
        <v>329.76</v>
      </c>
      <c r="CF8" s="138">
        <v>335.82</v>
      </c>
      <c r="CG8" s="138">
        <v>306.05</v>
      </c>
      <c r="CH8" s="138">
        <v>306.48</v>
      </c>
      <c r="CI8" s="138">
        <v>331.58</v>
      </c>
      <c r="CJ8" s="138">
        <v>329.52</v>
      </c>
      <c r="CK8" s="138">
        <v>294.74</v>
      </c>
      <c r="CL8" s="138">
        <v>321.8</v>
      </c>
      <c r="CM8" s="138">
        <v>298</v>
      </c>
      <c r="CN8" s="138">
        <v>277.20999999999998</v>
      </c>
      <c r="CO8" s="138">
        <v>257.5</v>
      </c>
      <c r="CP8" s="138">
        <v>262.45999999999998</v>
      </c>
      <c r="CQ8" s="138">
        <v>249.77</v>
      </c>
      <c r="CR8" s="138">
        <v>244.15</v>
      </c>
      <c r="CS8" s="138">
        <v>233.63</v>
      </c>
      <c r="CT8" s="139"/>
      <c r="CU8" s="139"/>
      <c r="CV8" s="139"/>
      <c r="CW8" s="140"/>
      <c r="CX8" s="141">
        <f>IF(SUM(B8:CW8)&lt;&gt;0,AVERAGEIF(B8:CW8,"&lt;&gt;"""),"")</f>
        <v>282.42072916666655</v>
      </c>
    </row>
    <row r="9" spans="1:102" ht="24.95" customHeight="1" thickBot="1" x14ac:dyDescent="0.25">
      <c r="A9" s="133" t="s">
        <v>6</v>
      </c>
      <c r="B9" s="42">
        <v>268.43</v>
      </c>
      <c r="C9" s="43">
        <v>268.43</v>
      </c>
      <c r="D9" s="43">
        <v>268.43</v>
      </c>
      <c r="E9" s="43">
        <v>268.43</v>
      </c>
      <c r="F9" s="43">
        <v>283.78500000000003</v>
      </c>
      <c r="G9" s="43">
        <v>283.78500000000003</v>
      </c>
      <c r="H9" s="43">
        <v>283.78500000000003</v>
      </c>
      <c r="I9" s="43">
        <v>283.78500000000003</v>
      </c>
      <c r="J9" s="43">
        <v>270.1875</v>
      </c>
      <c r="K9" s="43">
        <v>270.1875</v>
      </c>
      <c r="L9" s="43">
        <v>270.1875</v>
      </c>
      <c r="M9" s="43">
        <v>270.1875</v>
      </c>
      <c r="N9" s="43">
        <v>256.84500000000003</v>
      </c>
      <c r="O9" s="43">
        <v>256.84500000000003</v>
      </c>
      <c r="P9" s="43">
        <v>256.84500000000003</v>
      </c>
      <c r="Q9" s="43">
        <v>256.84500000000003</v>
      </c>
      <c r="R9" s="43">
        <v>254.30250000000001</v>
      </c>
      <c r="S9" s="43">
        <v>254.30250000000001</v>
      </c>
      <c r="T9" s="43">
        <v>254.30250000000001</v>
      </c>
      <c r="U9" s="43">
        <v>254.30250000000001</v>
      </c>
      <c r="V9" s="43">
        <v>254.1525</v>
      </c>
      <c r="W9" s="43">
        <v>254.1525</v>
      </c>
      <c r="X9" s="43">
        <v>254.1525</v>
      </c>
      <c r="Y9" s="43">
        <v>254.1525</v>
      </c>
      <c r="Z9" s="43">
        <v>254.46250000000001</v>
      </c>
      <c r="AA9" s="43">
        <v>254.46250000000001</v>
      </c>
      <c r="AB9" s="43">
        <v>254.46250000000001</v>
      </c>
      <c r="AC9" s="43">
        <v>254.46250000000001</v>
      </c>
      <c r="AD9" s="43">
        <v>260.57749999999999</v>
      </c>
      <c r="AE9" s="43">
        <v>260.57749999999999</v>
      </c>
      <c r="AF9" s="43">
        <v>260.57749999999999</v>
      </c>
      <c r="AG9" s="43">
        <v>260.57749999999999</v>
      </c>
      <c r="AH9" s="43">
        <v>263.04750000000001</v>
      </c>
      <c r="AI9" s="43">
        <v>263.04750000000001</v>
      </c>
      <c r="AJ9" s="43">
        <v>263.04750000000001</v>
      </c>
      <c r="AK9" s="43">
        <v>263.04750000000001</v>
      </c>
      <c r="AL9" s="43">
        <v>249.26499999999999</v>
      </c>
      <c r="AM9" s="43">
        <v>249.26499999999999</v>
      </c>
      <c r="AN9" s="43">
        <v>249.26499999999999</v>
      </c>
      <c r="AO9" s="43">
        <v>249.26499999999999</v>
      </c>
      <c r="AP9" s="43">
        <v>245.655</v>
      </c>
      <c r="AQ9" s="43">
        <v>245.655</v>
      </c>
      <c r="AR9" s="43">
        <v>245.655</v>
      </c>
      <c r="AS9" s="43">
        <v>245.655</v>
      </c>
      <c r="AT9" s="43">
        <v>248.49250000000001</v>
      </c>
      <c r="AU9" s="43">
        <v>248.49250000000001</v>
      </c>
      <c r="AV9" s="43">
        <v>248.49250000000001</v>
      </c>
      <c r="AW9" s="43">
        <v>248.49250000000001</v>
      </c>
      <c r="AX9" s="43">
        <v>247.79</v>
      </c>
      <c r="AY9" s="43">
        <v>247.79</v>
      </c>
      <c r="AZ9" s="43">
        <v>247.79</v>
      </c>
      <c r="BA9" s="43">
        <v>247.79</v>
      </c>
      <c r="BB9" s="43">
        <v>262.34750000000003</v>
      </c>
      <c r="BC9" s="43">
        <v>262.34750000000003</v>
      </c>
      <c r="BD9" s="43">
        <v>262.34750000000003</v>
      </c>
      <c r="BE9" s="43">
        <v>262.34750000000003</v>
      </c>
      <c r="BF9" s="43">
        <v>299.505</v>
      </c>
      <c r="BG9" s="43">
        <v>299.505</v>
      </c>
      <c r="BH9" s="43">
        <v>299.505</v>
      </c>
      <c r="BI9" s="43">
        <v>299.505</v>
      </c>
      <c r="BJ9" s="43">
        <v>352.8125</v>
      </c>
      <c r="BK9" s="43">
        <v>352.8125</v>
      </c>
      <c r="BL9" s="43">
        <v>352.8125</v>
      </c>
      <c r="BM9" s="43">
        <v>352.8125</v>
      </c>
      <c r="BN9" s="43">
        <v>339.6</v>
      </c>
      <c r="BO9" s="43">
        <v>339.6</v>
      </c>
      <c r="BP9" s="43">
        <v>339.6</v>
      </c>
      <c r="BQ9" s="43">
        <v>339.6</v>
      </c>
      <c r="BR9" s="43">
        <v>323.20999999999998</v>
      </c>
      <c r="BS9" s="43">
        <v>323.20999999999998</v>
      </c>
      <c r="BT9" s="43">
        <v>323.20999999999998</v>
      </c>
      <c r="BU9" s="43">
        <v>323.20999999999998</v>
      </c>
      <c r="BV9" s="43">
        <v>330.75</v>
      </c>
      <c r="BW9" s="43">
        <v>330.75</v>
      </c>
      <c r="BX9" s="43">
        <v>330.75</v>
      </c>
      <c r="BY9" s="43">
        <v>330.75</v>
      </c>
      <c r="BZ9" s="43">
        <v>333.65750000000003</v>
      </c>
      <c r="CA9" s="43">
        <v>333.65750000000003</v>
      </c>
      <c r="CB9" s="43">
        <v>333.65750000000003</v>
      </c>
      <c r="CC9" s="43">
        <v>333.65750000000003</v>
      </c>
      <c r="CD9" s="43">
        <v>327.51249999999999</v>
      </c>
      <c r="CE9" s="43">
        <v>327.51249999999999</v>
      </c>
      <c r="CF9" s="43">
        <v>327.51249999999999</v>
      </c>
      <c r="CG9" s="43">
        <v>327.51249999999999</v>
      </c>
      <c r="CH9" s="43">
        <v>315.58</v>
      </c>
      <c r="CI9" s="43">
        <v>315.58</v>
      </c>
      <c r="CJ9" s="43">
        <v>315.58</v>
      </c>
      <c r="CK9" s="43">
        <v>315.58</v>
      </c>
      <c r="CL9" s="43">
        <v>288.6275</v>
      </c>
      <c r="CM9" s="43">
        <v>288.6275</v>
      </c>
      <c r="CN9" s="43">
        <v>288.6275</v>
      </c>
      <c r="CO9" s="43">
        <v>288.6275</v>
      </c>
      <c r="CP9" s="43">
        <v>247.5025</v>
      </c>
      <c r="CQ9" s="43">
        <v>247.5025</v>
      </c>
      <c r="CR9" s="43">
        <v>247.5025</v>
      </c>
      <c r="CS9" s="43">
        <v>247.5025</v>
      </c>
      <c r="CT9" s="44"/>
      <c r="CU9" s="44"/>
      <c r="CV9" s="44"/>
      <c r="CW9" s="45"/>
      <c r="CX9" s="142">
        <f>IF(SUM(B9:CW9)&lt;&gt;0,AVERAGEIF(B9:CW9,"&lt;&gt;"""),"")</f>
        <v>282.42072916666666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>
        <v>65.099999999999994</v>
      </c>
      <c r="D14" s="149">
        <v>99.7</v>
      </c>
      <c r="E14" s="149">
        <v>69.3</v>
      </c>
      <c r="F14" s="149">
        <v>123.3</v>
      </c>
      <c r="G14" s="149">
        <v>122.9</v>
      </c>
      <c r="H14" s="149">
        <v>111.2</v>
      </c>
      <c r="I14" s="149">
        <v>114.6</v>
      </c>
      <c r="J14" s="149">
        <v>136.6</v>
      </c>
      <c r="K14" s="149">
        <v>143.80000000000001</v>
      </c>
      <c r="L14" s="149">
        <v>122.1</v>
      </c>
      <c r="M14" s="149">
        <v>103</v>
      </c>
      <c r="N14" s="149">
        <v>122.8</v>
      </c>
      <c r="O14" s="149">
        <v>120.3</v>
      </c>
      <c r="P14" s="149">
        <v>139</v>
      </c>
      <c r="Q14" s="149">
        <v>139.69999999999999</v>
      </c>
      <c r="R14" s="149">
        <v>129.19999999999999</v>
      </c>
      <c r="S14" s="149">
        <v>126.9</v>
      </c>
      <c r="T14" s="149">
        <v>122</v>
      </c>
      <c r="U14" s="149">
        <v>68.900000000000006</v>
      </c>
      <c r="V14" s="149">
        <v>94</v>
      </c>
      <c r="W14" s="149">
        <v>54</v>
      </c>
      <c r="X14" s="149">
        <v>50.8</v>
      </c>
      <c r="Y14" s="149">
        <v>41.1</v>
      </c>
      <c r="Z14" s="149"/>
      <c r="AA14" s="149"/>
      <c r="AB14" s="149"/>
      <c r="AC14" s="149">
        <v>51.8</v>
      </c>
      <c r="AD14" s="149"/>
      <c r="AE14" s="149"/>
      <c r="AF14" s="149"/>
      <c r="AG14" s="149">
        <v>28.4</v>
      </c>
      <c r="AH14" s="149"/>
      <c r="AI14" s="149">
        <v>7.1</v>
      </c>
      <c r="AJ14" s="149">
        <v>89.3</v>
      </c>
      <c r="AK14" s="149"/>
      <c r="AL14" s="149">
        <v>67.8</v>
      </c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>
        <v>1.1000000000000001</v>
      </c>
      <c r="BE14" s="149">
        <v>45.6</v>
      </c>
      <c r="BF14" s="149">
        <v>135.9</v>
      </c>
      <c r="BG14" s="149"/>
      <c r="BH14" s="149"/>
      <c r="BI14" s="149">
        <v>2.4</v>
      </c>
      <c r="BJ14" s="149">
        <v>30.5</v>
      </c>
      <c r="BK14" s="149">
        <v>308.60000000000002</v>
      </c>
      <c r="BL14" s="149">
        <v>309.10000000000002</v>
      </c>
      <c r="BM14" s="149">
        <v>297.2</v>
      </c>
      <c r="BN14" s="149">
        <v>121</v>
      </c>
      <c r="BO14" s="149">
        <v>182.7</v>
      </c>
      <c r="BP14" s="149"/>
      <c r="BQ14" s="149"/>
      <c r="BR14" s="149"/>
      <c r="BS14" s="149"/>
      <c r="BT14" s="149"/>
      <c r="BU14" s="149">
        <v>20.2</v>
      </c>
      <c r="BV14" s="149"/>
      <c r="BW14" s="149"/>
      <c r="BX14" s="149">
        <v>115.6</v>
      </c>
      <c r="BY14" s="149">
        <v>122.3</v>
      </c>
      <c r="BZ14" s="149">
        <v>113.7</v>
      </c>
      <c r="CA14" s="149">
        <v>113.1</v>
      </c>
      <c r="CB14" s="149">
        <v>57.1</v>
      </c>
      <c r="CC14" s="149">
        <v>89.1</v>
      </c>
      <c r="CD14" s="149">
        <v>79.5</v>
      </c>
      <c r="CE14" s="149">
        <v>0.4</v>
      </c>
      <c r="CF14" s="149">
        <v>91.6</v>
      </c>
      <c r="CG14" s="149"/>
      <c r="CH14" s="149"/>
      <c r="CI14" s="149">
        <v>61.7</v>
      </c>
      <c r="CJ14" s="149">
        <v>27.8</v>
      </c>
      <c r="CK14" s="149"/>
      <c r="CL14" s="149">
        <v>18.7</v>
      </c>
      <c r="CM14" s="149"/>
      <c r="CN14" s="149"/>
      <c r="CO14" s="149"/>
      <c r="CP14" s="149">
        <v>2.8</v>
      </c>
      <c r="CQ14" s="149"/>
      <c r="CR14" s="149">
        <v>29.8</v>
      </c>
      <c r="CS14" s="149">
        <v>28.3</v>
      </c>
      <c r="CT14" s="150"/>
      <c r="CU14" s="150"/>
      <c r="CV14" s="150"/>
      <c r="CW14" s="151"/>
      <c r="CX14" s="152">
        <f t="array" ref="CX14">SUMPRODUCT(B14:CW14*0.25)</f>
        <v>1267.6250000000005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65.099999999999994</v>
      </c>
      <c r="D17" s="160">
        <f t="shared" si="0"/>
        <v>99.7</v>
      </c>
      <c r="E17" s="160">
        <f t="shared" si="0"/>
        <v>69.3</v>
      </c>
      <c r="F17" s="160">
        <f t="shared" si="0"/>
        <v>123.3</v>
      </c>
      <c r="G17" s="160">
        <f t="shared" si="0"/>
        <v>122.9</v>
      </c>
      <c r="H17" s="160">
        <f t="shared" si="0"/>
        <v>111.2</v>
      </c>
      <c r="I17" s="160">
        <f t="shared" si="0"/>
        <v>114.6</v>
      </c>
      <c r="J17" s="160">
        <f t="shared" si="0"/>
        <v>136.6</v>
      </c>
      <c r="K17" s="160">
        <f t="shared" si="0"/>
        <v>143.80000000000001</v>
      </c>
      <c r="L17" s="160">
        <f t="shared" si="0"/>
        <v>122.1</v>
      </c>
      <c r="M17" s="160">
        <f t="shared" si="0"/>
        <v>103</v>
      </c>
      <c r="N17" s="160">
        <f t="shared" si="0"/>
        <v>122.8</v>
      </c>
      <c r="O17" s="160">
        <f t="shared" si="0"/>
        <v>120.3</v>
      </c>
      <c r="P17" s="160">
        <f t="shared" si="0"/>
        <v>139</v>
      </c>
      <c r="Q17" s="160">
        <f t="shared" si="0"/>
        <v>139.69999999999999</v>
      </c>
      <c r="R17" s="160">
        <f t="shared" si="0"/>
        <v>129.19999999999999</v>
      </c>
      <c r="S17" s="160">
        <f t="shared" si="0"/>
        <v>126.9</v>
      </c>
      <c r="T17" s="160">
        <f t="shared" si="0"/>
        <v>122</v>
      </c>
      <c r="U17" s="160">
        <f t="shared" si="0"/>
        <v>68.900000000000006</v>
      </c>
      <c r="V17" s="160">
        <f t="shared" si="0"/>
        <v>94</v>
      </c>
      <c r="W17" s="160">
        <f t="shared" si="0"/>
        <v>54</v>
      </c>
      <c r="X17" s="160">
        <f t="shared" si="0"/>
        <v>50.8</v>
      </c>
      <c r="Y17" s="160">
        <f t="shared" si="0"/>
        <v>41.1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51.8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28.4</v>
      </c>
      <c r="AH17" s="160">
        <f t="shared" si="0"/>
        <v>0</v>
      </c>
      <c r="AI17" s="160">
        <f t="shared" si="0"/>
        <v>7.1</v>
      </c>
      <c r="AJ17" s="160">
        <f t="shared" si="0"/>
        <v>89.3</v>
      </c>
      <c r="AK17" s="160">
        <f t="shared" si="0"/>
        <v>0</v>
      </c>
      <c r="AL17" s="160">
        <f t="shared" si="0"/>
        <v>67.8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1.1000000000000001</v>
      </c>
      <c r="BE17" s="160">
        <f t="shared" si="0"/>
        <v>45.6</v>
      </c>
      <c r="BF17" s="160">
        <f t="shared" si="0"/>
        <v>135.9</v>
      </c>
      <c r="BG17" s="160">
        <f t="shared" si="0"/>
        <v>0</v>
      </c>
      <c r="BH17" s="160">
        <f t="shared" si="0"/>
        <v>0</v>
      </c>
      <c r="BI17" s="160">
        <f t="shared" si="0"/>
        <v>2.4</v>
      </c>
      <c r="BJ17" s="160">
        <f t="shared" si="0"/>
        <v>30.5</v>
      </c>
      <c r="BK17" s="160">
        <f t="shared" si="0"/>
        <v>308.60000000000002</v>
      </c>
      <c r="BL17" s="160">
        <f t="shared" si="0"/>
        <v>309.10000000000002</v>
      </c>
      <c r="BM17" s="160">
        <f t="shared" si="0"/>
        <v>297.2</v>
      </c>
      <c r="BN17" s="160">
        <f t="shared" si="0"/>
        <v>121</v>
      </c>
      <c r="BO17" s="160">
        <f t="shared" ref="BO17:CW17" si="1">SUM(BO12:BO16)</f>
        <v>182.7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20.2</v>
      </c>
      <c r="BV17" s="160">
        <f t="shared" si="1"/>
        <v>0</v>
      </c>
      <c r="BW17" s="160">
        <f t="shared" si="1"/>
        <v>0</v>
      </c>
      <c r="BX17" s="160">
        <f t="shared" si="1"/>
        <v>115.6</v>
      </c>
      <c r="BY17" s="160">
        <f t="shared" si="1"/>
        <v>122.3</v>
      </c>
      <c r="BZ17" s="160">
        <f t="shared" si="1"/>
        <v>113.7</v>
      </c>
      <c r="CA17" s="160">
        <f t="shared" si="1"/>
        <v>113.1</v>
      </c>
      <c r="CB17" s="160">
        <f t="shared" si="1"/>
        <v>57.1</v>
      </c>
      <c r="CC17" s="160">
        <f t="shared" si="1"/>
        <v>89.1</v>
      </c>
      <c r="CD17" s="160">
        <f t="shared" si="1"/>
        <v>79.5</v>
      </c>
      <c r="CE17" s="160">
        <f t="shared" si="1"/>
        <v>0.4</v>
      </c>
      <c r="CF17" s="160">
        <f t="shared" si="1"/>
        <v>91.6</v>
      </c>
      <c r="CG17" s="160">
        <f t="shared" si="1"/>
        <v>0</v>
      </c>
      <c r="CH17" s="160">
        <f t="shared" si="1"/>
        <v>0</v>
      </c>
      <c r="CI17" s="160">
        <f t="shared" si="1"/>
        <v>61.7</v>
      </c>
      <c r="CJ17" s="160">
        <f t="shared" si="1"/>
        <v>27.8</v>
      </c>
      <c r="CK17" s="160">
        <f t="shared" si="1"/>
        <v>0</v>
      </c>
      <c r="CL17" s="160">
        <f t="shared" si="1"/>
        <v>18.7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2.8</v>
      </c>
      <c r="CQ17" s="160">
        <f t="shared" si="1"/>
        <v>0</v>
      </c>
      <c r="CR17" s="160">
        <f t="shared" si="1"/>
        <v>29.8</v>
      </c>
      <c r="CS17" s="160">
        <f t="shared" si="1"/>
        <v>28.3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1267.6250000000005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7.3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>
        <v>55.4</v>
      </c>
      <c r="AA22" s="149">
        <v>22.2</v>
      </c>
      <c r="AB22" s="149">
        <v>52</v>
      </c>
      <c r="AC22" s="149"/>
      <c r="AD22" s="149">
        <v>1.4</v>
      </c>
      <c r="AE22" s="149">
        <v>35.6</v>
      </c>
      <c r="AF22" s="149">
        <v>3.2</v>
      </c>
      <c r="AG22" s="149"/>
      <c r="AH22" s="149">
        <v>63.6</v>
      </c>
      <c r="AI22" s="149"/>
      <c r="AJ22" s="149"/>
      <c r="AK22" s="149">
        <v>7.3</v>
      </c>
      <c r="AL22" s="149"/>
      <c r="AM22" s="149">
        <v>37.299999999999997</v>
      </c>
      <c r="AN22" s="149">
        <v>151.5</v>
      </c>
      <c r="AO22" s="149">
        <v>124</v>
      </c>
      <c r="AP22" s="149">
        <v>21.4</v>
      </c>
      <c r="AQ22" s="149"/>
      <c r="AR22" s="149">
        <v>8.6999999999999993</v>
      </c>
      <c r="AS22" s="149"/>
      <c r="AT22" s="149">
        <v>69</v>
      </c>
      <c r="AU22" s="149">
        <v>76.2</v>
      </c>
      <c r="AV22" s="149">
        <v>52.4</v>
      </c>
      <c r="AW22" s="149">
        <v>16.899999999999999</v>
      </c>
      <c r="AX22" s="149">
        <v>61.1</v>
      </c>
      <c r="AY22" s="149">
        <v>65.7</v>
      </c>
      <c r="AZ22" s="149">
        <v>53.9</v>
      </c>
      <c r="BA22" s="149">
        <v>25</v>
      </c>
      <c r="BB22" s="149">
        <v>68.599999999999994</v>
      </c>
      <c r="BC22" s="149">
        <v>37.700000000000003</v>
      </c>
      <c r="BD22" s="149"/>
      <c r="BE22" s="149"/>
      <c r="BF22" s="149"/>
      <c r="BG22" s="149">
        <v>1</v>
      </c>
      <c r="BH22" s="149">
        <v>56.8</v>
      </c>
      <c r="BI22" s="149"/>
      <c r="BJ22" s="149"/>
      <c r="BK22" s="149"/>
      <c r="BL22" s="149"/>
      <c r="BM22" s="149"/>
      <c r="BN22" s="149"/>
      <c r="BO22" s="149"/>
      <c r="BP22" s="149">
        <v>42.6</v>
      </c>
      <c r="BQ22" s="149">
        <v>77.900000000000006</v>
      </c>
      <c r="BR22" s="149">
        <v>56.6</v>
      </c>
      <c r="BS22" s="149">
        <v>204.9</v>
      </c>
      <c r="BT22" s="149">
        <v>7.5</v>
      </c>
      <c r="BU22" s="149"/>
      <c r="BV22" s="149">
        <v>53.8</v>
      </c>
      <c r="BW22" s="149">
        <v>54.4</v>
      </c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52.6</v>
      </c>
      <c r="CH22" s="149">
        <v>42.1</v>
      </c>
      <c r="CI22" s="149"/>
      <c r="CJ22" s="149"/>
      <c r="CK22" s="149">
        <v>94.2</v>
      </c>
      <c r="CL22" s="149"/>
      <c r="CM22" s="149">
        <v>90.3</v>
      </c>
      <c r="CN22" s="149">
        <v>85.2</v>
      </c>
      <c r="CO22" s="149">
        <v>92.2</v>
      </c>
      <c r="CP22" s="149"/>
      <c r="CQ22" s="149">
        <v>7.6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534.27499999999998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7.3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55.4</v>
      </c>
      <c r="AA25" s="160">
        <f t="shared" si="2"/>
        <v>22.2</v>
      </c>
      <c r="AB25" s="160">
        <f t="shared" si="2"/>
        <v>52</v>
      </c>
      <c r="AC25" s="160">
        <f t="shared" si="2"/>
        <v>0</v>
      </c>
      <c r="AD25" s="160">
        <f t="shared" si="2"/>
        <v>1.4</v>
      </c>
      <c r="AE25" s="160">
        <f t="shared" si="2"/>
        <v>35.6</v>
      </c>
      <c r="AF25" s="160">
        <f t="shared" si="2"/>
        <v>3.2</v>
      </c>
      <c r="AG25" s="160">
        <f t="shared" si="2"/>
        <v>0</v>
      </c>
      <c r="AH25" s="160">
        <f t="shared" si="2"/>
        <v>63.6</v>
      </c>
      <c r="AI25" s="160">
        <f t="shared" si="2"/>
        <v>0</v>
      </c>
      <c r="AJ25" s="160">
        <f t="shared" si="2"/>
        <v>0</v>
      </c>
      <c r="AK25" s="160">
        <f t="shared" si="2"/>
        <v>7.3</v>
      </c>
      <c r="AL25" s="160">
        <f t="shared" si="2"/>
        <v>0</v>
      </c>
      <c r="AM25" s="160">
        <f t="shared" si="2"/>
        <v>37.299999999999997</v>
      </c>
      <c r="AN25" s="160">
        <f t="shared" si="2"/>
        <v>151.5</v>
      </c>
      <c r="AO25" s="160">
        <f t="shared" si="2"/>
        <v>124</v>
      </c>
      <c r="AP25" s="160">
        <f t="shared" si="2"/>
        <v>21.4</v>
      </c>
      <c r="AQ25" s="160">
        <f t="shared" si="2"/>
        <v>0</v>
      </c>
      <c r="AR25" s="160">
        <f t="shared" si="2"/>
        <v>8.6999999999999993</v>
      </c>
      <c r="AS25" s="160">
        <f t="shared" si="2"/>
        <v>0</v>
      </c>
      <c r="AT25" s="160">
        <f t="shared" si="2"/>
        <v>69</v>
      </c>
      <c r="AU25" s="160">
        <f t="shared" si="2"/>
        <v>76.2</v>
      </c>
      <c r="AV25" s="160">
        <f t="shared" si="2"/>
        <v>52.4</v>
      </c>
      <c r="AW25" s="160">
        <f t="shared" si="2"/>
        <v>16.899999999999999</v>
      </c>
      <c r="AX25" s="160">
        <f t="shared" si="2"/>
        <v>61.1</v>
      </c>
      <c r="AY25" s="160">
        <f t="shared" si="2"/>
        <v>65.7</v>
      </c>
      <c r="AZ25" s="160">
        <f t="shared" si="2"/>
        <v>53.9</v>
      </c>
      <c r="BA25" s="160">
        <f t="shared" si="2"/>
        <v>25</v>
      </c>
      <c r="BB25" s="160">
        <f t="shared" si="2"/>
        <v>68.599999999999994</v>
      </c>
      <c r="BC25" s="160">
        <f t="shared" si="2"/>
        <v>37.700000000000003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1</v>
      </c>
      <c r="BH25" s="160">
        <f t="shared" si="2"/>
        <v>56.8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42.6</v>
      </c>
      <c r="BQ25" s="160">
        <f t="shared" si="3"/>
        <v>77.900000000000006</v>
      </c>
      <c r="BR25" s="160">
        <f t="shared" si="3"/>
        <v>56.6</v>
      </c>
      <c r="BS25" s="160">
        <f t="shared" si="3"/>
        <v>204.9</v>
      </c>
      <c r="BT25" s="160">
        <f t="shared" si="3"/>
        <v>7.5</v>
      </c>
      <c r="BU25" s="160">
        <f t="shared" si="3"/>
        <v>0</v>
      </c>
      <c r="BV25" s="160">
        <f t="shared" si="3"/>
        <v>53.8</v>
      </c>
      <c r="BW25" s="160">
        <f t="shared" si="3"/>
        <v>54.4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52.6</v>
      </c>
      <c r="CH25" s="160">
        <f t="shared" si="3"/>
        <v>42.1</v>
      </c>
      <c r="CI25" s="160">
        <f t="shared" si="3"/>
        <v>0</v>
      </c>
      <c r="CJ25" s="160">
        <f t="shared" si="3"/>
        <v>0</v>
      </c>
      <c r="CK25" s="160">
        <f t="shared" si="3"/>
        <v>94.2</v>
      </c>
      <c r="CL25" s="160">
        <f t="shared" si="3"/>
        <v>0</v>
      </c>
      <c r="CM25" s="160">
        <f t="shared" si="3"/>
        <v>90.3</v>
      </c>
      <c r="CN25" s="160">
        <f t="shared" si="3"/>
        <v>85.2</v>
      </c>
      <c r="CO25" s="160">
        <f t="shared" si="3"/>
        <v>92.2</v>
      </c>
      <c r="CP25" s="160">
        <f t="shared" si="3"/>
        <v>0</v>
      </c>
      <c r="CQ25" s="160">
        <f t="shared" si="3"/>
        <v>7.6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534.27499999999998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2026-10-30T14:30:57Z</dcterms:created>
  <dcterms:modified xsi:type="dcterms:W3CDTF">2026-10-30T14:30:59Z</dcterms:modified>
</cp:coreProperties>
</file>