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<sst xmlns="http://schemas.openxmlformats.org/spreadsheetml/2006/main" count="124" uniqueCount="57">
  <si>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14/06/2026 14:06:33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</si>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</sst>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C7-4568-B64F-FF8B611D10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9C7-4568-B64F-FF8B611D10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9C7-4568-B64F-FF8B611D10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9C7-4568-B64F-FF8B611D10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C7-4568-B64F-FF8B611D10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C7-4568-B64F-FF8B611D10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C7-4568-B64F-FF8B611D10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C7-4568-B64F-FF8B611D10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C7-4568-B64F-FF8B611D10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3221.6590000000001</c:v>
                </c:pt>
                <c:pt idx="1">
                  <c:v>2649.82</c:v>
                </c:pt>
                <c:pt idx="2">
                  <c:v>2247.7750000000001</c:v>
                </c:pt>
                <c:pt idx="3">
                  <c:v>2116.9</c:v>
                </c:pt>
                <c:pt idx="4">
                  <c:v>2206.1040000000003</c:v>
                </c:pt>
                <c:pt idx="5">
                  <c:v>2086.9</c:v>
                </c:pt>
                <c:pt idx="6">
                  <c:v>2086.9</c:v>
                </c:pt>
                <c:pt idx="7">
                  <c:v>2086.9</c:v>
                </c:pt>
                <c:pt idx="8">
                  <c:v>1986.9</c:v>
                </c:pt>
                <c:pt idx="9">
                  <c:v>1986.9</c:v>
                </c:pt>
                <c:pt idx="10">
                  <c:v>1986.9</c:v>
                </c:pt>
                <c:pt idx="11">
                  <c:v>1976.3400000000001</c:v>
                </c:pt>
                <c:pt idx="12">
                  <c:v>1949.627</c:v>
                </c:pt>
                <c:pt idx="13">
                  <c:v>1890.701</c:v>
                </c:pt>
                <c:pt idx="14">
                  <c:v>1878.6610000000001</c:v>
                </c:pt>
                <c:pt idx="15">
                  <c:v>1906.761</c:v>
                </c:pt>
                <c:pt idx="16">
                  <c:v>2031.1880000000001</c:v>
                </c:pt>
                <c:pt idx="17">
                  <c:v>2049.2959999999998</c:v>
                </c:pt>
                <c:pt idx="18">
                  <c:v>2025.2829999999999</c:v>
                </c:pt>
                <c:pt idx="19">
                  <c:v>2049.0610000000001</c:v>
                </c:pt>
                <c:pt idx="20">
                  <c:v>2648.9920000000002</c:v>
                </c:pt>
                <c:pt idx="21">
                  <c:v>2722.2650000000003</c:v>
                </c:pt>
                <c:pt idx="22">
                  <c:v>2736.8980000000001</c:v>
                </c:pt>
                <c:pt idx="23">
                  <c:v>2689.8650000000002</c:v>
                </c:pt>
                <c:pt idx="24">
                  <c:v>2614.6120000000001</c:v>
                </c:pt>
                <c:pt idx="25">
                  <c:v>2612.6490000000003</c:v>
                </c:pt>
                <c:pt idx="26">
                  <c:v>2633.2160000000003</c:v>
                </c:pt>
                <c:pt idx="27">
                  <c:v>2464.6840000000002</c:v>
                </c:pt>
                <c:pt idx="28">
                  <c:v>2779.8780000000002</c:v>
                </c:pt>
                <c:pt idx="29">
                  <c:v>2196.4210000000003</c:v>
                </c:pt>
                <c:pt idx="30">
                  <c:v>1515.06</c:v>
                </c:pt>
                <c:pt idx="31">
                  <c:v>1414.9</c:v>
                </c:pt>
                <c:pt idx="32">
                  <c:v>1600.473</c:v>
                </c:pt>
                <c:pt idx="33">
                  <c:v>1114.9000000000001</c:v>
                </c:pt>
                <c:pt idx="34">
                  <c:v>1114.9000000000001</c:v>
                </c:pt>
                <c:pt idx="35">
                  <c:v>1114.9000000000001</c:v>
                </c:pt>
                <c:pt idx="36">
                  <c:v>1114.9000000000001</c:v>
                </c:pt>
                <c:pt idx="37">
                  <c:v>1114.9000000000001</c:v>
                </c:pt>
                <c:pt idx="38">
                  <c:v>1114.9000000000001</c:v>
                </c:pt>
                <c:pt idx="39">
                  <c:v>1113.9000000000001</c:v>
                </c:pt>
                <c:pt idx="40">
                  <c:v>963.9</c:v>
                </c:pt>
                <c:pt idx="41">
                  <c:v>812.9</c:v>
                </c:pt>
                <c:pt idx="42">
                  <c:v>666.23299999999995</c:v>
                </c:pt>
                <c:pt idx="43">
                  <c:v>564.56700000000001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312.89999999999998</c:v>
                </c:pt>
                <c:pt idx="61">
                  <c:v>400.9</c:v>
                </c:pt>
                <c:pt idx="62">
                  <c:v>652.9</c:v>
                </c:pt>
                <c:pt idx="63">
                  <c:v>882.9</c:v>
                </c:pt>
                <c:pt idx="64">
                  <c:v>1043.9000000000001</c:v>
                </c:pt>
                <c:pt idx="65">
                  <c:v>1088.9000000000001</c:v>
                </c:pt>
                <c:pt idx="66">
                  <c:v>1228.9000000000001</c:v>
                </c:pt>
                <c:pt idx="67">
                  <c:v>1479.9</c:v>
                </c:pt>
                <c:pt idx="68">
                  <c:v>1564.9</c:v>
                </c:pt>
                <c:pt idx="69">
                  <c:v>1689.9</c:v>
                </c:pt>
                <c:pt idx="70">
                  <c:v>2573.1959999999999</c:v>
                </c:pt>
                <c:pt idx="71">
                  <c:v>3082.7719999999999</c:v>
                </c:pt>
                <c:pt idx="72">
                  <c:v>3033.614</c:v>
                </c:pt>
                <c:pt idx="73">
                  <c:v>3531.82</c:v>
                </c:pt>
                <c:pt idx="74">
                  <c:v>3766.9270000000001</c:v>
                </c:pt>
                <c:pt idx="75">
                  <c:v>3779.8159999999998</c:v>
                </c:pt>
                <c:pt idx="76">
                  <c:v>3909.1090000000004</c:v>
                </c:pt>
                <c:pt idx="77">
                  <c:v>4069.0990000000002</c:v>
                </c:pt>
                <c:pt idx="78">
                  <c:v>4116.9009999999998</c:v>
                </c:pt>
                <c:pt idx="79">
                  <c:v>4155.3580000000002</c:v>
                </c:pt>
                <c:pt idx="80">
                  <c:v>4198.848</c:v>
                </c:pt>
                <c:pt idx="81">
                  <c:v>4245.1850000000004</c:v>
                </c:pt>
                <c:pt idx="82">
                  <c:v>4254.4290000000001</c:v>
                </c:pt>
                <c:pt idx="83">
                  <c:v>4189.8140000000003</c:v>
                </c:pt>
                <c:pt idx="84">
                  <c:v>4213.7260000000006</c:v>
                </c:pt>
                <c:pt idx="85">
                  <c:v>4295.3770000000004</c:v>
                </c:pt>
                <c:pt idx="86">
                  <c:v>4297.1850000000004</c:v>
                </c:pt>
                <c:pt idx="87">
                  <c:v>4240.45</c:v>
                </c:pt>
                <c:pt idx="88">
                  <c:v>4229.9799999999996</c:v>
                </c:pt>
                <c:pt idx="89">
                  <c:v>4230.8389999999999</c:v>
                </c:pt>
                <c:pt idx="90">
                  <c:v>4230.3510000000006</c:v>
                </c:pt>
                <c:pt idx="91">
                  <c:v>4222.1000000000004</c:v>
                </c:pt>
                <c:pt idx="92">
                  <c:v>4253.8999999999996</c:v>
                </c:pt>
                <c:pt idx="93">
                  <c:v>4223.79</c:v>
                </c:pt>
                <c:pt idx="94">
                  <c:v>4258.8999999999996</c:v>
                </c:pt>
                <c:pt idx="95">
                  <c:v>4151.973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C7-4568-B64F-FF8B611D101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740.3</c:v>
                </c:pt>
                <c:pt idx="1">
                  <c:v>1275.5999999999999</c:v>
                </c:pt>
                <c:pt idx="2">
                  <c:v>1621.6</c:v>
                </c:pt>
                <c:pt idx="3">
                  <c:v>1712.5</c:v>
                </c:pt>
                <c:pt idx="4">
                  <c:v>1493.7</c:v>
                </c:pt>
                <c:pt idx="5">
                  <c:v>1778.8</c:v>
                </c:pt>
                <c:pt idx="6">
                  <c:v>1774.7</c:v>
                </c:pt>
                <c:pt idx="7">
                  <c:v>1840.1</c:v>
                </c:pt>
                <c:pt idx="8">
                  <c:v>1865.2</c:v>
                </c:pt>
                <c:pt idx="9">
                  <c:v>1886.6</c:v>
                </c:pt>
                <c:pt idx="10">
                  <c:v>1862.1</c:v>
                </c:pt>
                <c:pt idx="11">
                  <c:v>1909</c:v>
                </c:pt>
                <c:pt idx="12">
                  <c:v>1873</c:v>
                </c:pt>
                <c:pt idx="13">
                  <c:v>1873</c:v>
                </c:pt>
                <c:pt idx="14">
                  <c:v>1873</c:v>
                </c:pt>
                <c:pt idx="15">
                  <c:v>1873</c:v>
                </c:pt>
                <c:pt idx="16">
                  <c:v>1822</c:v>
                </c:pt>
                <c:pt idx="17">
                  <c:v>1822</c:v>
                </c:pt>
                <c:pt idx="18">
                  <c:v>1822</c:v>
                </c:pt>
                <c:pt idx="19">
                  <c:v>1796.2</c:v>
                </c:pt>
                <c:pt idx="20">
                  <c:v>1300.4000000000001</c:v>
                </c:pt>
                <c:pt idx="21">
                  <c:v>1289.3</c:v>
                </c:pt>
                <c:pt idx="22">
                  <c:v>1275.4000000000001</c:v>
                </c:pt>
                <c:pt idx="23">
                  <c:v>1335</c:v>
                </c:pt>
                <c:pt idx="24">
                  <c:v>1250.5999999999999</c:v>
                </c:pt>
                <c:pt idx="25">
                  <c:v>1136.8</c:v>
                </c:pt>
                <c:pt idx="26">
                  <c:v>916.4</c:v>
                </c:pt>
                <c:pt idx="27">
                  <c:v>872.3</c:v>
                </c:pt>
                <c:pt idx="28">
                  <c:v>393.7</c:v>
                </c:pt>
                <c:pt idx="29">
                  <c:v>574.6</c:v>
                </c:pt>
                <c:pt idx="30">
                  <c:v>836</c:v>
                </c:pt>
                <c:pt idx="31">
                  <c:v>526.4</c:v>
                </c:pt>
                <c:pt idx="32">
                  <c:v>155.4</c:v>
                </c:pt>
                <c:pt idx="33">
                  <c:v>259.7</c:v>
                </c:pt>
                <c:pt idx="34">
                  <c:v>103</c:v>
                </c:pt>
                <c:pt idx="35">
                  <c:v>103</c:v>
                </c:pt>
                <c:pt idx="36">
                  <c:v>43</c:v>
                </c:pt>
                <c:pt idx="37">
                  <c:v>43</c:v>
                </c:pt>
                <c:pt idx="38">
                  <c:v>43</c:v>
                </c:pt>
                <c:pt idx="39">
                  <c:v>43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52</c:v>
                </c:pt>
                <c:pt idx="65">
                  <c:v>52</c:v>
                </c:pt>
                <c:pt idx="66">
                  <c:v>180.1</c:v>
                </c:pt>
                <c:pt idx="67">
                  <c:v>355.4</c:v>
                </c:pt>
                <c:pt idx="68">
                  <c:v>793.8</c:v>
                </c:pt>
                <c:pt idx="69">
                  <c:v>1092.3</c:v>
                </c:pt>
                <c:pt idx="70">
                  <c:v>599.20000000000005</c:v>
                </c:pt>
                <c:pt idx="71">
                  <c:v>122</c:v>
                </c:pt>
                <c:pt idx="72">
                  <c:v>522</c:v>
                </c:pt>
                <c:pt idx="73">
                  <c:v>522</c:v>
                </c:pt>
                <c:pt idx="74">
                  <c:v>522</c:v>
                </c:pt>
                <c:pt idx="75">
                  <c:v>522</c:v>
                </c:pt>
                <c:pt idx="76">
                  <c:v>515.4</c:v>
                </c:pt>
                <c:pt idx="77">
                  <c:v>306.2</c:v>
                </c:pt>
                <c:pt idx="78">
                  <c:v>351.2</c:v>
                </c:pt>
                <c:pt idx="79">
                  <c:v>333.6</c:v>
                </c:pt>
                <c:pt idx="80">
                  <c:v>294</c:v>
                </c:pt>
                <c:pt idx="81">
                  <c:v>294</c:v>
                </c:pt>
                <c:pt idx="82">
                  <c:v>294</c:v>
                </c:pt>
                <c:pt idx="83">
                  <c:v>294</c:v>
                </c:pt>
                <c:pt idx="84">
                  <c:v>286</c:v>
                </c:pt>
                <c:pt idx="85">
                  <c:v>286</c:v>
                </c:pt>
                <c:pt idx="86">
                  <c:v>286</c:v>
                </c:pt>
                <c:pt idx="87">
                  <c:v>286</c:v>
                </c:pt>
                <c:pt idx="88">
                  <c:v>170</c:v>
                </c:pt>
                <c:pt idx="89">
                  <c:v>170</c:v>
                </c:pt>
                <c:pt idx="90">
                  <c:v>170</c:v>
                </c:pt>
                <c:pt idx="91">
                  <c:v>170</c:v>
                </c:pt>
                <c:pt idx="92">
                  <c:v>342.7</c:v>
                </c:pt>
                <c:pt idx="93">
                  <c:v>342.7</c:v>
                </c:pt>
                <c:pt idx="94">
                  <c:v>342.7</c:v>
                </c:pt>
                <c:pt idx="95">
                  <c:v>342.7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C7-4568-B64F-FF8B611D101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32.200000000000003</c:v>
                </c:pt>
                <c:pt idx="76">
                  <c:v>32.200000000000003</c:v>
                </c:pt>
                <c:pt idx="77">
                  <c:v>144.9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152.19999999999999</c:v>
                </c:pt>
                <c:pt idx="86">
                  <c:v>135.6</c:v>
                </c:pt>
                <c:pt idx="87">
                  <c:v>109.57599999999999</c:v>
                </c:pt>
                <c:pt idx="88">
                  <c:v>63.6</c:v>
                </c:pt>
                <c:pt idx="89">
                  <c:v>20</c:v>
                </c:pt>
                <c:pt idx="9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C7-4568-B64F-FF8B611D101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865.55899999999997</c:v>
                </c:pt>
                <c:pt idx="1">
                  <c:v>865.553</c:v>
                </c:pt>
                <c:pt idx="2">
                  <c:v>865.08299999999997</c:v>
                </c:pt>
                <c:pt idx="3">
                  <c:v>863.61199999999997</c:v>
                </c:pt>
                <c:pt idx="4">
                  <c:v>863.14300000000003</c:v>
                </c:pt>
                <c:pt idx="5">
                  <c:v>864.78899999999999</c:v>
                </c:pt>
                <c:pt idx="6">
                  <c:v>865.17099999999994</c:v>
                </c:pt>
                <c:pt idx="7">
                  <c:v>867.41499999999996</c:v>
                </c:pt>
                <c:pt idx="8">
                  <c:v>870.86199999999997</c:v>
                </c:pt>
                <c:pt idx="9">
                  <c:v>870.26400000000001</c:v>
                </c:pt>
                <c:pt idx="10">
                  <c:v>871.42600000000004</c:v>
                </c:pt>
                <c:pt idx="11">
                  <c:v>869.94499999999994</c:v>
                </c:pt>
                <c:pt idx="12">
                  <c:v>866.99699999999996</c:v>
                </c:pt>
                <c:pt idx="13">
                  <c:v>864.05600000000004</c:v>
                </c:pt>
                <c:pt idx="14">
                  <c:v>858.29599999999994</c:v>
                </c:pt>
                <c:pt idx="15">
                  <c:v>850.721</c:v>
                </c:pt>
                <c:pt idx="16">
                  <c:v>844.96299999999997</c:v>
                </c:pt>
                <c:pt idx="17">
                  <c:v>839.26099999999997</c:v>
                </c:pt>
                <c:pt idx="18">
                  <c:v>829.48400000000004</c:v>
                </c:pt>
                <c:pt idx="19">
                  <c:v>825.95399999999995</c:v>
                </c:pt>
                <c:pt idx="20">
                  <c:v>835.18999999999994</c:v>
                </c:pt>
                <c:pt idx="21">
                  <c:v>902.36</c:v>
                </c:pt>
                <c:pt idx="22">
                  <c:v>1023.799</c:v>
                </c:pt>
                <c:pt idx="23">
                  <c:v>1180.2289999999998</c:v>
                </c:pt>
                <c:pt idx="24">
                  <c:v>1492.8969999999999</c:v>
                </c:pt>
                <c:pt idx="25">
                  <c:v>1766.49</c:v>
                </c:pt>
                <c:pt idx="26">
                  <c:v>2112.1019999999999</c:v>
                </c:pt>
                <c:pt idx="27">
                  <c:v>2517.5570000000002</c:v>
                </c:pt>
                <c:pt idx="28">
                  <c:v>2974.1930000000002</c:v>
                </c:pt>
                <c:pt idx="29">
                  <c:v>3455.3940000000002</c:v>
                </c:pt>
                <c:pt idx="30">
                  <c:v>3954.335</c:v>
                </c:pt>
                <c:pt idx="31">
                  <c:v>4452.8180000000002</c:v>
                </c:pt>
                <c:pt idx="32">
                  <c:v>4918.317</c:v>
                </c:pt>
                <c:pt idx="33">
                  <c:v>5371.0029999999997</c:v>
                </c:pt>
                <c:pt idx="34">
                  <c:v>5794.0650000000005</c:v>
                </c:pt>
                <c:pt idx="35">
                  <c:v>6194.4790000000003</c:v>
                </c:pt>
                <c:pt idx="36">
                  <c:v>6523.2699999999995</c:v>
                </c:pt>
                <c:pt idx="37">
                  <c:v>6826.799</c:v>
                </c:pt>
                <c:pt idx="38">
                  <c:v>7096.558</c:v>
                </c:pt>
                <c:pt idx="39">
                  <c:v>7138.1</c:v>
                </c:pt>
                <c:pt idx="40">
                  <c:v>7592.3189999999995</c:v>
                </c:pt>
                <c:pt idx="41">
                  <c:v>7784.482</c:v>
                </c:pt>
                <c:pt idx="42">
                  <c:v>7982.9930000000004</c:v>
                </c:pt>
                <c:pt idx="43">
                  <c:v>8121.5170000000007</c:v>
                </c:pt>
                <c:pt idx="44">
                  <c:v>8236.0670000000009</c:v>
                </c:pt>
                <c:pt idx="45">
                  <c:v>8331.1719999999987</c:v>
                </c:pt>
                <c:pt idx="46">
                  <c:v>8405.8319999999985</c:v>
                </c:pt>
                <c:pt idx="47">
                  <c:v>8470.9140000000007</c:v>
                </c:pt>
                <c:pt idx="48">
                  <c:v>8518.3340000000007</c:v>
                </c:pt>
                <c:pt idx="49">
                  <c:v>8549.5540000000001</c:v>
                </c:pt>
                <c:pt idx="50">
                  <c:v>8567.8469999999998</c:v>
                </c:pt>
                <c:pt idx="51">
                  <c:v>8559.4840000000004</c:v>
                </c:pt>
                <c:pt idx="52">
                  <c:v>8530.0580000000009</c:v>
                </c:pt>
                <c:pt idx="53">
                  <c:v>8478.0339999999997</c:v>
                </c:pt>
                <c:pt idx="54">
                  <c:v>8412.5519999999997</c:v>
                </c:pt>
                <c:pt idx="55">
                  <c:v>8330.3270000000011</c:v>
                </c:pt>
                <c:pt idx="56">
                  <c:v>8219.273000000001</c:v>
                </c:pt>
                <c:pt idx="57">
                  <c:v>8071.9090000000006</c:v>
                </c:pt>
                <c:pt idx="58">
                  <c:v>7908.2049999999999</c:v>
                </c:pt>
                <c:pt idx="59">
                  <c:v>7703.9809999999998</c:v>
                </c:pt>
                <c:pt idx="60">
                  <c:v>7508.0550000000003</c:v>
                </c:pt>
                <c:pt idx="61">
                  <c:v>7245.7860000000001</c:v>
                </c:pt>
                <c:pt idx="62">
                  <c:v>6945.5689999999995</c:v>
                </c:pt>
                <c:pt idx="63">
                  <c:v>6621.9649999999992</c:v>
                </c:pt>
                <c:pt idx="64">
                  <c:v>6315.7560000000003</c:v>
                </c:pt>
                <c:pt idx="65">
                  <c:v>5949.991</c:v>
                </c:pt>
                <c:pt idx="66">
                  <c:v>5594.817</c:v>
                </c:pt>
                <c:pt idx="67">
                  <c:v>5180.674</c:v>
                </c:pt>
                <c:pt idx="68">
                  <c:v>4822.0829999999996</c:v>
                </c:pt>
                <c:pt idx="69">
                  <c:v>4367.5709999999999</c:v>
                </c:pt>
                <c:pt idx="70">
                  <c:v>3911.5059999999999</c:v>
                </c:pt>
                <c:pt idx="71">
                  <c:v>3464.7889999999998</c:v>
                </c:pt>
                <c:pt idx="72">
                  <c:v>2986.009</c:v>
                </c:pt>
                <c:pt idx="73">
                  <c:v>2591.9560000000001</c:v>
                </c:pt>
                <c:pt idx="74">
                  <c:v>2263.8150000000001</c:v>
                </c:pt>
                <c:pt idx="75">
                  <c:v>1983.211</c:v>
                </c:pt>
                <c:pt idx="76">
                  <c:v>1673.182</c:v>
                </c:pt>
                <c:pt idx="77">
                  <c:v>1507.5240000000001</c:v>
                </c:pt>
                <c:pt idx="78">
                  <c:v>1385.0360000000001</c:v>
                </c:pt>
                <c:pt idx="79">
                  <c:v>1304.4780000000001</c:v>
                </c:pt>
                <c:pt idx="80">
                  <c:v>1311.8519999999999</c:v>
                </c:pt>
                <c:pt idx="81">
                  <c:v>1305.7809999999999</c:v>
                </c:pt>
                <c:pt idx="82">
                  <c:v>1294.165</c:v>
                </c:pt>
                <c:pt idx="83">
                  <c:v>1284.3370000000002</c:v>
                </c:pt>
                <c:pt idx="84">
                  <c:v>1272.7730000000001</c:v>
                </c:pt>
                <c:pt idx="85">
                  <c:v>1258.4829999999999</c:v>
                </c:pt>
                <c:pt idx="86">
                  <c:v>1253.038</c:v>
                </c:pt>
                <c:pt idx="87">
                  <c:v>1246.076</c:v>
                </c:pt>
                <c:pt idx="88">
                  <c:v>1219.8300000000002</c:v>
                </c:pt>
                <c:pt idx="89">
                  <c:v>1215.133</c:v>
                </c:pt>
                <c:pt idx="90">
                  <c:v>1207.9780000000001</c:v>
                </c:pt>
                <c:pt idx="91">
                  <c:v>1202.1969999999999</c:v>
                </c:pt>
                <c:pt idx="92">
                  <c:v>1192.95</c:v>
                </c:pt>
                <c:pt idx="93">
                  <c:v>1184.261</c:v>
                </c:pt>
                <c:pt idx="94">
                  <c:v>1178.1099999999999</c:v>
                </c:pt>
                <c:pt idx="95">
                  <c:v>1172.615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C7-4568-B64F-FF8B611D101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32.200000000000003</c:v>
                </c:pt>
                <c:pt idx="76">
                  <c:v>32.200000000000003</c:v>
                </c:pt>
                <c:pt idx="77">
                  <c:v>144.9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152.19999999999999</c:v>
                </c:pt>
                <c:pt idx="86">
                  <c:v>135.6</c:v>
                </c:pt>
                <c:pt idx="87">
                  <c:v>109.57599999999999</c:v>
                </c:pt>
                <c:pt idx="88">
                  <c:v>63.6</c:v>
                </c:pt>
                <c:pt idx="89">
                  <c:v>20</c:v>
                </c:pt>
                <c:pt idx="9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C7-4568-B64F-FF8B611D101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326</c:v>
                </c:pt>
                <c:pt idx="1">
                  <c:v>326</c:v>
                </c:pt>
                <c:pt idx="2">
                  <c:v>326</c:v>
                </c:pt>
                <c:pt idx="3">
                  <c:v>326</c:v>
                </c:pt>
                <c:pt idx="4">
                  <c:v>326</c:v>
                </c:pt>
                <c:pt idx="5">
                  <c:v>206</c:v>
                </c:pt>
                <c:pt idx="6">
                  <c:v>206</c:v>
                </c:pt>
                <c:pt idx="7">
                  <c:v>122</c:v>
                </c:pt>
                <c:pt idx="8">
                  <c:v>56</c:v>
                </c:pt>
                <c:pt idx="9">
                  <c:v>56</c:v>
                </c:pt>
                <c:pt idx="10">
                  <c:v>56</c:v>
                </c:pt>
                <c:pt idx="11">
                  <c:v>56</c:v>
                </c:pt>
                <c:pt idx="12">
                  <c:v>108</c:v>
                </c:pt>
                <c:pt idx="13">
                  <c:v>108</c:v>
                </c:pt>
                <c:pt idx="14">
                  <c:v>108</c:v>
                </c:pt>
                <c:pt idx="15">
                  <c:v>108</c:v>
                </c:pt>
                <c:pt idx="16">
                  <c:v>158</c:v>
                </c:pt>
                <c:pt idx="17">
                  <c:v>158</c:v>
                </c:pt>
                <c:pt idx="18">
                  <c:v>158</c:v>
                </c:pt>
                <c:pt idx="19">
                  <c:v>158</c:v>
                </c:pt>
                <c:pt idx="20">
                  <c:v>159</c:v>
                </c:pt>
                <c:pt idx="21">
                  <c:v>159</c:v>
                </c:pt>
                <c:pt idx="22">
                  <c:v>129</c:v>
                </c:pt>
                <c:pt idx="23">
                  <c:v>129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52</c:v>
                </c:pt>
                <c:pt idx="37">
                  <c:v>52</c:v>
                </c:pt>
                <c:pt idx="38">
                  <c:v>52</c:v>
                </c:pt>
                <c:pt idx="39">
                  <c:v>52</c:v>
                </c:pt>
                <c:pt idx="40">
                  <c:v>52</c:v>
                </c:pt>
                <c:pt idx="41">
                  <c:v>52</c:v>
                </c:pt>
                <c:pt idx="42">
                  <c:v>52</c:v>
                </c:pt>
                <c:pt idx="43">
                  <c:v>52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66</c:v>
                </c:pt>
                <c:pt idx="69">
                  <c:v>66</c:v>
                </c:pt>
                <c:pt idx="70">
                  <c:v>66</c:v>
                </c:pt>
                <c:pt idx="71">
                  <c:v>815.67200000000003</c:v>
                </c:pt>
                <c:pt idx="72">
                  <c:v>383</c:v>
                </c:pt>
                <c:pt idx="73">
                  <c:v>690.63</c:v>
                </c:pt>
                <c:pt idx="74">
                  <c:v>986.08500000000004</c:v>
                </c:pt>
                <c:pt idx="75">
                  <c:v>1579.336</c:v>
                </c:pt>
                <c:pt idx="76">
                  <c:v>1175</c:v>
                </c:pt>
                <c:pt idx="77">
                  <c:v>1269</c:v>
                </c:pt>
                <c:pt idx="78">
                  <c:v>1365</c:v>
                </c:pt>
                <c:pt idx="79">
                  <c:v>1395</c:v>
                </c:pt>
                <c:pt idx="80">
                  <c:v>1407</c:v>
                </c:pt>
                <c:pt idx="81">
                  <c:v>1520.838</c:v>
                </c:pt>
                <c:pt idx="82">
                  <c:v>1533.864</c:v>
                </c:pt>
                <c:pt idx="83">
                  <c:v>1407</c:v>
                </c:pt>
                <c:pt idx="84">
                  <c:v>1399</c:v>
                </c:pt>
                <c:pt idx="85">
                  <c:v>1510</c:v>
                </c:pt>
                <c:pt idx="86">
                  <c:v>1503.135</c:v>
                </c:pt>
                <c:pt idx="87">
                  <c:v>1376</c:v>
                </c:pt>
                <c:pt idx="88">
                  <c:v>1211</c:v>
                </c:pt>
                <c:pt idx="89">
                  <c:v>1115</c:v>
                </c:pt>
                <c:pt idx="90">
                  <c:v>1065</c:v>
                </c:pt>
                <c:pt idx="91">
                  <c:v>1061</c:v>
                </c:pt>
                <c:pt idx="92">
                  <c:v>936</c:v>
                </c:pt>
                <c:pt idx="93">
                  <c:v>896</c:v>
                </c:pt>
                <c:pt idx="94">
                  <c:v>816</c:v>
                </c:pt>
                <c:pt idx="95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9C7-4568-B64F-FF8B611D1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121.71</c:v>
                </c:pt>
                <c:pt idx="1">
                  <c:v>112.04</c:v>
                </c:pt>
                <c:pt idx="2">
                  <c:v>108.19</c:v>
                </c:pt>
                <c:pt idx="3">
                  <c:v>86.02</c:v>
                </c:pt>
                <c:pt idx="4">
                  <c:v>105.13</c:v>
                </c:pt>
                <c:pt idx="5">
                  <c:v>98.93</c:v>
                </c:pt>
                <c:pt idx="6">
                  <c:v>93.02</c:v>
                </c:pt>
                <c:pt idx="7">
                  <c:v>82.42</c:v>
                </c:pt>
                <c:pt idx="8">
                  <c:v>94.75</c:v>
                </c:pt>
                <c:pt idx="9">
                  <c:v>96.81</c:v>
                </c:pt>
                <c:pt idx="10">
                  <c:v>96.82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104.89</c:v>
                </c:pt>
                <c:pt idx="17">
                  <c:v>109.16</c:v>
                </c:pt>
                <c:pt idx="18">
                  <c:v>104.42</c:v>
                </c:pt>
                <c:pt idx="19">
                  <c:v>109.09</c:v>
                </c:pt>
                <c:pt idx="20">
                  <c:v>117.67</c:v>
                </c:pt>
                <c:pt idx="21">
                  <c:v>125</c:v>
                </c:pt>
                <c:pt idx="22">
                  <c:v>126.37</c:v>
                </c:pt>
                <c:pt idx="23">
                  <c:v>121.96</c:v>
                </c:pt>
                <c:pt idx="24">
                  <c:v>122.22</c:v>
                </c:pt>
                <c:pt idx="25">
                  <c:v>122.04</c:v>
                </c:pt>
                <c:pt idx="26">
                  <c:v>123.52</c:v>
                </c:pt>
                <c:pt idx="27">
                  <c:v>115.7</c:v>
                </c:pt>
                <c:pt idx="28">
                  <c:v>130.37</c:v>
                </c:pt>
                <c:pt idx="29">
                  <c:v>118.7</c:v>
                </c:pt>
                <c:pt idx="30">
                  <c:v>108.28</c:v>
                </c:pt>
                <c:pt idx="31">
                  <c:v>95.8</c:v>
                </c:pt>
                <c:pt idx="32">
                  <c:v>114.64</c:v>
                </c:pt>
                <c:pt idx="33">
                  <c:v>104.21</c:v>
                </c:pt>
                <c:pt idx="34">
                  <c:v>94.02</c:v>
                </c:pt>
                <c:pt idx="35">
                  <c:v>15.16</c:v>
                </c:pt>
                <c:pt idx="36">
                  <c:v>28.01</c:v>
                </c:pt>
                <c:pt idx="37">
                  <c:v>12.26</c:v>
                </c:pt>
                <c:pt idx="38">
                  <c:v>0.01</c:v>
                </c:pt>
                <c:pt idx="39">
                  <c:v>0</c:v>
                </c:pt>
                <c:pt idx="40">
                  <c:v>0.02</c:v>
                </c:pt>
                <c:pt idx="41">
                  <c:v>0.01</c:v>
                </c:pt>
                <c:pt idx="42">
                  <c:v>5</c:v>
                </c:pt>
                <c:pt idx="43">
                  <c:v>0.91</c:v>
                </c:pt>
                <c:pt idx="44">
                  <c:v>10.220000000000001</c:v>
                </c:pt>
                <c:pt idx="45">
                  <c:v>7.7</c:v>
                </c:pt>
                <c:pt idx="46">
                  <c:v>5.93</c:v>
                </c:pt>
                <c:pt idx="47">
                  <c:v>5.97</c:v>
                </c:pt>
                <c:pt idx="48">
                  <c:v>7.66</c:v>
                </c:pt>
                <c:pt idx="49">
                  <c:v>7.38</c:v>
                </c:pt>
                <c:pt idx="50">
                  <c:v>5.62</c:v>
                </c:pt>
                <c:pt idx="51">
                  <c:v>5.0999999999999996</c:v>
                </c:pt>
                <c:pt idx="52">
                  <c:v>5.62</c:v>
                </c:pt>
                <c:pt idx="53">
                  <c:v>5.83</c:v>
                </c:pt>
                <c:pt idx="54">
                  <c:v>5.86</c:v>
                </c:pt>
                <c:pt idx="55">
                  <c:v>5.1100000000000003</c:v>
                </c:pt>
                <c:pt idx="56">
                  <c:v>5.14</c:v>
                </c:pt>
                <c:pt idx="57">
                  <c:v>5.8</c:v>
                </c:pt>
                <c:pt idx="58">
                  <c:v>7.18</c:v>
                </c:pt>
                <c:pt idx="59">
                  <c:v>8.44</c:v>
                </c:pt>
                <c:pt idx="60">
                  <c:v>8.44</c:v>
                </c:pt>
                <c:pt idx="61">
                  <c:v>8.94</c:v>
                </c:pt>
                <c:pt idx="62">
                  <c:v>12.73</c:v>
                </c:pt>
                <c:pt idx="63">
                  <c:v>14.42</c:v>
                </c:pt>
                <c:pt idx="64">
                  <c:v>8.44</c:v>
                </c:pt>
                <c:pt idx="65">
                  <c:v>12.98</c:v>
                </c:pt>
                <c:pt idx="66">
                  <c:v>40.42</c:v>
                </c:pt>
                <c:pt idx="67">
                  <c:v>91.06</c:v>
                </c:pt>
                <c:pt idx="68">
                  <c:v>8.44</c:v>
                </c:pt>
                <c:pt idx="69">
                  <c:v>84.4</c:v>
                </c:pt>
                <c:pt idx="70">
                  <c:v>168.18</c:v>
                </c:pt>
                <c:pt idx="71">
                  <c:v>178</c:v>
                </c:pt>
                <c:pt idx="72">
                  <c:v>124.13</c:v>
                </c:pt>
                <c:pt idx="73">
                  <c:v>174</c:v>
                </c:pt>
                <c:pt idx="74">
                  <c:v>174.22</c:v>
                </c:pt>
                <c:pt idx="75">
                  <c:v>180.14</c:v>
                </c:pt>
                <c:pt idx="76">
                  <c:v>124.07</c:v>
                </c:pt>
                <c:pt idx="77">
                  <c:v>139.72999999999999</c:v>
                </c:pt>
                <c:pt idx="78">
                  <c:v>148.80000000000001</c:v>
                </c:pt>
                <c:pt idx="79">
                  <c:v>162.81</c:v>
                </c:pt>
                <c:pt idx="80">
                  <c:v>165.75</c:v>
                </c:pt>
                <c:pt idx="81">
                  <c:v>168.6</c:v>
                </c:pt>
                <c:pt idx="82">
                  <c:v>169.1</c:v>
                </c:pt>
                <c:pt idx="83">
                  <c:v>151.44</c:v>
                </c:pt>
                <c:pt idx="84">
                  <c:v>149.96</c:v>
                </c:pt>
                <c:pt idx="85">
                  <c:v>168.82</c:v>
                </c:pt>
                <c:pt idx="86">
                  <c:v>168.6</c:v>
                </c:pt>
                <c:pt idx="87">
                  <c:v>152.75</c:v>
                </c:pt>
                <c:pt idx="88">
                  <c:v>162.69999999999999</c:v>
                </c:pt>
                <c:pt idx="89">
                  <c:v>155.88999999999999</c:v>
                </c:pt>
                <c:pt idx="90">
                  <c:v>155.08000000000001</c:v>
                </c:pt>
                <c:pt idx="91">
                  <c:v>141.5</c:v>
                </c:pt>
                <c:pt idx="92">
                  <c:v>163.07</c:v>
                </c:pt>
                <c:pt idx="93">
                  <c:v>133.59</c:v>
                </c:pt>
                <c:pt idx="94">
                  <c:v>146.33000000000001</c:v>
                </c:pt>
                <c:pt idx="95">
                  <c:v>130.31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9C7-4568-B64F-FF8B611D1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109</c:v>
                </c:pt>
                <c:pt idx="1">
                  <c:v>108</c:v>
                </c:pt>
                <c:pt idx="2">
                  <c:v>107</c:v>
                </c:pt>
                <c:pt idx="3">
                  <c:v>105</c:v>
                </c:pt>
                <c:pt idx="4">
                  <c:v>104</c:v>
                </c:pt>
                <c:pt idx="5">
                  <c:v>104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100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106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107</c:v>
                </c:pt>
                <c:pt idx="27">
                  <c:v>106</c:v>
                </c:pt>
                <c:pt idx="28">
                  <c:v>104</c:v>
                </c:pt>
                <c:pt idx="29">
                  <c:v>101</c:v>
                </c:pt>
                <c:pt idx="30">
                  <c:v>98</c:v>
                </c:pt>
                <c:pt idx="31">
                  <c:v>94</c:v>
                </c:pt>
                <c:pt idx="32">
                  <c:v>90</c:v>
                </c:pt>
                <c:pt idx="33">
                  <c:v>86</c:v>
                </c:pt>
                <c:pt idx="34">
                  <c:v>82</c:v>
                </c:pt>
                <c:pt idx="35">
                  <c:v>79</c:v>
                </c:pt>
                <c:pt idx="36">
                  <c:v>77</c:v>
                </c:pt>
                <c:pt idx="37">
                  <c:v>75</c:v>
                </c:pt>
                <c:pt idx="38">
                  <c:v>74</c:v>
                </c:pt>
                <c:pt idx="39">
                  <c:v>73</c:v>
                </c:pt>
                <c:pt idx="40">
                  <c:v>73</c:v>
                </c:pt>
                <c:pt idx="41">
                  <c:v>72</c:v>
                </c:pt>
                <c:pt idx="42">
                  <c:v>72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72</c:v>
                </c:pt>
                <c:pt idx="59">
                  <c:v>72</c:v>
                </c:pt>
                <c:pt idx="60">
                  <c:v>72</c:v>
                </c:pt>
                <c:pt idx="61">
                  <c:v>73</c:v>
                </c:pt>
                <c:pt idx="62">
                  <c:v>75</c:v>
                </c:pt>
                <c:pt idx="63">
                  <c:v>77</c:v>
                </c:pt>
                <c:pt idx="64">
                  <c:v>80</c:v>
                </c:pt>
                <c:pt idx="65">
                  <c:v>84</c:v>
                </c:pt>
                <c:pt idx="66">
                  <c:v>89</c:v>
                </c:pt>
                <c:pt idx="67">
                  <c:v>95</c:v>
                </c:pt>
                <c:pt idx="68">
                  <c:v>102</c:v>
                </c:pt>
                <c:pt idx="69">
                  <c:v>109</c:v>
                </c:pt>
                <c:pt idx="70">
                  <c:v>116</c:v>
                </c:pt>
                <c:pt idx="71">
                  <c:v>123</c:v>
                </c:pt>
                <c:pt idx="72">
                  <c:v>131</c:v>
                </c:pt>
                <c:pt idx="73">
                  <c:v>137</c:v>
                </c:pt>
                <c:pt idx="74">
                  <c:v>142</c:v>
                </c:pt>
                <c:pt idx="75">
                  <c:v>147</c:v>
                </c:pt>
                <c:pt idx="76">
                  <c:v>151</c:v>
                </c:pt>
                <c:pt idx="77">
                  <c:v>154</c:v>
                </c:pt>
                <c:pt idx="78">
                  <c:v>157</c:v>
                </c:pt>
                <c:pt idx="79">
                  <c:v>159</c:v>
                </c:pt>
                <c:pt idx="80">
                  <c:v>161</c:v>
                </c:pt>
                <c:pt idx="81">
                  <c:v>161</c:v>
                </c:pt>
                <c:pt idx="82">
                  <c:v>160</c:v>
                </c:pt>
                <c:pt idx="83">
                  <c:v>158</c:v>
                </c:pt>
                <c:pt idx="84">
                  <c:v>154</c:v>
                </c:pt>
                <c:pt idx="85">
                  <c:v>151</c:v>
                </c:pt>
                <c:pt idx="86">
                  <c:v>148</c:v>
                </c:pt>
                <c:pt idx="87">
                  <c:v>145</c:v>
                </c:pt>
                <c:pt idx="88">
                  <c:v>142</c:v>
                </c:pt>
                <c:pt idx="89">
                  <c:v>139</c:v>
                </c:pt>
                <c:pt idx="90">
                  <c:v>136</c:v>
                </c:pt>
                <c:pt idx="91">
                  <c:v>132</c:v>
                </c:pt>
                <c:pt idx="92">
                  <c:v>128</c:v>
                </c:pt>
                <c:pt idx="93">
                  <c:v>125</c:v>
                </c:pt>
                <c:pt idx="94">
                  <c:v>122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5-496E-AB65-AC456EED3D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855.16899999999998</c:v>
                </c:pt>
                <c:pt idx="1">
                  <c:v>855.75599999999997</c:v>
                </c:pt>
                <c:pt idx="2">
                  <c:v>830.923</c:v>
                </c:pt>
                <c:pt idx="3">
                  <c:v>781.06200000000001</c:v>
                </c:pt>
                <c:pt idx="4">
                  <c:v>779.69600000000003</c:v>
                </c:pt>
                <c:pt idx="5">
                  <c:v>829.78</c:v>
                </c:pt>
                <c:pt idx="6">
                  <c:v>855.13699999999994</c:v>
                </c:pt>
                <c:pt idx="7">
                  <c:v>856.428</c:v>
                </c:pt>
                <c:pt idx="8">
                  <c:v>759.57</c:v>
                </c:pt>
                <c:pt idx="9">
                  <c:v>759.60900000000004</c:v>
                </c:pt>
                <c:pt idx="10">
                  <c:v>784.32399999999996</c:v>
                </c:pt>
                <c:pt idx="11">
                  <c:v>834.69500000000005</c:v>
                </c:pt>
                <c:pt idx="12">
                  <c:v>812.90099999999995</c:v>
                </c:pt>
                <c:pt idx="13">
                  <c:v>761.76199999999994</c:v>
                </c:pt>
                <c:pt idx="14">
                  <c:v>736.47500000000002</c:v>
                </c:pt>
                <c:pt idx="15">
                  <c:v>736.34500000000003</c:v>
                </c:pt>
                <c:pt idx="16">
                  <c:v>810.21100000000001</c:v>
                </c:pt>
                <c:pt idx="17">
                  <c:v>810.84400000000005</c:v>
                </c:pt>
                <c:pt idx="18">
                  <c:v>784.75599999999997</c:v>
                </c:pt>
                <c:pt idx="19">
                  <c:v>734.21799999999996</c:v>
                </c:pt>
                <c:pt idx="20">
                  <c:v>734.75800000000004</c:v>
                </c:pt>
                <c:pt idx="21">
                  <c:v>785.33</c:v>
                </c:pt>
                <c:pt idx="22">
                  <c:v>810.75199999999995</c:v>
                </c:pt>
                <c:pt idx="23">
                  <c:v>813.19100000000003</c:v>
                </c:pt>
                <c:pt idx="24">
                  <c:v>744.53700000000003</c:v>
                </c:pt>
                <c:pt idx="25">
                  <c:v>746.10500000000002</c:v>
                </c:pt>
                <c:pt idx="26">
                  <c:v>773.79700000000003</c:v>
                </c:pt>
                <c:pt idx="27">
                  <c:v>824.73299999999995</c:v>
                </c:pt>
                <c:pt idx="28">
                  <c:v>825.47799999999995</c:v>
                </c:pt>
                <c:pt idx="29">
                  <c:v>774.97400000000005</c:v>
                </c:pt>
                <c:pt idx="30">
                  <c:v>749.18499999999995</c:v>
                </c:pt>
                <c:pt idx="31">
                  <c:v>749.37400000000002</c:v>
                </c:pt>
                <c:pt idx="32">
                  <c:v>827.51300000000003</c:v>
                </c:pt>
                <c:pt idx="33">
                  <c:v>836.64300000000003</c:v>
                </c:pt>
                <c:pt idx="34">
                  <c:v>809.24599999999998</c:v>
                </c:pt>
                <c:pt idx="35">
                  <c:v>756.952</c:v>
                </c:pt>
                <c:pt idx="36">
                  <c:v>747.91</c:v>
                </c:pt>
                <c:pt idx="37">
                  <c:v>797.17</c:v>
                </c:pt>
                <c:pt idx="38">
                  <c:v>821.18499999999995</c:v>
                </c:pt>
                <c:pt idx="39">
                  <c:v>821.34299999999996</c:v>
                </c:pt>
                <c:pt idx="40">
                  <c:v>759.47299999999996</c:v>
                </c:pt>
                <c:pt idx="41">
                  <c:v>759.85900000000004</c:v>
                </c:pt>
                <c:pt idx="42">
                  <c:v>783.40700000000004</c:v>
                </c:pt>
                <c:pt idx="43">
                  <c:v>832.65099999999995</c:v>
                </c:pt>
                <c:pt idx="44">
                  <c:v>812.30399999999997</c:v>
                </c:pt>
                <c:pt idx="45">
                  <c:v>763.67899999999997</c:v>
                </c:pt>
                <c:pt idx="46">
                  <c:v>737.48199999999997</c:v>
                </c:pt>
                <c:pt idx="47">
                  <c:v>737.27300000000002</c:v>
                </c:pt>
                <c:pt idx="48">
                  <c:v>803.71900000000005</c:v>
                </c:pt>
                <c:pt idx="49">
                  <c:v>802.49</c:v>
                </c:pt>
                <c:pt idx="50">
                  <c:v>776.25900000000001</c:v>
                </c:pt>
                <c:pt idx="51">
                  <c:v>726.27099999999996</c:v>
                </c:pt>
                <c:pt idx="52">
                  <c:v>749.04399999999998</c:v>
                </c:pt>
                <c:pt idx="53">
                  <c:v>800.31600000000003</c:v>
                </c:pt>
                <c:pt idx="54">
                  <c:v>824.13800000000003</c:v>
                </c:pt>
                <c:pt idx="55">
                  <c:v>822.93200000000002</c:v>
                </c:pt>
                <c:pt idx="56">
                  <c:v>742.30499999999995</c:v>
                </c:pt>
                <c:pt idx="57">
                  <c:v>742.96400000000006</c:v>
                </c:pt>
                <c:pt idx="58">
                  <c:v>769.327</c:v>
                </c:pt>
                <c:pt idx="59">
                  <c:v>819.47199999999998</c:v>
                </c:pt>
                <c:pt idx="60">
                  <c:v>807.59699999999998</c:v>
                </c:pt>
                <c:pt idx="61">
                  <c:v>756.79100000000005</c:v>
                </c:pt>
                <c:pt idx="62">
                  <c:v>734.06700000000001</c:v>
                </c:pt>
                <c:pt idx="63">
                  <c:v>734.76400000000001</c:v>
                </c:pt>
                <c:pt idx="64">
                  <c:v>780.03099999999995</c:v>
                </c:pt>
                <c:pt idx="65">
                  <c:v>780.40300000000002</c:v>
                </c:pt>
                <c:pt idx="66">
                  <c:v>771.875</c:v>
                </c:pt>
                <c:pt idx="67">
                  <c:v>772.476</c:v>
                </c:pt>
                <c:pt idx="68">
                  <c:v>792.524</c:v>
                </c:pt>
                <c:pt idx="69">
                  <c:v>792.88699999999994</c:v>
                </c:pt>
                <c:pt idx="70">
                  <c:v>792.92899999999997</c:v>
                </c:pt>
                <c:pt idx="71">
                  <c:v>794.42100000000005</c:v>
                </c:pt>
                <c:pt idx="72">
                  <c:v>746.66800000000001</c:v>
                </c:pt>
                <c:pt idx="73">
                  <c:v>748.37800000000004</c:v>
                </c:pt>
                <c:pt idx="74">
                  <c:v>747.029</c:v>
                </c:pt>
                <c:pt idx="75">
                  <c:v>747.29700000000003</c:v>
                </c:pt>
                <c:pt idx="76">
                  <c:v>728.17399999999998</c:v>
                </c:pt>
                <c:pt idx="77">
                  <c:v>727.94200000000001</c:v>
                </c:pt>
                <c:pt idx="78">
                  <c:v>728.47500000000002</c:v>
                </c:pt>
                <c:pt idx="79">
                  <c:v>728.26099999999997</c:v>
                </c:pt>
                <c:pt idx="80">
                  <c:v>734.678</c:v>
                </c:pt>
                <c:pt idx="81">
                  <c:v>735.399</c:v>
                </c:pt>
                <c:pt idx="82">
                  <c:v>734.197</c:v>
                </c:pt>
                <c:pt idx="83">
                  <c:v>733.97799999999995</c:v>
                </c:pt>
                <c:pt idx="84">
                  <c:v>736.24099999999999</c:v>
                </c:pt>
                <c:pt idx="85">
                  <c:v>736.18200000000002</c:v>
                </c:pt>
                <c:pt idx="86">
                  <c:v>736.30399999999997</c:v>
                </c:pt>
                <c:pt idx="87">
                  <c:v>736.07100000000003</c:v>
                </c:pt>
                <c:pt idx="88">
                  <c:v>746.05</c:v>
                </c:pt>
                <c:pt idx="89">
                  <c:v>744.84100000000001</c:v>
                </c:pt>
                <c:pt idx="90">
                  <c:v>745.32</c:v>
                </c:pt>
                <c:pt idx="91">
                  <c:v>745.47199999999998</c:v>
                </c:pt>
                <c:pt idx="92">
                  <c:v>882.51800000000003</c:v>
                </c:pt>
                <c:pt idx="93">
                  <c:v>882.18799999999999</c:v>
                </c:pt>
                <c:pt idx="94">
                  <c:v>882.45600000000002</c:v>
                </c:pt>
                <c:pt idx="95">
                  <c:v>883.13199999999995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5-496E-AB65-AC456EED3D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999.072</c:v>
                </c:pt>
                <c:pt idx="1">
                  <c:v>997.72</c:v>
                </c:pt>
                <c:pt idx="2">
                  <c:v>996.43700000000001</c:v>
                </c:pt>
                <c:pt idx="3">
                  <c:v>1006.859</c:v>
                </c:pt>
                <c:pt idx="4">
                  <c:v>981.38</c:v>
                </c:pt>
                <c:pt idx="5">
                  <c:v>984.74699999999996</c:v>
                </c:pt>
                <c:pt idx="6">
                  <c:v>983.52099999999996</c:v>
                </c:pt>
                <c:pt idx="7">
                  <c:v>990.48500000000001</c:v>
                </c:pt>
                <c:pt idx="8">
                  <c:v>978.88099999999997</c:v>
                </c:pt>
                <c:pt idx="9">
                  <c:v>977.51800000000003</c:v>
                </c:pt>
                <c:pt idx="10">
                  <c:v>977.99</c:v>
                </c:pt>
                <c:pt idx="11">
                  <c:v>979.399</c:v>
                </c:pt>
                <c:pt idx="12">
                  <c:v>987.66399999999999</c:v>
                </c:pt>
                <c:pt idx="13">
                  <c:v>991.70399999999995</c:v>
                </c:pt>
                <c:pt idx="14">
                  <c:v>995.596</c:v>
                </c:pt>
                <c:pt idx="15">
                  <c:v>999.90200000000004</c:v>
                </c:pt>
                <c:pt idx="16">
                  <c:v>1039.739</c:v>
                </c:pt>
                <c:pt idx="17">
                  <c:v>1042.4680000000001</c:v>
                </c:pt>
                <c:pt idx="18">
                  <c:v>1060.1369999999999</c:v>
                </c:pt>
                <c:pt idx="19">
                  <c:v>1079.895</c:v>
                </c:pt>
                <c:pt idx="20">
                  <c:v>1188.9179999999999</c:v>
                </c:pt>
                <c:pt idx="21">
                  <c:v>1225.4549999999999</c:v>
                </c:pt>
                <c:pt idx="22">
                  <c:v>1251.9829999999999</c:v>
                </c:pt>
                <c:pt idx="23">
                  <c:v>1282.9559999999999</c:v>
                </c:pt>
                <c:pt idx="24">
                  <c:v>1424.4680000000001</c:v>
                </c:pt>
                <c:pt idx="25">
                  <c:v>1457.8150000000001</c:v>
                </c:pt>
                <c:pt idx="26">
                  <c:v>1484.673</c:v>
                </c:pt>
                <c:pt idx="27">
                  <c:v>1508.184</c:v>
                </c:pt>
                <c:pt idx="28">
                  <c:v>1595.9680000000001</c:v>
                </c:pt>
                <c:pt idx="29">
                  <c:v>1612.8879999999999</c:v>
                </c:pt>
                <c:pt idx="30">
                  <c:v>1631.7159999999999</c:v>
                </c:pt>
                <c:pt idx="31">
                  <c:v>1636.63</c:v>
                </c:pt>
                <c:pt idx="32">
                  <c:v>1663.694</c:v>
                </c:pt>
                <c:pt idx="33">
                  <c:v>1661.3440000000001</c:v>
                </c:pt>
                <c:pt idx="34">
                  <c:v>1660.9280000000001</c:v>
                </c:pt>
                <c:pt idx="35">
                  <c:v>1676.961</c:v>
                </c:pt>
                <c:pt idx="36">
                  <c:v>1680.6579999999999</c:v>
                </c:pt>
                <c:pt idx="37">
                  <c:v>1680.479</c:v>
                </c:pt>
                <c:pt idx="38">
                  <c:v>1691.145</c:v>
                </c:pt>
                <c:pt idx="39">
                  <c:v>1687.8779999999999</c:v>
                </c:pt>
                <c:pt idx="40">
                  <c:v>1689.4110000000001</c:v>
                </c:pt>
                <c:pt idx="41">
                  <c:v>1686.806</c:v>
                </c:pt>
                <c:pt idx="42">
                  <c:v>1680.8789999999999</c:v>
                </c:pt>
                <c:pt idx="43">
                  <c:v>1684.395</c:v>
                </c:pt>
                <c:pt idx="44">
                  <c:v>1673.1389999999999</c:v>
                </c:pt>
                <c:pt idx="45">
                  <c:v>1678.1869999999999</c:v>
                </c:pt>
                <c:pt idx="46">
                  <c:v>1678.376</c:v>
                </c:pt>
                <c:pt idx="47">
                  <c:v>1683.9090000000001</c:v>
                </c:pt>
                <c:pt idx="48">
                  <c:v>1684.914</c:v>
                </c:pt>
                <c:pt idx="49">
                  <c:v>1688.335</c:v>
                </c:pt>
                <c:pt idx="50">
                  <c:v>1685.0989999999999</c:v>
                </c:pt>
                <c:pt idx="51">
                  <c:v>1681.7670000000001</c:v>
                </c:pt>
                <c:pt idx="52">
                  <c:v>1662.16</c:v>
                </c:pt>
                <c:pt idx="53">
                  <c:v>1664.8</c:v>
                </c:pt>
                <c:pt idx="54">
                  <c:v>1657.009</c:v>
                </c:pt>
                <c:pt idx="55">
                  <c:v>1650.7629999999999</c:v>
                </c:pt>
                <c:pt idx="56">
                  <c:v>1617.414</c:v>
                </c:pt>
                <c:pt idx="57">
                  <c:v>1615.279</c:v>
                </c:pt>
                <c:pt idx="58">
                  <c:v>1612.912</c:v>
                </c:pt>
                <c:pt idx="59">
                  <c:v>1610.0250000000001</c:v>
                </c:pt>
                <c:pt idx="60">
                  <c:v>1585.136</c:v>
                </c:pt>
                <c:pt idx="61">
                  <c:v>1589.479</c:v>
                </c:pt>
                <c:pt idx="62">
                  <c:v>1590.6949999999999</c:v>
                </c:pt>
                <c:pt idx="63">
                  <c:v>1590.953</c:v>
                </c:pt>
                <c:pt idx="64">
                  <c:v>1605.5070000000001</c:v>
                </c:pt>
                <c:pt idx="65">
                  <c:v>1585.877</c:v>
                </c:pt>
                <c:pt idx="66">
                  <c:v>1579.8920000000001</c:v>
                </c:pt>
                <c:pt idx="67">
                  <c:v>1582.789</c:v>
                </c:pt>
                <c:pt idx="68">
                  <c:v>1604.316</c:v>
                </c:pt>
                <c:pt idx="69">
                  <c:v>1584.528</c:v>
                </c:pt>
                <c:pt idx="70">
                  <c:v>1574.9110000000001</c:v>
                </c:pt>
                <c:pt idx="71">
                  <c:v>1576.3409999999999</c:v>
                </c:pt>
                <c:pt idx="72">
                  <c:v>1565.2360000000001</c:v>
                </c:pt>
                <c:pt idx="73">
                  <c:v>1570.047</c:v>
                </c:pt>
                <c:pt idx="74">
                  <c:v>1570.665</c:v>
                </c:pt>
                <c:pt idx="75">
                  <c:v>1571.9480000000001</c:v>
                </c:pt>
                <c:pt idx="76">
                  <c:v>1562.383</c:v>
                </c:pt>
                <c:pt idx="77">
                  <c:v>1552.1010000000001</c:v>
                </c:pt>
                <c:pt idx="78">
                  <c:v>1540.7570000000001</c:v>
                </c:pt>
                <c:pt idx="79">
                  <c:v>1537.259</c:v>
                </c:pt>
                <c:pt idx="80">
                  <c:v>1491.48</c:v>
                </c:pt>
                <c:pt idx="81">
                  <c:v>1474.7829999999999</c:v>
                </c:pt>
                <c:pt idx="82">
                  <c:v>1454.8869999999999</c:v>
                </c:pt>
                <c:pt idx="83">
                  <c:v>1437.1569999999999</c:v>
                </c:pt>
                <c:pt idx="84">
                  <c:v>1375.271</c:v>
                </c:pt>
                <c:pt idx="85">
                  <c:v>1357.827</c:v>
                </c:pt>
                <c:pt idx="86">
                  <c:v>1348.105</c:v>
                </c:pt>
                <c:pt idx="87">
                  <c:v>1337.222</c:v>
                </c:pt>
                <c:pt idx="88">
                  <c:v>1294.171</c:v>
                </c:pt>
                <c:pt idx="89">
                  <c:v>1295.3140000000001</c:v>
                </c:pt>
                <c:pt idx="90">
                  <c:v>1289.0329999999999</c:v>
                </c:pt>
                <c:pt idx="91">
                  <c:v>1281.8320000000001</c:v>
                </c:pt>
                <c:pt idx="92">
                  <c:v>1244.425</c:v>
                </c:pt>
                <c:pt idx="93">
                  <c:v>1251.2159999999999</c:v>
                </c:pt>
                <c:pt idx="94">
                  <c:v>1245.703</c:v>
                </c:pt>
                <c:pt idx="95">
                  <c:v>1242.633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85-496E-AB65-AC456EED3D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2489.2280000000001</c:v>
                </c:pt>
                <c:pt idx="1">
                  <c:v>2454.5140000000001</c:v>
                </c:pt>
                <c:pt idx="2">
                  <c:v>2425.127</c:v>
                </c:pt>
                <c:pt idx="3">
                  <c:v>2425.0479999999998</c:v>
                </c:pt>
                <c:pt idx="4">
                  <c:v>2351.91</c:v>
                </c:pt>
                <c:pt idx="5">
                  <c:v>2345.9760000000001</c:v>
                </c:pt>
                <c:pt idx="6">
                  <c:v>2319.1170000000002</c:v>
                </c:pt>
                <c:pt idx="7">
                  <c:v>2295.54</c:v>
                </c:pt>
                <c:pt idx="8">
                  <c:v>2280.4760000000001</c:v>
                </c:pt>
                <c:pt idx="9">
                  <c:v>2254.6289999999999</c:v>
                </c:pt>
                <c:pt idx="10">
                  <c:v>2206.1260000000002</c:v>
                </c:pt>
                <c:pt idx="11">
                  <c:v>2190.1909999999998</c:v>
                </c:pt>
                <c:pt idx="12">
                  <c:v>2195.0590000000002</c:v>
                </c:pt>
                <c:pt idx="13">
                  <c:v>2180.2910000000002</c:v>
                </c:pt>
                <c:pt idx="14">
                  <c:v>2183.886</c:v>
                </c:pt>
                <c:pt idx="15">
                  <c:v>2199.2350000000001</c:v>
                </c:pt>
                <c:pt idx="16">
                  <c:v>2193.201</c:v>
                </c:pt>
                <c:pt idx="17">
                  <c:v>2201.2449999999999</c:v>
                </c:pt>
                <c:pt idx="18">
                  <c:v>2223.8739999999998</c:v>
                </c:pt>
                <c:pt idx="19">
                  <c:v>2248.13</c:v>
                </c:pt>
                <c:pt idx="20">
                  <c:v>2226.8409999999999</c:v>
                </c:pt>
                <c:pt idx="21">
                  <c:v>2268.1320000000001</c:v>
                </c:pt>
                <c:pt idx="22">
                  <c:v>2308.8890000000001</c:v>
                </c:pt>
                <c:pt idx="23">
                  <c:v>2446.9349999999999</c:v>
                </c:pt>
                <c:pt idx="24">
                  <c:v>2466.317</c:v>
                </c:pt>
                <c:pt idx="25">
                  <c:v>2592.4720000000002</c:v>
                </c:pt>
                <c:pt idx="26">
                  <c:v>2688.306</c:v>
                </c:pt>
                <c:pt idx="27">
                  <c:v>2812.8989999999999</c:v>
                </c:pt>
                <c:pt idx="28">
                  <c:v>2869.0540000000001</c:v>
                </c:pt>
                <c:pt idx="29">
                  <c:v>2990.1680000000001</c:v>
                </c:pt>
                <c:pt idx="30">
                  <c:v>3083.9560000000001</c:v>
                </c:pt>
                <c:pt idx="31">
                  <c:v>3175.9760000000001</c:v>
                </c:pt>
                <c:pt idx="32">
                  <c:v>3207.55</c:v>
                </c:pt>
                <c:pt idx="33">
                  <c:v>3280.4989999999998</c:v>
                </c:pt>
                <c:pt idx="34">
                  <c:v>3330.0360000000001</c:v>
                </c:pt>
                <c:pt idx="35">
                  <c:v>3435.201</c:v>
                </c:pt>
                <c:pt idx="36">
                  <c:v>3438.9169999999999</c:v>
                </c:pt>
                <c:pt idx="37">
                  <c:v>3491.1280000000002</c:v>
                </c:pt>
                <c:pt idx="38">
                  <c:v>3547.1280000000002</c:v>
                </c:pt>
                <c:pt idx="39">
                  <c:v>3591.779</c:v>
                </c:pt>
                <c:pt idx="40">
                  <c:v>3603.335</c:v>
                </c:pt>
                <c:pt idx="41">
                  <c:v>3647.7170000000001</c:v>
                </c:pt>
                <c:pt idx="42">
                  <c:v>3681.94</c:v>
                </c:pt>
                <c:pt idx="43">
                  <c:v>3717.0070000000001</c:v>
                </c:pt>
                <c:pt idx="44">
                  <c:v>3715.73</c:v>
                </c:pt>
                <c:pt idx="45">
                  <c:v>3762.0129999999999</c:v>
                </c:pt>
                <c:pt idx="46">
                  <c:v>3785.0970000000002</c:v>
                </c:pt>
                <c:pt idx="47">
                  <c:v>3800.0039999999999</c:v>
                </c:pt>
                <c:pt idx="48">
                  <c:v>3826.86</c:v>
                </c:pt>
                <c:pt idx="49">
                  <c:v>3832.9270000000001</c:v>
                </c:pt>
                <c:pt idx="50">
                  <c:v>3828.2930000000001</c:v>
                </c:pt>
                <c:pt idx="51">
                  <c:v>3816.5949999999998</c:v>
                </c:pt>
                <c:pt idx="52">
                  <c:v>3789.1869999999999</c:v>
                </c:pt>
                <c:pt idx="53">
                  <c:v>3754.2950000000001</c:v>
                </c:pt>
                <c:pt idx="54">
                  <c:v>3728.3580000000002</c:v>
                </c:pt>
                <c:pt idx="55">
                  <c:v>3681.9780000000001</c:v>
                </c:pt>
                <c:pt idx="56">
                  <c:v>3673.1559999999999</c:v>
                </c:pt>
                <c:pt idx="57">
                  <c:v>3630.1489999999999</c:v>
                </c:pt>
                <c:pt idx="58">
                  <c:v>3597.2339999999999</c:v>
                </c:pt>
                <c:pt idx="59">
                  <c:v>3558.72</c:v>
                </c:pt>
                <c:pt idx="60">
                  <c:v>3569.694</c:v>
                </c:pt>
                <c:pt idx="61">
                  <c:v>3550.1</c:v>
                </c:pt>
                <c:pt idx="62">
                  <c:v>3547.5129999999999</c:v>
                </c:pt>
                <c:pt idx="63">
                  <c:v>3549.6570000000002</c:v>
                </c:pt>
                <c:pt idx="64">
                  <c:v>3621.7649999999999</c:v>
                </c:pt>
                <c:pt idx="65">
                  <c:v>3610.4749999999999</c:v>
                </c:pt>
                <c:pt idx="66">
                  <c:v>3612.3519999999999</c:v>
                </c:pt>
                <c:pt idx="67">
                  <c:v>3610.248</c:v>
                </c:pt>
                <c:pt idx="68">
                  <c:v>3725.1509999999998</c:v>
                </c:pt>
                <c:pt idx="69">
                  <c:v>3701.98</c:v>
                </c:pt>
                <c:pt idx="70">
                  <c:v>3635.0450000000001</c:v>
                </c:pt>
                <c:pt idx="71">
                  <c:v>3650.953</c:v>
                </c:pt>
                <c:pt idx="72">
                  <c:v>3753.0360000000001</c:v>
                </c:pt>
                <c:pt idx="73">
                  <c:v>3700.4549999999999</c:v>
                </c:pt>
                <c:pt idx="74">
                  <c:v>3711.482</c:v>
                </c:pt>
                <c:pt idx="75">
                  <c:v>3719.7579999999998</c:v>
                </c:pt>
                <c:pt idx="76">
                  <c:v>3892.6779999999999</c:v>
                </c:pt>
                <c:pt idx="77">
                  <c:v>3890.6469999999999</c:v>
                </c:pt>
                <c:pt idx="78">
                  <c:v>3900.1280000000002</c:v>
                </c:pt>
                <c:pt idx="79">
                  <c:v>3943.473</c:v>
                </c:pt>
                <c:pt idx="80">
                  <c:v>4016.82</c:v>
                </c:pt>
                <c:pt idx="81">
                  <c:v>4033.4839999999999</c:v>
                </c:pt>
                <c:pt idx="82">
                  <c:v>4016.8359999999998</c:v>
                </c:pt>
                <c:pt idx="83">
                  <c:v>3973.1779999999999</c:v>
                </c:pt>
                <c:pt idx="84">
                  <c:v>3905.777</c:v>
                </c:pt>
                <c:pt idx="85">
                  <c:v>3765.174</c:v>
                </c:pt>
                <c:pt idx="86">
                  <c:v>3681.4540000000002</c:v>
                </c:pt>
                <c:pt idx="87">
                  <c:v>3591.373</c:v>
                </c:pt>
                <c:pt idx="88">
                  <c:v>3455.3119999999999</c:v>
                </c:pt>
                <c:pt idx="89">
                  <c:v>3351.4549999999999</c:v>
                </c:pt>
                <c:pt idx="90">
                  <c:v>3267.2139999999999</c:v>
                </c:pt>
                <c:pt idx="91">
                  <c:v>3165.5390000000002</c:v>
                </c:pt>
                <c:pt idx="92">
                  <c:v>2962.163</c:v>
                </c:pt>
                <c:pt idx="93">
                  <c:v>2923.3249999999998</c:v>
                </c:pt>
                <c:pt idx="94">
                  <c:v>2789.8020000000001</c:v>
                </c:pt>
                <c:pt idx="95">
                  <c:v>2783.1239999999998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85-496E-AB65-AC456EED3D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330</c:v>
                </c:pt>
                <c:pt idx="1">
                  <c:v>330</c:v>
                </c:pt>
                <c:pt idx="2">
                  <c:v>330</c:v>
                </c:pt>
                <c:pt idx="3">
                  <c:v>330</c:v>
                </c:pt>
                <c:pt idx="4">
                  <c:v>313</c:v>
                </c:pt>
                <c:pt idx="5">
                  <c:v>313</c:v>
                </c:pt>
                <c:pt idx="6">
                  <c:v>313</c:v>
                </c:pt>
                <c:pt idx="7">
                  <c:v>313</c:v>
                </c:pt>
                <c:pt idx="8">
                  <c:v>304</c:v>
                </c:pt>
                <c:pt idx="9">
                  <c:v>304</c:v>
                </c:pt>
                <c:pt idx="10">
                  <c:v>304</c:v>
                </c:pt>
                <c:pt idx="11">
                  <c:v>304</c:v>
                </c:pt>
                <c:pt idx="12">
                  <c:v>299</c:v>
                </c:pt>
                <c:pt idx="13">
                  <c:v>299</c:v>
                </c:pt>
                <c:pt idx="14">
                  <c:v>299</c:v>
                </c:pt>
                <c:pt idx="15">
                  <c:v>299</c:v>
                </c:pt>
                <c:pt idx="16">
                  <c:v>303</c:v>
                </c:pt>
                <c:pt idx="17">
                  <c:v>303</c:v>
                </c:pt>
                <c:pt idx="18">
                  <c:v>303</c:v>
                </c:pt>
                <c:pt idx="19">
                  <c:v>303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383</c:v>
                </c:pt>
                <c:pt idx="25">
                  <c:v>383</c:v>
                </c:pt>
                <c:pt idx="26">
                  <c:v>383</c:v>
                </c:pt>
                <c:pt idx="27">
                  <c:v>383</c:v>
                </c:pt>
                <c:pt idx="28">
                  <c:v>422</c:v>
                </c:pt>
                <c:pt idx="29">
                  <c:v>422</c:v>
                </c:pt>
                <c:pt idx="30">
                  <c:v>422</c:v>
                </c:pt>
                <c:pt idx="31">
                  <c:v>422</c:v>
                </c:pt>
                <c:pt idx="32">
                  <c:v>444</c:v>
                </c:pt>
                <c:pt idx="33">
                  <c:v>444</c:v>
                </c:pt>
                <c:pt idx="34">
                  <c:v>444</c:v>
                </c:pt>
                <c:pt idx="35">
                  <c:v>444</c:v>
                </c:pt>
                <c:pt idx="36">
                  <c:v>443</c:v>
                </c:pt>
                <c:pt idx="37">
                  <c:v>443</c:v>
                </c:pt>
                <c:pt idx="38">
                  <c:v>443</c:v>
                </c:pt>
                <c:pt idx="39">
                  <c:v>443</c:v>
                </c:pt>
                <c:pt idx="40">
                  <c:v>443</c:v>
                </c:pt>
                <c:pt idx="41">
                  <c:v>443</c:v>
                </c:pt>
                <c:pt idx="42">
                  <c:v>443</c:v>
                </c:pt>
                <c:pt idx="43">
                  <c:v>443</c:v>
                </c:pt>
                <c:pt idx="44">
                  <c:v>448</c:v>
                </c:pt>
                <c:pt idx="45">
                  <c:v>448</c:v>
                </c:pt>
                <c:pt idx="46">
                  <c:v>448</c:v>
                </c:pt>
                <c:pt idx="47">
                  <c:v>448</c:v>
                </c:pt>
                <c:pt idx="48">
                  <c:v>451</c:v>
                </c:pt>
                <c:pt idx="49">
                  <c:v>451</c:v>
                </c:pt>
                <c:pt idx="50">
                  <c:v>451</c:v>
                </c:pt>
                <c:pt idx="51">
                  <c:v>451</c:v>
                </c:pt>
                <c:pt idx="52">
                  <c:v>443</c:v>
                </c:pt>
                <c:pt idx="53">
                  <c:v>443</c:v>
                </c:pt>
                <c:pt idx="54">
                  <c:v>443</c:v>
                </c:pt>
                <c:pt idx="55">
                  <c:v>443</c:v>
                </c:pt>
                <c:pt idx="56">
                  <c:v>430</c:v>
                </c:pt>
                <c:pt idx="57">
                  <c:v>430</c:v>
                </c:pt>
                <c:pt idx="58">
                  <c:v>430</c:v>
                </c:pt>
                <c:pt idx="59">
                  <c:v>430</c:v>
                </c:pt>
                <c:pt idx="60">
                  <c:v>434</c:v>
                </c:pt>
                <c:pt idx="61">
                  <c:v>434</c:v>
                </c:pt>
                <c:pt idx="62">
                  <c:v>434</c:v>
                </c:pt>
                <c:pt idx="63">
                  <c:v>434</c:v>
                </c:pt>
                <c:pt idx="64">
                  <c:v>457</c:v>
                </c:pt>
                <c:pt idx="65">
                  <c:v>457</c:v>
                </c:pt>
                <c:pt idx="66">
                  <c:v>457</c:v>
                </c:pt>
                <c:pt idx="67">
                  <c:v>457</c:v>
                </c:pt>
                <c:pt idx="68">
                  <c:v>488</c:v>
                </c:pt>
                <c:pt idx="69">
                  <c:v>488</c:v>
                </c:pt>
                <c:pt idx="70">
                  <c:v>488</c:v>
                </c:pt>
                <c:pt idx="71">
                  <c:v>488</c:v>
                </c:pt>
                <c:pt idx="72">
                  <c:v>506</c:v>
                </c:pt>
                <c:pt idx="73">
                  <c:v>506</c:v>
                </c:pt>
                <c:pt idx="74">
                  <c:v>506</c:v>
                </c:pt>
                <c:pt idx="75">
                  <c:v>506</c:v>
                </c:pt>
                <c:pt idx="76">
                  <c:v>505</c:v>
                </c:pt>
                <c:pt idx="77">
                  <c:v>505</c:v>
                </c:pt>
                <c:pt idx="78">
                  <c:v>505</c:v>
                </c:pt>
                <c:pt idx="79">
                  <c:v>505</c:v>
                </c:pt>
                <c:pt idx="80">
                  <c:v>495</c:v>
                </c:pt>
                <c:pt idx="81">
                  <c:v>495</c:v>
                </c:pt>
                <c:pt idx="82">
                  <c:v>495</c:v>
                </c:pt>
                <c:pt idx="83">
                  <c:v>495</c:v>
                </c:pt>
                <c:pt idx="84">
                  <c:v>452</c:v>
                </c:pt>
                <c:pt idx="85">
                  <c:v>452</c:v>
                </c:pt>
                <c:pt idx="86">
                  <c:v>452</c:v>
                </c:pt>
                <c:pt idx="87">
                  <c:v>452</c:v>
                </c:pt>
                <c:pt idx="88">
                  <c:v>408</c:v>
                </c:pt>
                <c:pt idx="89">
                  <c:v>408</c:v>
                </c:pt>
                <c:pt idx="90">
                  <c:v>408</c:v>
                </c:pt>
                <c:pt idx="91">
                  <c:v>408</c:v>
                </c:pt>
                <c:pt idx="92">
                  <c:v>362</c:v>
                </c:pt>
                <c:pt idx="93">
                  <c:v>362</c:v>
                </c:pt>
                <c:pt idx="94">
                  <c:v>362</c:v>
                </c:pt>
                <c:pt idx="95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85-496E-AB65-AC456EED3D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085-496E-AB65-AC456EED3D7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43">
                  <c:v>16</c:v>
                </c:pt>
                <c:pt idx="44">
                  <c:v>34.5</c:v>
                </c:pt>
                <c:pt idx="45">
                  <c:v>34.5</c:v>
                </c:pt>
                <c:pt idx="46">
                  <c:v>52</c:v>
                </c:pt>
                <c:pt idx="47">
                  <c:v>68</c:v>
                </c:pt>
                <c:pt idx="48">
                  <c:v>68</c:v>
                </c:pt>
                <c:pt idx="49">
                  <c:v>126.5</c:v>
                </c:pt>
                <c:pt idx="50">
                  <c:v>134.5</c:v>
                </c:pt>
                <c:pt idx="51">
                  <c:v>134.5</c:v>
                </c:pt>
                <c:pt idx="52">
                  <c:v>120</c:v>
                </c:pt>
                <c:pt idx="53">
                  <c:v>154.5</c:v>
                </c:pt>
                <c:pt idx="54">
                  <c:v>154.5</c:v>
                </c:pt>
                <c:pt idx="55">
                  <c:v>154.5</c:v>
                </c:pt>
                <c:pt idx="56">
                  <c:v>118.34</c:v>
                </c:pt>
                <c:pt idx="57">
                  <c:v>124.54</c:v>
                </c:pt>
                <c:pt idx="58">
                  <c:v>87</c:v>
                </c:pt>
                <c:pt idx="59">
                  <c:v>68</c:v>
                </c:pt>
                <c:pt idx="60">
                  <c:v>54.5</c:v>
                </c:pt>
                <c:pt idx="61">
                  <c:v>36</c:v>
                </c:pt>
                <c:pt idx="62">
                  <c:v>22.88</c:v>
                </c:pt>
                <c:pt idx="63">
                  <c:v>10.58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85-496E-AB65-AC456EED3D7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085-496E-AB65-AC456EED3D7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085-496E-AB65-AC456EED3D7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085-496E-AB65-AC456EED3D7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085-496E-AB65-AC456EED3D7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416</c:v>
                </c:pt>
                <c:pt idx="1">
                  <c:v>416</c:v>
                </c:pt>
                <c:pt idx="2">
                  <c:v>416</c:v>
                </c:pt>
                <c:pt idx="3">
                  <c:v>416</c:v>
                </c:pt>
                <c:pt idx="4">
                  <c:v>401</c:v>
                </c:pt>
                <c:pt idx="5">
                  <c:v>401</c:v>
                </c:pt>
                <c:pt idx="6">
                  <c:v>401</c:v>
                </c:pt>
                <c:pt idx="7">
                  <c:v>401</c:v>
                </c:pt>
                <c:pt idx="8">
                  <c:v>394</c:v>
                </c:pt>
                <c:pt idx="9">
                  <c:v>394</c:v>
                </c:pt>
                <c:pt idx="10">
                  <c:v>394</c:v>
                </c:pt>
                <c:pt idx="11">
                  <c:v>394</c:v>
                </c:pt>
                <c:pt idx="12">
                  <c:v>390</c:v>
                </c:pt>
                <c:pt idx="13">
                  <c:v>390</c:v>
                </c:pt>
                <c:pt idx="14">
                  <c:v>390</c:v>
                </c:pt>
                <c:pt idx="15">
                  <c:v>390</c:v>
                </c:pt>
                <c:pt idx="16">
                  <c:v>390</c:v>
                </c:pt>
                <c:pt idx="17">
                  <c:v>390</c:v>
                </c:pt>
                <c:pt idx="18">
                  <c:v>390</c:v>
                </c:pt>
                <c:pt idx="19">
                  <c:v>390</c:v>
                </c:pt>
                <c:pt idx="20">
                  <c:v>389</c:v>
                </c:pt>
                <c:pt idx="21">
                  <c:v>389</c:v>
                </c:pt>
                <c:pt idx="22">
                  <c:v>389</c:v>
                </c:pt>
                <c:pt idx="23">
                  <c:v>389</c:v>
                </c:pt>
                <c:pt idx="24">
                  <c:v>390</c:v>
                </c:pt>
                <c:pt idx="25">
                  <c:v>390</c:v>
                </c:pt>
                <c:pt idx="26">
                  <c:v>390</c:v>
                </c:pt>
                <c:pt idx="27">
                  <c:v>390</c:v>
                </c:pt>
                <c:pt idx="28">
                  <c:v>476</c:v>
                </c:pt>
                <c:pt idx="29">
                  <c:v>476</c:v>
                </c:pt>
                <c:pt idx="30">
                  <c:v>476</c:v>
                </c:pt>
                <c:pt idx="31">
                  <c:v>476</c:v>
                </c:pt>
                <c:pt idx="32">
                  <c:v>568</c:v>
                </c:pt>
                <c:pt idx="33">
                  <c:v>568</c:v>
                </c:pt>
                <c:pt idx="34">
                  <c:v>818.8</c:v>
                </c:pt>
                <c:pt idx="35">
                  <c:v>1153.3</c:v>
                </c:pt>
                <c:pt idx="36">
                  <c:v>1449.7</c:v>
                </c:pt>
                <c:pt idx="37">
                  <c:v>1653.9</c:v>
                </c:pt>
                <c:pt idx="38">
                  <c:v>1834</c:v>
                </c:pt>
                <c:pt idx="39">
                  <c:v>1834</c:v>
                </c:pt>
                <c:pt idx="40">
                  <c:v>2149</c:v>
                </c:pt>
                <c:pt idx="41">
                  <c:v>2149</c:v>
                </c:pt>
                <c:pt idx="42">
                  <c:v>2149</c:v>
                </c:pt>
                <c:pt idx="43">
                  <c:v>2083</c:v>
                </c:pt>
                <c:pt idx="44">
                  <c:v>1743.3</c:v>
                </c:pt>
                <c:pt idx="45">
                  <c:v>1835.7</c:v>
                </c:pt>
                <c:pt idx="46">
                  <c:v>1895.8</c:v>
                </c:pt>
                <c:pt idx="47">
                  <c:v>1924.6</c:v>
                </c:pt>
                <c:pt idx="48">
                  <c:v>1871.7</c:v>
                </c:pt>
                <c:pt idx="49">
                  <c:v>1836.2</c:v>
                </c:pt>
                <c:pt idx="50">
                  <c:v>1880.6</c:v>
                </c:pt>
                <c:pt idx="51">
                  <c:v>1937.3</c:v>
                </c:pt>
                <c:pt idx="52">
                  <c:v>1942.6</c:v>
                </c:pt>
                <c:pt idx="53">
                  <c:v>1837</c:v>
                </c:pt>
                <c:pt idx="54">
                  <c:v>1781.4</c:v>
                </c:pt>
                <c:pt idx="55">
                  <c:v>1753.1</c:v>
                </c:pt>
                <c:pt idx="56">
                  <c:v>1802</c:v>
                </c:pt>
                <c:pt idx="57">
                  <c:v>1692.9</c:v>
                </c:pt>
                <c:pt idx="58">
                  <c:v>1574.6</c:v>
                </c:pt>
                <c:pt idx="59">
                  <c:v>1380.7</c:v>
                </c:pt>
                <c:pt idx="60">
                  <c:v>1394</c:v>
                </c:pt>
                <c:pt idx="61">
                  <c:v>1303.3</c:v>
                </c:pt>
                <c:pt idx="62">
                  <c:v>1289.2</c:v>
                </c:pt>
                <c:pt idx="63">
                  <c:v>1199.7</c:v>
                </c:pt>
                <c:pt idx="64">
                  <c:v>934.8</c:v>
                </c:pt>
                <c:pt idx="65">
                  <c:v>637.29999999999995</c:v>
                </c:pt>
                <c:pt idx="66">
                  <c:v>554</c:v>
                </c:pt>
                <c:pt idx="67">
                  <c:v>554</c:v>
                </c:pt>
                <c:pt idx="68">
                  <c:v>537</c:v>
                </c:pt>
                <c:pt idx="69">
                  <c:v>537</c:v>
                </c:pt>
                <c:pt idx="70">
                  <c:v>537</c:v>
                </c:pt>
                <c:pt idx="71">
                  <c:v>842.5</c:v>
                </c:pt>
                <c:pt idx="72">
                  <c:v>193.3</c:v>
                </c:pt>
                <c:pt idx="73">
                  <c:v>641.70000000000005</c:v>
                </c:pt>
                <c:pt idx="74">
                  <c:v>826.6</c:v>
                </c:pt>
                <c:pt idx="75">
                  <c:v>1167.7</c:v>
                </c:pt>
                <c:pt idx="76">
                  <c:v>421</c:v>
                </c:pt>
                <c:pt idx="77">
                  <c:v>421</c:v>
                </c:pt>
                <c:pt idx="78">
                  <c:v>421</c:v>
                </c:pt>
                <c:pt idx="79">
                  <c:v>421</c:v>
                </c:pt>
                <c:pt idx="80">
                  <c:v>465.9</c:v>
                </c:pt>
                <c:pt idx="81">
                  <c:v>619.29999999999995</c:v>
                </c:pt>
                <c:pt idx="82">
                  <c:v>668.7</c:v>
                </c:pt>
                <c:pt idx="83">
                  <c:v>531</c:v>
                </c:pt>
                <c:pt idx="84">
                  <c:v>701.4</c:v>
                </c:pt>
                <c:pt idx="85">
                  <c:v>991.9</c:v>
                </c:pt>
                <c:pt idx="86">
                  <c:v>1061.0999999999999</c:v>
                </c:pt>
                <c:pt idx="87">
                  <c:v>948.4</c:v>
                </c:pt>
                <c:pt idx="88">
                  <c:v>801.9</c:v>
                </c:pt>
                <c:pt idx="89">
                  <c:v>765.4</c:v>
                </c:pt>
                <c:pt idx="90">
                  <c:v>795.8</c:v>
                </c:pt>
                <c:pt idx="91">
                  <c:v>875.5</c:v>
                </c:pt>
                <c:pt idx="92">
                  <c:v>1100.5</c:v>
                </c:pt>
                <c:pt idx="93">
                  <c:v>1057.0999999999999</c:v>
                </c:pt>
                <c:pt idx="94">
                  <c:v>1147.8</c:v>
                </c:pt>
                <c:pt idx="95">
                  <c:v>1007.4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85-496E-AB65-AC456EED3D7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53.08</c:v>
                </c:pt>
                <c:pt idx="21">
                  <c:v>52.048000000000002</c:v>
                </c:pt>
                <c:pt idx="22">
                  <c:v>50.436</c:v>
                </c:pt>
                <c:pt idx="23">
                  <c:v>47.98</c:v>
                </c:pt>
                <c:pt idx="24">
                  <c:v>44.783999999999999</c:v>
                </c:pt>
                <c:pt idx="25">
                  <c:v>41.576000000000001</c:v>
                </c:pt>
                <c:pt idx="26">
                  <c:v>37.9</c:v>
                </c:pt>
                <c:pt idx="27">
                  <c:v>32.768000000000001</c:v>
                </c:pt>
                <c:pt idx="28">
                  <c:v>26.288</c:v>
                </c:pt>
                <c:pt idx="29">
                  <c:v>20.396000000000001</c:v>
                </c:pt>
                <c:pt idx="30">
                  <c:v>15.571999999999999</c:v>
                </c:pt>
                <c:pt idx="31">
                  <c:v>11.12</c:v>
                </c:pt>
                <c:pt idx="32">
                  <c:v>6.468</c:v>
                </c:pt>
                <c:pt idx="33">
                  <c:v>2.08</c:v>
                </c:pt>
                <c:pt idx="62">
                  <c:v>1.0880000000000001</c:v>
                </c:pt>
                <c:pt idx="63">
                  <c:v>4.2</c:v>
                </c:pt>
                <c:pt idx="64">
                  <c:v>7.5519999999999996</c:v>
                </c:pt>
                <c:pt idx="65">
                  <c:v>10.884</c:v>
                </c:pt>
                <c:pt idx="66">
                  <c:v>14.66</c:v>
                </c:pt>
                <c:pt idx="67">
                  <c:v>19.431999999999999</c:v>
                </c:pt>
                <c:pt idx="68">
                  <c:v>24.835999999999999</c:v>
                </c:pt>
                <c:pt idx="69">
                  <c:v>29.332000000000001</c:v>
                </c:pt>
                <c:pt idx="70">
                  <c:v>33.064</c:v>
                </c:pt>
                <c:pt idx="71">
                  <c:v>37.048000000000002</c:v>
                </c:pt>
                <c:pt idx="72">
                  <c:v>41.387999999999998</c:v>
                </c:pt>
                <c:pt idx="73">
                  <c:v>44.776000000000003</c:v>
                </c:pt>
                <c:pt idx="74">
                  <c:v>47.064</c:v>
                </c:pt>
                <c:pt idx="75">
                  <c:v>48.875999999999998</c:v>
                </c:pt>
                <c:pt idx="76">
                  <c:v>50.624000000000002</c:v>
                </c:pt>
                <c:pt idx="77">
                  <c:v>52.031999999999996</c:v>
                </c:pt>
                <c:pt idx="78">
                  <c:v>53.02</c:v>
                </c:pt>
                <c:pt idx="79">
                  <c:v>53.616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85-496E-AB65-AC456EED3D7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43">
                  <c:v>16</c:v>
                </c:pt>
                <c:pt idx="44">
                  <c:v>34.5</c:v>
                </c:pt>
                <c:pt idx="45">
                  <c:v>34.5</c:v>
                </c:pt>
                <c:pt idx="46">
                  <c:v>52</c:v>
                </c:pt>
                <c:pt idx="47">
                  <c:v>68</c:v>
                </c:pt>
                <c:pt idx="48">
                  <c:v>68</c:v>
                </c:pt>
                <c:pt idx="49">
                  <c:v>126.5</c:v>
                </c:pt>
                <c:pt idx="50">
                  <c:v>134.5</c:v>
                </c:pt>
                <c:pt idx="51">
                  <c:v>134.5</c:v>
                </c:pt>
                <c:pt idx="52">
                  <c:v>120</c:v>
                </c:pt>
                <c:pt idx="53">
                  <c:v>154.5</c:v>
                </c:pt>
                <c:pt idx="54">
                  <c:v>154.5</c:v>
                </c:pt>
                <c:pt idx="55">
                  <c:v>154.5</c:v>
                </c:pt>
                <c:pt idx="56">
                  <c:v>118.34</c:v>
                </c:pt>
                <c:pt idx="57">
                  <c:v>124.54</c:v>
                </c:pt>
                <c:pt idx="58">
                  <c:v>87</c:v>
                </c:pt>
                <c:pt idx="59">
                  <c:v>68</c:v>
                </c:pt>
                <c:pt idx="60">
                  <c:v>54.5</c:v>
                </c:pt>
                <c:pt idx="61">
                  <c:v>36</c:v>
                </c:pt>
                <c:pt idx="62">
                  <c:v>22.88</c:v>
                </c:pt>
                <c:pt idx="63">
                  <c:v>10.58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085-496E-AB65-AC456EED3D7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085-496E-AB65-AC456EED3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121.71</c:v>
                </c:pt>
                <c:pt idx="1">
                  <c:v>112.04</c:v>
                </c:pt>
                <c:pt idx="2">
                  <c:v>108.19</c:v>
                </c:pt>
                <c:pt idx="3">
                  <c:v>86.02</c:v>
                </c:pt>
                <c:pt idx="4">
                  <c:v>105.13</c:v>
                </c:pt>
                <c:pt idx="5">
                  <c:v>98.93</c:v>
                </c:pt>
                <c:pt idx="6">
                  <c:v>93.02</c:v>
                </c:pt>
                <c:pt idx="7">
                  <c:v>82.42</c:v>
                </c:pt>
                <c:pt idx="8">
                  <c:v>94.75</c:v>
                </c:pt>
                <c:pt idx="9">
                  <c:v>96.81</c:v>
                </c:pt>
                <c:pt idx="10">
                  <c:v>96.82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104.89</c:v>
                </c:pt>
                <c:pt idx="17">
                  <c:v>109.16</c:v>
                </c:pt>
                <c:pt idx="18">
                  <c:v>104.42</c:v>
                </c:pt>
                <c:pt idx="19">
                  <c:v>109.09</c:v>
                </c:pt>
                <c:pt idx="20">
                  <c:v>117.67</c:v>
                </c:pt>
                <c:pt idx="21">
                  <c:v>125</c:v>
                </c:pt>
                <c:pt idx="22">
                  <c:v>126.37</c:v>
                </c:pt>
                <c:pt idx="23">
                  <c:v>121.96</c:v>
                </c:pt>
                <c:pt idx="24">
                  <c:v>122.22</c:v>
                </c:pt>
                <c:pt idx="25">
                  <c:v>122.04</c:v>
                </c:pt>
                <c:pt idx="26">
                  <c:v>123.52</c:v>
                </c:pt>
                <c:pt idx="27">
                  <c:v>115.7</c:v>
                </c:pt>
                <c:pt idx="28">
                  <c:v>130.37</c:v>
                </c:pt>
                <c:pt idx="29">
                  <c:v>118.7</c:v>
                </c:pt>
                <c:pt idx="30">
                  <c:v>108.28</c:v>
                </c:pt>
                <c:pt idx="31">
                  <c:v>95.8</c:v>
                </c:pt>
                <c:pt idx="32">
                  <c:v>114.64</c:v>
                </c:pt>
                <c:pt idx="33">
                  <c:v>104.21</c:v>
                </c:pt>
                <c:pt idx="34">
                  <c:v>94.02</c:v>
                </c:pt>
                <c:pt idx="35">
                  <c:v>15.16</c:v>
                </c:pt>
                <c:pt idx="36">
                  <c:v>28.01</c:v>
                </c:pt>
                <c:pt idx="37">
                  <c:v>12.26</c:v>
                </c:pt>
                <c:pt idx="38">
                  <c:v>0.01</c:v>
                </c:pt>
                <c:pt idx="39">
                  <c:v>0</c:v>
                </c:pt>
                <c:pt idx="40">
                  <c:v>0.02</c:v>
                </c:pt>
                <c:pt idx="41">
                  <c:v>0.01</c:v>
                </c:pt>
                <c:pt idx="42">
                  <c:v>5</c:v>
                </c:pt>
                <c:pt idx="43">
                  <c:v>0.91</c:v>
                </c:pt>
                <c:pt idx="44">
                  <c:v>10.220000000000001</c:v>
                </c:pt>
                <c:pt idx="45">
                  <c:v>7.7</c:v>
                </c:pt>
                <c:pt idx="46">
                  <c:v>5.93</c:v>
                </c:pt>
                <c:pt idx="47">
                  <c:v>5.97</c:v>
                </c:pt>
                <c:pt idx="48">
                  <c:v>7.66</c:v>
                </c:pt>
                <c:pt idx="49">
                  <c:v>7.38</c:v>
                </c:pt>
                <c:pt idx="50">
                  <c:v>5.62</c:v>
                </c:pt>
                <c:pt idx="51">
                  <c:v>5.0999999999999996</c:v>
                </c:pt>
                <c:pt idx="52">
                  <c:v>5.62</c:v>
                </c:pt>
                <c:pt idx="53">
                  <c:v>5.83</c:v>
                </c:pt>
                <c:pt idx="54">
                  <c:v>5.86</c:v>
                </c:pt>
                <c:pt idx="55">
                  <c:v>5.1100000000000003</c:v>
                </c:pt>
                <c:pt idx="56">
                  <c:v>5.14</c:v>
                </c:pt>
                <c:pt idx="57">
                  <c:v>5.8</c:v>
                </c:pt>
                <c:pt idx="58">
                  <c:v>7.18</c:v>
                </c:pt>
                <c:pt idx="59">
                  <c:v>8.44</c:v>
                </c:pt>
                <c:pt idx="60">
                  <c:v>8.44</c:v>
                </c:pt>
                <c:pt idx="61">
                  <c:v>8.94</c:v>
                </c:pt>
                <c:pt idx="62">
                  <c:v>12.73</c:v>
                </c:pt>
                <c:pt idx="63">
                  <c:v>14.42</c:v>
                </c:pt>
                <c:pt idx="64">
                  <c:v>8.44</c:v>
                </c:pt>
                <c:pt idx="65">
                  <c:v>12.98</c:v>
                </c:pt>
                <c:pt idx="66">
                  <c:v>40.42</c:v>
                </c:pt>
                <c:pt idx="67">
                  <c:v>91.06</c:v>
                </c:pt>
                <c:pt idx="68">
                  <c:v>8.44</c:v>
                </c:pt>
                <c:pt idx="69">
                  <c:v>84.4</c:v>
                </c:pt>
                <c:pt idx="70">
                  <c:v>168.18</c:v>
                </c:pt>
                <c:pt idx="71">
                  <c:v>178</c:v>
                </c:pt>
                <c:pt idx="72">
                  <c:v>124.13</c:v>
                </c:pt>
                <c:pt idx="73">
                  <c:v>174</c:v>
                </c:pt>
                <c:pt idx="74">
                  <c:v>174.22</c:v>
                </c:pt>
                <c:pt idx="75">
                  <c:v>180.14</c:v>
                </c:pt>
                <c:pt idx="76">
                  <c:v>124.07</c:v>
                </c:pt>
                <c:pt idx="77">
                  <c:v>139.72999999999999</c:v>
                </c:pt>
                <c:pt idx="78">
                  <c:v>148.80000000000001</c:v>
                </c:pt>
                <c:pt idx="79">
                  <c:v>162.81</c:v>
                </c:pt>
                <c:pt idx="80">
                  <c:v>165.75</c:v>
                </c:pt>
                <c:pt idx="81">
                  <c:v>168.6</c:v>
                </c:pt>
                <c:pt idx="82">
                  <c:v>169.1</c:v>
                </c:pt>
                <c:pt idx="83">
                  <c:v>151.44</c:v>
                </c:pt>
                <c:pt idx="84">
                  <c:v>149.96</c:v>
                </c:pt>
                <c:pt idx="85">
                  <c:v>168.82</c:v>
                </c:pt>
                <c:pt idx="86">
                  <c:v>168.6</c:v>
                </c:pt>
                <c:pt idx="87">
                  <c:v>152.75</c:v>
                </c:pt>
                <c:pt idx="88">
                  <c:v>162.69999999999999</c:v>
                </c:pt>
                <c:pt idx="89">
                  <c:v>155.88999999999999</c:v>
                </c:pt>
                <c:pt idx="90">
                  <c:v>155.08000000000001</c:v>
                </c:pt>
                <c:pt idx="91">
                  <c:v>141.5</c:v>
                </c:pt>
                <c:pt idx="92">
                  <c:v>163.07</c:v>
                </c:pt>
                <c:pt idx="93">
                  <c:v>133.59</c:v>
                </c:pt>
                <c:pt idx="94">
                  <c:v>146.33000000000001</c:v>
                </c:pt>
                <c:pt idx="95">
                  <c:v>130.31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085-496E-AB65-AC456EED3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5252.518</v>
      </c>
      <c r="C5" s="25">
        <v>5215.973</v>
      </c>
      <c r="D5" s="25">
        <v>5159.4579999999996</v>
      </c>
      <c r="E5" s="25">
        <v>5118.0119999999997</v>
      </c>
      <c r="F5" s="25">
        <v>4984.9470000000001</v>
      </c>
      <c r="G5" s="25">
        <v>5032.4889999999996</v>
      </c>
      <c r="H5" s="25">
        <v>5028.7709999999997</v>
      </c>
      <c r="I5" s="25">
        <v>5012.415</v>
      </c>
      <c r="J5" s="25">
        <v>4871.9620000000004</v>
      </c>
      <c r="K5" s="25">
        <v>4892.7640000000001</v>
      </c>
      <c r="L5" s="25">
        <v>4869.4260000000004</v>
      </c>
      <c r="M5" s="25">
        <v>4904.2849999999999</v>
      </c>
      <c r="N5" s="25">
        <v>4886.6239999999998</v>
      </c>
      <c r="O5" s="25">
        <v>4824.7569999999996</v>
      </c>
      <c r="P5" s="25">
        <v>4806.9570000000003</v>
      </c>
      <c r="Q5" s="25">
        <v>4827.482</v>
      </c>
      <c r="R5" s="25">
        <v>4939.1509999999998</v>
      </c>
      <c r="S5" s="25">
        <v>4951.5569999999998</v>
      </c>
      <c r="T5" s="25">
        <v>4917.7669999999998</v>
      </c>
      <c r="U5" s="25">
        <v>4912.2150000000001</v>
      </c>
      <c r="V5" s="25">
        <v>5020.5820000000003</v>
      </c>
      <c r="W5" s="25">
        <v>5149.9250000000002</v>
      </c>
      <c r="X5" s="25">
        <v>5242.0969999999998</v>
      </c>
      <c r="Y5" s="25">
        <v>5411.0940000000001</v>
      </c>
      <c r="Z5" s="25">
        <v>5561.1090000000004</v>
      </c>
      <c r="AA5" s="25">
        <v>5718.9390000000003</v>
      </c>
      <c r="AB5" s="25">
        <v>5864.7179999999998</v>
      </c>
      <c r="AC5" s="25">
        <v>6057.5410000000002</v>
      </c>
      <c r="AD5" s="25">
        <v>6318.7709999999997</v>
      </c>
      <c r="AE5" s="25">
        <v>6397.415</v>
      </c>
      <c r="AF5" s="25">
        <v>6476.3950000000004</v>
      </c>
      <c r="AG5" s="25">
        <v>6565.1180000000004</v>
      </c>
      <c r="AH5" s="25">
        <v>6807.19</v>
      </c>
      <c r="AI5" s="25">
        <v>6878.6030000000001</v>
      </c>
      <c r="AJ5" s="25">
        <v>7144.9650000000001</v>
      </c>
      <c r="AK5" s="25">
        <v>7545.3789999999999</v>
      </c>
      <c r="AL5" s="25">
        <v>7837.17</v>
      </c>
      <c r="AM5" s="25">
        <v>8140.6989999999996</v>
      </c>
      <c r="AN5" s="25">
        <v>8410.4580000000005</v>
      </c>
      <c r="AO5" s="25">
        <v>8451</v>
      </c>
      <c r="AP5" s="25">
        <v>8717.2189999999991</v>
      </c>
      <c r="AQ5" s="25">
        <v>8758.3819999999996</v>
      </c>
      <c r="AR5" s="25">
        <v>8810.2260000000006</v>
      </c>
      <c r="AS5" s="25">
        <v>8847.0840000000007</v>
      </c>
      <c r="AT5" s="25">
        <v>8497.9670000000006</v>
      </c>
      <c r="AU5" s="25">
        <v>8593.0720000000001</v>
      </c>
      <c r="AV5" s="25">
        <v>8667.732</v>
      </c>
      <c r="AW5" s="25">
        <v>8732.8140000000003</v>
      </c>
      <c r="AX5" s="25">
        <v>8777.2340000000004</v>
      </c>
      <c r="AY5" s="25">
        <v>8808.4539999999997</v>
      </c>
      <c r="AZ5" s="25">
        <v>8826.7469999999994</v>
      </c>
      <c r="BA5" s="25">
        <v>8818.384</v>
      </c>
      <c r="BB5" s="25">
        <v>8776.9580000000005</v>
      </c>
      <c r="BC5" s="25">
        <v>8724.9339999999993</v>
      </c>
      <c r="BD5" s="25">
        <v>8659.4519999999993</v>
      </c>
      <c r="BE5" s="25">
        <v>8577.2270000000008</v>
      </c>
      <c r="BF5" s="25">
        <v>8454.1730000000007</v>
      </c>
      <c r="BG5" s="25">
        <v>8306.8089999999993</v>
      </c>
      <c r="BH5" s="25">
        <v>8143.1049999999996</v>
      </c>
      <c r="BI5" s="25">
        <v>7938.8810000000003</v>
      </c>
      <c r="BJ5" s="25">
        <v>7916.9549999999999</v>
      </c>
      <c r="BK5" s="25">
        <v>7742.6859999999997</v>
      </c>
      <c r="BL5" s="25">
        <v>7694.4690000000001</v>
      </c>
      <c r="BM5" s="25">
        <v>7600.8649999999998</v>
      </c>
      <c r="BN5" s="25">
        <v>7486.6559999999999</v>
      </c>
      <c r="BO5" s="25">
        <v>7165.8909999999996</v>
      </c>
      <c r="BP5" s="25">
        <v>7078.817</v>
      </c>
      <c r="BQ5" s="25">
        <v>7090.9740000000002</v>
      </c>
      <c r="BR5" s="25">
        <v>7273.7830000000004</v>
      </c>
      <c r="BS5" s="25">
        <v>7242.7709999999997</v>
      </c>
      <c r="BT5" s="25">
        <v>7176.902</v>
      </c>
      <c r="BU5" s="25">
        <v>7512.2330000000002</v>
      </c>
      <c r="BV5" s="25">
        <v>6936.6229999999996</v>
      </c>
      <c r="BW5" s="25">
        <v>7348.4059999999999</v>
      </c>
      <c r="BX5" s="25">
        <v>7550.8270000000002</v>
      </c>
      <c r="BY5" s="25">
        <v>7908.5630000000001</v>
      </c>
      <c r="BZ5" s="25">
        <v>7310.8909999999996</v>
      </c>
      <c r="CA5" s="25">
        <v>7302.723</v>
      </c>
      <c r="CB5" s="25">
        <v>7305.3370000000004</v>
      </c>
      <c r="CC5" s="25">
        <v>7347.6360000000004</v>
      </c>
      <c r="CD5" s="25">
        <v>7418.9</v>
      </c>
      <c r="CE5" s="25">
        <v>7573.0039999999999</v>
      </c>
      <c r="CF5" s="25">
        <v>7583.6580000000004</v>
      </c>
      <c r="CG5" s="25">
        <v>7382.3509999999997</v>
      </c>
      <c r="CH5" s="25">
        <v>7378.6989999999996</v>
      </c>
      <c r="CI5" s="25">
        <v>7508.06</v>
      </c>
      <c r="CJ5" s="25">
        <v>7480.9579999999996</v>
      </c>
      <c r="CK5" s="25">
        <v>7264.1019999999999</v>
      </c>
      <c r="CL5" s="25">
        <v>6901.41</v>
      </c>
      <c r="CM5" s="25">
        <v>6757.9719999999998</v>
      </c>
      <c r="CN5" s="25">
        <v>6695.3289999999997</v>
      </c>
      <c r="CO5" s="25">
        <v>6662.2969999999996</v>
      </c>
      <c r="CP5" s="25">
        <v>6733.55</v>
      </c>
      <c r="CQ5" s="25">
        <v>6654.7510000000002</v>
      </c>
      <c r="CR5" s="25">
        <v>6603.71</v>
      </c>
      <c r="CS5" s="25">
        <v>6451.2879999999996</v>
      </c>
      <c r="CT5" s="26"/>
      <c r="CU5" s="26"/>
      <c r="CV5" s="26"/>
      <c r="CW5" s="27"/>
      <c r="CX5" s="28">
        <f t="array" ref="CX5">SUMPRODUCT(B5:CW5*0.25)</f>
        <v>165972.39975000007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121.71</v>
      </c>
      <c r="C8" s="37">
        <v>112.04</v>
      </c>
      <c r="D8" s="37">
        <v>108.19</v>
      </c>
      <c r="E8" s="37">
        <v>86.02</v>
      </c>
      <c r="F8" s="37">
        <v>105.13</v>
      </c>
      <c r="G8" s="37">
        <v>98.93</v>
      </c>
      <c r="H8" s="37">
        <v>93.02</v>
      </c>
      <c r="I8" s="37">
        <v>82.42</v>
      </c>
      <c r="J8" s="37">
        <v>94.75</v>
      </c>
      <c r="K8" s="37">
        <v>96.81</v>
      </c>
      <c r="L8" s="37">
        <v>96.82</v>
      </c>
      <c r="M8" s="37">
        <v>110</v>
      </c>
      <c r="N8" s="37">
        <v>110</v>
      </c>
      <c r="O8" s="37">
        <v>110</v>
      </c>
      <c r="P8" s="37">
        <v>110</v>
      </c>
      <c r="Q8" s="37">
        <v>110</v>
      </c>
      <c r="R8" s="37">
        <v>104.89</v>
      </c>
      <c r="S8" s="37">
        <v>109.16</v>
      </c>
      <c r="T8" s="37">
        <v>104.42</v>
      </c>
      <c r="U8" s="37">
        <v>109.09</v>
      </c>
      <c r="V8" s="37">
        <v>117.67</v>
      </c>
      <c r="W8" s="37">
        <v>125</v>
      </c>
      <c r="X8" s="37">
        <v>126.37</v>
      </c>
      <c r="Y8" s="37">
        <v>121.96</v>
      </c>
      <c r="Z8" s="37">
        <v>122.22</v>
      </c>
      <c r="AA8" s="37">
        <v>122.04</v>
      </c>
      <c r="AB8" s="37">
        <v>123.52</v>
      </c>
      <c r="AC8" s="37">
        <v>115.7</v>
      </c>
      <c r="AD8" s="37">
        <v>130.37</v>
      </c>
      <c r="AE8" s="37">
        <v>118.7</v>
      </c>
      <c r="AF8" s="37">
        <v>108.28</v>
      </c>
      <c r="AG8" s="37">
        <v>95.8</v>
      </c>
      <c r="AH8" s="37">
        <v>114.64</v>
      </c>
      <c r="AI8" s="37">
        <v>104.21</v>
      </c>
      <c r="AJ8" s="37">
        <v>94.02</v>
      </c>
      <c r="AK8" s="37">
        <v>15.16</v>
      </c>
      <c r="AL8" s="37">
        <v>28.01</v>
      </c>
      <c r="AM8" s="37">
        <v>12.26</v>
      </c>
      <c r="AN8" s="37">
        <v>0.01</v>
      </c>
      <c r="AO8" s="37">
        <v>0</v>
      </c>
      <c r="AP8" s="37">
        <v>0.02</v>
      </c>
      <c r="AQ8" s="37">
        <v>0.01</v>
      </c>
      <c r="AR8" s="37">
        <v>5</v>
      </c>
      <c r="AS8" s="37">
        <v>0.91</v>
      </c>
      <c r="AT8" s="37">
        <v>10.220000000000001</v>
      </c>
      <c r="AU8" s="37">
        <v>7.7</v>
      </c>
      <c r="AV8" s="37">
        <v>5.93</v>
      </c>
      <c r="AW8" s="37">
        <v>5.97</v>
      </c>
      <c r="AX8" s="37">
        <v>7.66</v>
      </c>
      <c r="AY8" s="37">
        <v>7.38</v>
      </c>
      <c r="AZ8" s="37">
        <v>5.62</v>
      </c>
      <c r="BA8" s="37">
        <v>5.0999999999999996</v>
      </c>
      <c r="BB8" s="37">
        <v>5.62</v>
      </c>
      <c r="BC8" s="37">
        <v>5.83</v>
      </c>
      <c r="BD8" s="37">
        <v>5.86</v>
      </c>
      <c r="BE8" s="37">
        <v>5.1100000000000003</v>
      </c>
      <c r="BF8" s="37">
        <v>5.14</v>
      </c>
      <c r="BG8" s="37">
        <v>5.8</v>
      </c>
      <c r="BH8" s="37">
        <v>7.18</v>
      </c>
      <c r="BI8" s="37">
        <v>8.44</v>
      </c>
      <c r="BJ8" s="37">
        <v>8.44</v>
      </c>
      <c r="BK8" s="37">
        <v>8.94</v>
      </c>
      <c r="BL8" s="37">
        <v>12.73</v>
      </c>
      <c r="BM8" s="37">
        <v>14.42</v>
      </c>
      <c r="BN8" s="37">
        <v>8.44</v>
      </c>
      <c r="BO8" s="37">
        <v>12.98</v>
      </c>
      <c r="BP8" s="37">
        <v>40.42</v>
      </c>
      <c r="BQ8" s="37">
        <v>91.06</v>
      </c>
      <c r="BR8" s="37">
        <v>8.44</v>
      </c>
      <c r="BS8" s="37">
        <v>84.4</v>
      </c>
      <c r="BT8" s="37">
        <v>168.18</v>
      </c>
      <c r="BU8" s="37">
        <v>178</v>
      </c>
      <c r="BV8" s="37">
        <v>124.13</v>
      </c>
      <c r="BW8" s="37">
        <v>174</v>
      </c>
      <c r="BX8" s="37">
        <v>174.22</v>
      </c>
      <c r="BY8" s="37">
        <v>180.14</v>
      </c>
      <c r="BZ8" s="37">
        <v>124.07</v>
      </c>
      <c r="CA8" s="37">
        <v>139.72999999999999</v>
      </c>
      <c r="CB8" s="37">
        <v>148.80000000000001</v>
      </c>
      <c r="CC8" s="37">
        <v>162.81</v>
      </c>
      <c r="CD8" s="37">
        <v>165.75</v>
      </c>
      <c r="CE8" s="37">
        <v>168.6</v>
      </c>
      <c r="CF8" s="37">
        <v>169.1</v>
      </c>
      <c r="CG8" s="37">
        <v>151.44</v>
      </c>
      <c r="CH8" s="37">
        <v>149.96</v>
      </c>
      <c r="CI8" s="37">
        <v>168.82</v>
      </c>
      <c r="CJ8" s="37">
        <v>168.6</v>
      </c>
      <c r="CK8" s="37">
        <v>152.75</v>
      </c>
      <c r="CL8" s="37">
        <v>162.69999999999999</v>
      </c>
      <c r="CM8" s="37">
        <v>155.88999999999999</v>
      </c>
      <c r="CN8" s="37">
        <v>155.08000000000001</v>
      </c>
      <c r="CO8" s="37">
        <v>141.5</v>
      </c>
      <c r="CP8" s="37">
        <v>163.07</v>
      </c>
      <c r="CQ8" s="37">
        <v>133.59</v>
      </c>
      <c r="CR8" s="37">
        <v>146.33000000000001</v>
      </c>
      <c r="CS8" s="37">
        <v>130.31</v>
      </c>
      <c r="CT8" s="38"/>
      <c r="CU8" s="38"/>
      <c r="CV8" s="38"/>
      <c r="CW8" s="39"/>
      <c r="CX8" s="40">
        <f>IF(SUM(B8:CW8)&lt;&gt;0,AVERAGEIF(B8:CW8,"&lt;&gt;"""),"")</f>
        <v>86.74666666666667</v>
      </c>
    </row>
    <row r="9" spans="1:102" ht="24.95" customHeight="1" thickBot="1" x14ac:dyDescent="0.25">
      <c r="A9" s="41" t="s">
        <v>6</v>
      </c>
      <c r="B9" s="42">
        <v>106.99</v>
      </c>
      <c r="C9" s="43">
        <v>106.99</v>
      </c>
      <c r="D9" s="43">
        <v>106.99</v>
      </c>
      <c r="E9" s="43">
        <v>106.99</v>
      </c>
      <c r="F9" s="43">
        <v>94.875</v>
      </c>
      <c r="G9" s="43">
        <v>94.875</v>
      </c>
      <c r="H9" s="43">
        <v>94.875</v>
      </c>
      <c r="I9" s="43">
        <v>94.875</v>
      </c>
      <c r="J9" s="43">
        <v>99.594999999999999</v>
      </c>
      <c r="K9" s="43">
        <v>99.594999999999999</v>
      </c>
      <c r="L9" s="43">
        <v>99.594999999999999</v>
      </c>
      <c r="M9" s="43">
        <v>99.594999999999999</v>
      </c>
      <c r="N9" s="43">
        <v>110</v>
      </c>
      <c r="O9" s="43">
        <v>110</v>
      </c>
      <c r="P9" s="43">
        <v>110</v>
      </c>
      <c r="Q9" s="43">
        <v>110</v>
      </c>
      <c r="R9" s="43">
        <v>106.89</v>
      </c>
      <c r="S9" s="43">
        <v>106.89</v>
      </c>
      <c r="T9" s="43">
        <v>106.89</v>
      </c>
      <c r="U9" s="43">
        <v>106.89</v>
      </c>
      <c r="V9" s="43">
        <v>122.75</v>
      </c>
      <c r="W9" s="43">
        <v>122.75</v>
      </c>
      <c r="X9" s="43">
        <v>122.75</v>
      </c>
      <c r="Y9" s="43">
        <v>122.75</v>
      </c>
      <c r="Z9" s="43">
        <v>120.87</v>
      </c>
      <c r="AA9" s="43">
        <v>120.87</v>
      </c>
      <c r="AB9" s="43">
        <v>120.87</v>
      </c>
      <c r="AC9" s="43">
        <v>120.87</v>
      </c>
      <c r="AD9" s="43">
        <v>113.28749999999999</v>
      </c>
      <c r="AE9" s="43">
        <v>113.28749999999999</v>
      </c>
      <c r="AF9" s="43">
        <v>113.28749999999999</v>
      </c>
      <c r="AG9" s="43">
        <v>113.28749999999999</v>
      </c>
      <c r="AH9" s="43">
        <v>82.007499999999993</v>
      </c>
      <c r="AI9" s="43">
        <v>82.007499999999993</v>
      </c>
      <c r="AJ9" s="43">
        <v>82.007499999999993</v>
      </c>
      <c r="AK9" s="43">
        <v>82.007499999999993</v>
      </c>
      <c r="AL9" s="43">
        <v>10.07</v>
      </c>
      <c r="AM9" s="43">
        <v>10.07</v>
      </c>
      <c r="AN9" s="43">
        <v>10.07</v>
      </c>
      <c r="AO9" s="43">
        <v>10.07</v>
      </c>
      <c r="AP9" s="43">
        <v>1.4850000000000001</v>
      </c>
      <c r="AQ9" s="43">
        <v>1.4850000000000001</v>
      </c>
      <c r="AR9" s="43">
        <v>1.4850000000000001</v>
      </c>
      <c r="AS9" s="43">
        <v>1.4850000000000001</v>
      </c>
      <c r="AT9" s="43">
        <v>7.4550000000000001</v>
      </c>
      <c r="AU9" s="43">
        <v>7.4550000000000001</v>
      </c>
      <c r="AV9" s="43">
        <v>7.4550000000000001</v>
      </c>
      <c r="AW9" s="43">
        <v>7.4550000000000001</v>
      </c>
      <c r="AX9" s="43">
        <v>6.44</v>
      </c>
      <c r="AY9" s="43">
        <v>6.44</v>
      </c>
      <c r="AZ9" s="43">
        <v>6.44</v>
      </c>
      <c r="BA9" s="43">
        <v>6.44</v>
      </c>
      <c r="BB9" s="43">
        <v>5.6050000000000004</v>
      </c>
      <c r="BC9" s="43">
        <v>5.6050000000000004</v>
      </c>
      <c r="BD9" s="43">
        <v>5.6050000000000004</v>
      </c>
      <c r="BE9" s="43">
        <v>5.6050000000000004</v>
      </c>
      <c r="BF9" s="43">
        <v>6.64</v>
      </c>
      <c r="BG9" s="43">
        <v>6.64</v>
      </c>
      <c r="BH9" s="43">
        <v>6.64</v>
      </c>
      <c r="BI9" s="43">
        <v>6.64</v>
      </c>
      <c r="BJ9" s="43">
        <v>11.1325</v>
      </c>
      <c r="BK9" s="43">
        <v>11.1325</v>
      </c>
      <c r="BL9" s="43">
        <v>11.1325</v>
      </c>
      <c r="BM9" s="43">
        <v>11.1325</v>
      </c>
      <c r="BN9" s="43">
        <v>38.225000000000001</v>
      </c>
      <c r="BO9" s="43">
        <v>38.225000000000001</v>
      </c>
      <c r="BP9" s="43">
        <v>38.225000000000001</v>
      </c>
      <c r="BQ9" s="43">
        <v>38.225000000000001</v>
      </c>
      <c r="BR9" s="43">
        <v>109.755</v>
      </c>
      <c r="BS9" s="43">
        <v>109.755</v>
      </c>
      <c r="BT9" s="43">
        <v>109.755</v>
      </c>
      <c r="BU9" s="43">
        <v>109.755</v>
      </c>
      <c r="BV9" s="43">
        <v>163.1225</v>
      </c>
      <c r="BW9" s="43">
        <v>163.1225</v>
      </c>
      <c r="BX9" s="43">
        <v>163.1225</v>
      </c>
      <c r="BY9" s="43">
        <v>163.1225</v>
      </c>
      <c r="BZ9" s="43">
        <v>143.85249999999999</v>
      </c>
      <c r="CA9" s="43">
        <v>143.85249999999999</v>
      </c>
      <c r="CB9" s="43">
        <v>143.85249999999999</v>
      </c>
      <c r="CC9" s="43">
        <v>143.85249999999999</v>
      </c>
      <c r="CD9" s="43">
        <v>163.7225</v>
      </c>
      <c r="CE9" s="43">
        <v>163.7225</v>
      </c>
      <c r="CF9" s="43">
        <v>163.7225</v>
      </c>
      <c r="CG9" s="43">
        <v>163.7225</v>
      </c>
      <c r="CH9" s="43">
        <v>160.0325</v>
      </c>
      <c r="CI9" s="43">
        <v>160.0325</v>
      </c>
      <c r="CJ9" s="43">
        <v>160.0325</v>
      </c>
      <c r="CK9" s="43">
        <v>160.0325</v>
      </c>
      <c r="CL9" s="43">
        <v>153.79249999999999</v>
      </c>
      <c r="CM9" s="43">
        <v>153.79249999999999</v>
      </c>
      <c r="CN9" s="43">
        <v>153.79249999999999</v>
      </c>
      <c r="CO9" s="43">
        <v>153.79249999999999</v>
      </c>
      <c r="CP9" s="43">
        <v>143.32499999999999</v>
      </c>
      <c r="CQ9" s="43">
        <v>143.32499999999999</v>
      </c>
      <c r="CR9" s="43">
        <v>143.32499999999999</v>
      </c>
      <c r="CS9" s="43">
        <v>143.32499999999999</v>
      </c>
      <c r="CT9" s="44"/>
      <c r="CU9" s="44"/>
      <c r="CV9" s="44"/>
      <c r="CW9" s="45"/>
      <c r="CX9" s="46">
        <f>IF(SUM(B9:CW9)&lt;&gt;0,AVERAGEIF(B9:CW9,"&lt;&gt;"""),"")</f>
        <v>86.746666666666684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3221.6590000000001</v>
      </c>
      <c r="C13" s="65">
        <v>2649.82</v>
      </c>
      <c r="D13" s="65">
        <v>2247.7750000000001</v>
      </c>
      <c r="E13" s="65">
        <v>2116.9</v>
      </c>
      <c r="F13" s="65">
        <v>2206.1040000000003</v>
      </c>
      <c r="G13" s="65">
        <v>2086.9</v>
      </c>
      <c r="H13" s="65">
        <v>2086.9</v>
      </c>
      <c r="I13" s="65">
        <v>2086.9</v>
      </c>
      <c r="J13" s="65">
        <v>1986.9</v>
      </c>
      <c r="K13" s="65">
        <v>1986.9</v>
      </c>
      <c r="L13" s="65">
        <v>1986.9</v>
      </c>
      <c r="M13" s="65">
        <v>1976.3400000000001</v>
      </c>
      <c r="N13" s="65">
        <v>1949.627</v>
      </c>
      <c r="O13" s="65">
        <v>1890.701</v>
      </c>
      <c r="P13" s="65">
        <v>1878.6610000000001</v>
      </c>
      <c r="Q13" s="65">
        <v>1906.761</v>
      </c>
      <c r="R13" s="65">
        <v>2031.1880000000001</v>
      </c>
      <c r="S13" s="65">
        <v>2049.2959999999998</v>
      </c>
      <c r="T13" s="65">
        <v>2025.2829999999999</v>
      </c>
      <c r="U13" s="65">
        <v>2049.0610000000001</v>
      </c>
      <c r="V13" s="65">
        <v>2648.9920000000002</v>
      </c>
      <c r="W13" s="65">
        <v>2722.2650000000003</v>
      </c>
      <c r="X13" s="65">
        <v>2736.8980000000001</v>
      </c>
      <c r="Y13" s="65">
        <v>2689.8650000000002</v>
      </c>
      <c r="Z13" s="65">
        <v>2614.6120000000001</v>
      </c>
      <c r="AA13" s="65">
        <v>2612.6490000000003</v>
      </c>
      <c r="AB13" s="65">
        <v>2633.2160000000003</v>
      </c>
      <c r="AC13" s="65">
        <v>2464.6840000000002</v>
      </c>
      <c r="AD13" s="65">
        <v>2779.8780000000002</v>
      </c>
      <c r="AE13" s="65">
        <v>2196.4210000000003</v>
      </c>
      <c r="AF13" s="65">
        <v>1515.06</v>
      </c>
      <c r="AG13" s="65">
        <v>1414.9</v>
      </c>
      <c r="AH13" s="65">
        <v>1600.473</v>
      </c>
      <c r="AI13" s="65">
        <v>1114.9000000000001</v>
      </c>
      <c r="AJ13" s="65">
        <v>1114.9000000000001</v>
      </c>
      <c r="AK13" s="65">
        <v>1114.9000000000001</v>
      </c>
      <c r="AL13" s="65">
        <v>1114.9000000000001</v>
      </c>
      <c r="AM13" s="65">
        <v>1114.9000000000001</v>
      </c>
      <c r="AN13" s="65">
        <v>1114.9000000000001</v>
      </c>
      <c r="AO13" s="65">
        <v>1113.9000000000001</v>
      </c>
      <c r="AP13" s="65">
        <v>963.9</v>
      </c>
      <c r="AQ13" s="65">
        <v>812.9</v>
      </c>
      <c r="AR13" s="65">
        <v>666.23299999999995</v>
      </c>
      <c r="AS13" s="65">
        <v>564.56700000000001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312.89999999999998</v>
      </c>
      <c r="BK13" s="65">
        <v>400.9</v>
      </c>
      <c r="BL13" s="65">
        <v>652.9</v>
      </c>
      <c r="BM13" s="65">
        <v>882.9</v>
      </c>
      <c r="BN13" s="65">
        <v>1043.9000000000001</v>
      </c>
      <c r="BO13" s="65">
        <v>1088.9000000000001</v>
      </c>
      <c r="BP13" s="65">
        <v>1228.9000000000001</v>
      </c>
      <c r="BQ13" s="65">
        <v>1479.9</v>
      </c>
      <c r="BR13" s="65">
        <v>1564.9</v>
      </c>
      <c r="BS13" s="65">
        <v>1689.9</v>
      </c>
      <c r="BT13" s="65">
        <v>2573.1959999999999</v>
      </c>
      <c r="BU13" s="65">
        <v>3082.7719999999999</v>
      </c>
      <c r="BV13" s="65">
        <v>3033.614</v>
      </c>
      <c r="BW13" s="65">
        <v>3531.82</v>
      </c>
      <c r="BX13" s="65">
        <v>3766.9270000000001</v>
      </c>
      <c r="BY13" s="65">
        <v>3779.8159999999998</v>
      </c>
      <c r="BZ13" s="65">
        <v>3909.1090000000004</v>
      </c>
      <c r="CA13" s="65">
        <v>4069.0990000000002</v>
      </c>
      <c r="CB13" s="65">
        <v>4116.9009999999998</v>
      </c>
      <c r="CC13" s="65">
        <v>4155.3580000000002</v>
      </c>
      <c r="CD13" s="65">
        <v>4198.848</v>
      </c>
      <c r="CE13" s="65">
        <v>4245.1850000000004</v>
      </c>
      <c r="CF13" s="65">
        <v>4254.4290000000001</v>
      </c>
      <c r="CG13" s="65">
        <v>4189.8140000000003</v>
      </c>
      <c r="CH13" s="65">
        <v>4213.7260000000006</v>
      </c>
      <c r="CI13" s="65">
        <v>4295.3770000000004</v>
      </c>
      <c r="CJ13" s="65">
        <v>4297.1850000000004</v>
      </c>
      <c r="CK13" s="65">
        <v>4240.45</v>
      </c>
      <c r="CL13" s="65">
        <v>4229.9799999999996</v>
      </c>
      <c r="CM13" s="65">
        <v>4230.8389999999999</v>
      </c>
      <c r="CN13" s="65">
        <v>4230.3510000000006</v>
      </c>
      <c r="CO13" s="65">
        <v>4222.1000000000004</v>
      </c>
      <c r="CP13" s="65">
        <v>4253.8999999999996</v>
      </c>
      <c r="CQ13" s="65">
        <v>4223.79</v>
      </c>
      <c r="CR13" s="65">
        <v>4258.8999999999996</v>
      </c>
      <c r="CS13" s="65">
        <v>4151.973</v>
      </c>
      <c r="CT13" s="66"/>
      <c r="CU13" s="66"/>
      <c r="CV13" s="66"/>
      <c r="CW13" s="67"/>
      <c r="CX13" s="68">
        <f t="array" ref="CX13">SUMPRODUCT(B13:CW13*0.25)</f>
        <v>50002.311999999954</v>
      </c>
    </row>
    <row r="14" spans="1:102" ht="24.95" customHeight="1" x14ac:dyDescent="0.2">
      <c r="A14" s="63" t="s">
        <v>11</v>
      </c>
      <c r="B14" s="64">
        <v>326</v>
      </c>
      <c r="C14" s="65">
        <v>326</v>
      </c>
      <c r="D14" s="65">
        <v>326</v>
      </c>
      <c r="E14" s="65">
        <v>326</v>
      </c>
      <c r="F14" s="65">
        <v>326</v>
      </c>
      <c r="G14" s="65">
        <v>206</v>
      </c>
      <c r="H14" s="65">
        <v>206</v>
      </c>
      <c r="I14" s="65">
        <v>122</v>
      </c>
      <c r="J14" s="65">
        <v>56</v>
      </c>
      <c r="K14" s="65">
        <v>56</v>
      </c>
      <c r="L14" s="65">
        <v>56</v>
      </c>
      <c r="M14" s="65">
        <v>56</v>
      </c>
      <c r="N14" s="65">
        <v>108</v>
      </c>
      <c r="O14" s="65">
        <v>108</v>
      </c>
      <c r="P14" s="65">
        <v>108</v>
      </c>
      <c r="Q14" s="65">
        <v>108</v>
      </c>
      <c r="R14" s="65">
        <v>158</v>
      </c>
      <c r="S14" s="65">
        <v>158</v>
      </c>
      <c r="T14" s="65">
        <v>158</v>
      </c>
      <c r="U14" s="65">
        <v>158</v>
      </c>
      <c r="V14" s="65">
        <v>159</v>
      </c>
      <c r="W14" s="65">
        <v>159</v>
      </c>
      <c r="X14" s="65">
        <v>129</v>
      </c>
      <c r="Y14" s="65">
        <v>129</v>
      </c>
      <c r="Z14" s="65">
        <v>128</v>
      </c>
      <c r="AA14" s="65">
        <v>128</v>
      </c>
      <c r="AB14" s="65">
        <v>128</v>
      </c>
      <c r="AC14" s="65">
        <v>128</v>
      </c>
      <c r="AD14" s="65">
        <v>90</v>
      </c>
      <c r="AE14" s="65">
        <v>90</v>
      </c>
      <c r="AF14" s="65">
        <v>90</v>
      </c>
      <c r="AG14" s="65">
        <v>90</v>
      </c>
      <c r="AH14" s="65">
        <v>40</v>
      </c>
      <c r="AI14" s="65">
        <v>40</v>
      </c>
      <c r="AJ14" s="65">
        <v>40</v>
      </c>
      <c r="AK14" s="65">
        <v>40</v>
      </c>
      <c r="AL14" s="65">
        <v>52</v>
      </c>
      <c r="AM14" s="65">
        <v>52</v>
      </c>
      <c r="AN14" s="65">
        <v>52</v>
      </c>
      <c r="AO14" s="65">
        <v>52</v>
      </c>
      <c r="AP14" s="65">
        <v>52</v>
      </c>
      <c r="AQ14" s="65">
        <v>52</v>
      </c>
      <c r="AR14" s="65">
        <v>52</v>
      </c>
      <c r="AS14" s="65">
        <v>52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>
        <v>66</v>
      </c>
      <c r="BS14" s="65">
        <v>66</v>
      </c>
      <c r="BT14" s="65">
        <v>66</v>
      </c>
      <c r="BU14" s="65">
        <v>815.67200000000003</v>
      </c>
      <c r="BV14" s="65">
        <v>383</v>
      </c>
      <c r="BW14" s="65">
        <v>690.63</v>
      </c>
      <c r="BX14" s="65">
        <v>986.08500000000004</v>
      </c>
      <c r="BY14" s="65">
        <v>1579.336</v>
      </c>
      <c r="BZ14" s="65">
        <v>1175</v>
      </c>
      <c r="CA14" s="65">
        <v>1269</v>
      </c>
      <c r="CB14" s="65">
        <v>1365</v>
      </c>
      <c r="CC14" s="65">
        <v>1395</v>
      </c>
      <c r="CD14" s="65">
        <v>1407</v>
      </c>
      <c r="CE14" s="65">
        <v>1520.838</v>
      </c>
      <c r="CF14" s="65">
        <v>1533.864</v>
      </c>
      <c r="CG14" s="65">
        <v>1407</v>
      </c>
      <c r="CH14" s="65">
        <v>1399</v>
      </c>
      <c r="CI14" s="65">
        <v>1510</v>
      </c>
      <c r="CJ14" s="65">
        <v>1503.135</v>
      </c>
      <c r="CK14" s="65">
        <v>1376</v>
      </c>
      <c r="CL14" s="65">
        <v>1211</v>
      </c>
      <c r="CM14" s="65">
        <v>1115</v>
      </c>
      <c r="CN14" s="65">
        <v>1065</v>
      </c>
      <c r="CO14" s="65">
        <v>1061</v>
      </c>
      <c r="CP14" s="65">
        <v>936</v>
      </c>
      <c r="CQ14" s="65">
        <v>896</v>
      </c>
      <c r="CR14" s="65">
        <v>816</v>
      </c>
      <c r="CS14" s="65">
        <v>776</v>
      </c>
      <c r="CT14" s="66"/>
      <c r="CU14" s="66"/>
      <c r="CV14" s="66"/>
      <c r="CW14" s="67"/>
      <c r="CX14" s="68">
        <f t="array" ref="CX14">SUMPRODUCT(B14:CW14*0.25)</f>
        <v>8884.39</v>
      </c>
    </row>
    <row r="15" spans="1:102" ht="24.95" customHeight="1" x14ac:dyDescent="0.2">
      <c r="A15" s="69" t="s">
        <v>12</v>
      </c>
      <c r="B15" s="70">
        <v>865.55899999999997</v>
      </c>
      <c r="C15" s="71">
        <v>865.553</v>
      </c>
      <c r="D15" s="71">
        <v>865.08299999999997</v>
      </c>
      <c r="E15" s="71">
        <v>863.61199999999997</v>
      </c>
      <c r="F15" s="71">
        <v>863.14300000000003</v>
      </c>
      <c r="G15" s="71">
        <v>864.78899999999999</v>
      </c>
      <c r="H15" s="71">
        <v>865.17099999999994</v>
      </c>
      <c r="I15" s="71">
        <v>867.41499999999996</v>
      </c>
      <c r="J15" s="71">
        <v>870.86199999999997</v>
      </c>
      <c r="K15" s="71">
        <v>870.26400000000001</v>
      </c>
      <c r="L15" s="71">
        <v>871.42600000000004</v>
      </c>
      <c r="M15" s="71">
        <v>869.94499999999994</v>
      </c>
      <c r="N15" s="71">
        <v>866.99699999999996</v>
      </c>
      <c r="O15" s="71">
        <v>864.05600000000004</v>
      </c>
      <c r="P15" s="71">
        <v>858.29599999999994</v>
      </c>
      <c r="Q15" s="71">
        <v>850.721</v>
      </c>
      <c r="R15" s="71">
        <v>844.96299999999997</v>
      </c>
      <c r="S15" s="71">
        <v>839.26099999999997</v>
      </c>
      <c r="T15" s="71">
        <v>829.48400000000004</v>
      </c>
      <c r="U15" s="71">
        <v>825.95399999999995</v>
      </c>
      <c r="V15" s="71">
        <v>835.18999999999994</v>
      </c>
      <c r="W15" s="71">
        <v>902.36</v>
      </c>
      <c r="X15" s="71">
        <v>1023.799</v>
      </c>
      <c r="Y15" s="71">
        <v>1180.2289999999998</v>
      </c>
      <c r="Z15" s="71">
        <v>1492.8969999999999</v>
      </c>
      <c r="AA15" s="71">
        <v>1766.49</v>
      </c>
      <c r="AB15" s="71">
        <v>2112.1019999999999</v>
      </c>
      <c r="AC15" s="71">
        <v>2517.5570000000002</v>
      </c>
      <c r="AD15" s="71">
        <v>2974.1930000000002</v>
      </c>
      <c r="AE15" s="71">
        <v>3455.3940000000002</v>
      </c>
      <c r="AF15" s="71">
        <v>3954.335</v>
      </c>
      <c r="AG15" s="71">
        <v>4452.8180000000002</v>
      </c>
      <c r="AH15" s="71">
        <v>4918.317</v>
      </c>
      <c r="AI15" s="71">
        <v>5371.0029999999997</v>
      </c>
      <c r="AJ15" s="71">
        <v>5794.0650000000005</v>
      </c>
      <c r="AK15" s="71">
        <v>6194.4790000000003</v>
      </c>
      <c r="AL15" s="71">
        <v>6523.2699999999995</v>
      </c>
      <c r="AM15" s="71">
        <v>6826.799</v>
      </c>
      <c r="AN15" s="71">
        <v>7096.558</v>
      </c>
      <c r="AO15" s="71">
        <v>7138.1</v>
      </c>
      <c r="AP15" s="71">
        <v>7592.3189999999995</v>
      </c>
      <c r="AQ15" s="71">
        <v>7784.482</v>
      </c>
      <c r="AR15" s="71">
        <v>7982.9930000000004</v>
      </c>
      <c r="AS15" s="71">
        <v>8121.5170000000007</v>
      </c>
      <c r="AT15" s="71">
        <v>8236.0670000000009</v>
      </c>
      <c r="AU15" s="71">
        <v>8331.1719999999987</v>
      </c>
      <c r="AV15" s="71">
        <v>8405.8319999999985</v>
      </c>
      <c r="AW15" s="71">
        <v>8470.9140000000007</v>
      </c>
      <c r="AX15" s="71">
        <v>8518.3340000000007</v>
      </c>
      <c r="AY15" s="71">
        <v>8549.5540000000001</v>
      </c>
      <c r="AZ15" s="71">
        <v>8567.8469999999998</v>
      </c>
      <c r="BA15" s="71">
        <v>8559.4840000000004</v>
      </c>
      <c r="BB15" s="71">
        <v>8530.0580000000009</v>
      </c>
      <c r="BC15" s="71">
        <v>8478.0339999999997</v>
      </c>
      <c r="BD15" s="71">
        <v>8412.5519999999997</v>
      </c>
      <c r="BE15" s="71">
        <v>8330.3270000000011</v>
      </c>
      <c r="BF15" s="71">
        <v>8219.273000000001</v>
      </c>
      <c r="BG15" s="71">
        <v>8071.9090000000006</v>
      </c>
      <c r="BH15" s="71">
        <v>7908.2049999999999</v>
      </c>
      <c r="BI15" s="71">
        <v>7703.9809999999998</v>
      </c>
      <c r="BJ15" s="71">
        <v>7508.0550000000003</v>
      </c>
      <c r="BK15" s="71">
        <v>7245.7860000000001</v>
      </c>
      <c r="BL15" s="71">
        <v>6945.5689999999995</v>
      </c>
      <c r="BM15" s="71">
        <v>6621.9649999999992</v>
      </c>
      <c r="BN15" s="71">
        <v>6315.7560000000003</v>
      </c>
      <c r="BO15" s="71">
        <v>5949.991</v>
      </c>
      <c r="BP15" s="71">
        <v>5594.817</v>
      </c>
      <c r="BQ15" s="71">
        <v>5180.674</v>
      </c>
      <c r="BR15" s="71">
        <v>4822.0829999999996</v>
      </c>
      <c r="BS15" s="71">
        <v>4367.5709999999999</v>
      </c>
      <c r="BT15" s="71">
        <v>3911.5059999999999</v>
      </c>
      <c r="BU15" s="71">
        <v>3464.7889999999998</v>
      </c>
      <c r="BV15" s="71">
        <v>2986.009</v>
      </c>
      <c r="BW15" s="71">
        <v>2591.9560000000001</v>
      </c>
      <c r="BX15" s="71">
        <v>2263.8150000000001</v>
      </c>
      <c r="BY15" s="71">
        <v>1983.211</v>
      </c>
      <c r="BZ15" s="71">
        <v>1673.182</v>
      </c>
      <c r="CA15" s="71">
        <v>1507.5240000000001</v>
      </c>
      <c r="CB15" s="71">
        <v>1385.0360000000001</v>
      </c>
      <c r="CC15" s="71">
        <v>1304.4780000000001</v>
      </c>
      <c r="CD15" s="71">
        <v>1311.8519999999999</v>
      </c>
      <c r="CE15" s="71">
        <v>1305.7809999999999</v>
      </c>
      <c r="CF15" s="71">
        <v>1294.165</v>
      </c>
      <c r="CG15" s="71">
        <v>1284.3370000000002</v>
      </c>
      <c r="CH15" s="71">
        <v>1272.7730000000001</v>
      </c>
      <c r="CI15" s="71">
        <v>1258.4829999999999</v>
      </c>
      <c r="CJ15" s="71">
        <v>1253.038</v>
      </c>
      <c r="CK15" s="71">
        <v>1246.076</v>
      </c>
      <c r="CL15" s="71">
        <v>1219.8300000000002</v>
      </c>
      <c r="CM15" s="71">
        <v>1215.133</v>
      </c>
      <c r="CN15" s="71">
        <v>1207.9780000000001</v>
      </c>
      <c r="CO15" s="71">
        <v>1202.1969999999999</v>
      </c>
      <c r="CP15" s="71">
        <v>1192.95</v>
      </c>
      <c r="CQ15" s="71">
        <v>1184.261</v>
      </c>
      <c r="CR15" s="71">
        <v>1178.1099999999999</v>
      </c>
      <c r="CS15" s="71">
        <v>1172.615</v>
      </c>
      <c r="CT15" s="72"/>
      <c r="CU15" s="72"/>
      <c r="CV15" s="72"/>
      <c r="CW15" s="73"/>
      <c r="CX15" s="74">
        <f t="array" ref="CX15">SUMPRODUCT(B15:CW15*0.25)</f>
        <v>90477.678750000006</v>
      </c>
    </row>
    <row r="16" spans="1:102" ht="24.95" customHeight="1" x14ac:dyDescent="0.2">
      <c r="A16" s="69" t="s">
        <v>13</v>
      </c>
      <c r="B16" s="70">
        <v>99</v>
      </c>
      <c r="C16" s="71">
        <v>99</v>
      </c>
      <c r="D16" s="71">
        <v>99</v>
      </c>
      <c r="E16" s="71">
        <v>99</v>
      </c>
      <c r="F16" s="71">
        <v>96</v>
      </c>
      <c r="G16" s="71">
        <v>96</v>
      </c>
      <c r="H16" s="71">
        <v>96</v>
      </c>
      <c r="I16" s="71">
        <v>96</v>
      </c>
      <c r="J16" s="71">
        <v>93</v>
      </c>
      <c r="K16" s="71">
        <v>93</v>
      </c>
      <c r="L16" s="71">
        <v>93</v>
      </c>
      <c r="M16" s="71">
        <v>93</v>
      </c>
      <c r="N16" s="71">
        <v>89</v>
      </c>
      <c r="O16" s="71">
        <v>89</v>
      </c>
      <c r="P16" s="71">
        <v>89</v>
      </c>
      <c r="Q16" s="71">
        <v>89</v>
      </c>
      <c r="R16" s="71">
        <v>83</v>
      </c>
      <c r="S16" s="71">
        <v>83</v>
      </c>
      <c r="T16" s="71">
        <v>83</v>
      </c>
      <c r="U16" s="71">
        <v>83</v>
      </c>
      <c r="V16" s="71">
        <v>77</v>
      </c>
      <c r="W16" s="71">
        <v>77</v>
      </c>
      <c r="X16" s="71">
        <v>77</v>
      </c>
      <c r="Y16" s="71">
        <v>77</v>
      </c>
      <c r="Z16" s="71">
        <v>75</v>
      </c>
      <c r="AA16" s="71">
        <v>75</v>
      </c>
      <c r="AB16" s="71">
        <v>75</v>
      </c>
      <c r="AC16" s="71">
        <v>75</v>
      </c>
      <c r="AD16" s="71">
        <v>81</v>
      </c>
      <c r="AE16" s="71">
        <v>81</v>
      </c>
      <c r="AF16" s="71">
        <v>81</v>
      </c>
      <c r="AG16" s="71">
        <v>81</v>
      </c>
      <c r="AH16" s="71">
        <v>93</v>
      </c>
      <c r="AI16" s="71">
        <v>93</v>
      </c>
      <c r="AJ16" s="71">
        <v>93</v>
      </c>
      <c r="AK16" s="71">
        <v>93</v>
      </c>
      <c r="AL16" s="71">
        <v>104</v>
      </c>
      <c r="AM16" s="71">
        <v>104</v>
      </c>
      <c r="AN16" s="71">
        <v>104</v>
      </c>
      <c r="AO16" s="71">
        <v>104</v>
      </c>
      <c r="AP16" s="71">
        <v>109</v>
      </c>
      <c r="AQ16" s="71">
        <v>109</v>
      </c>
      <c r="AR16" s="71">
        <v>109</v>
      </c>
      <c r="AS16" s="71">
        <v>109</v>
      </c>
      <c r="AT16" s="71">
        <v>106</v>
      </c>
      <c r="AU16" s="71">
        <v>106</v>
      </c>
      <c r="AV16" s="71">
        <v>106</v>
      </c>
      <c r="AW16" s="71">
        <v>106</v>
      </c>
      <c r="AX16" s="71">
        <v>100</v>
      </c>
      <c r="AY16" s="71">
        <v>100</v>
      </c>
      <c r="AZ16" s="71">
        <v>100</v>
      </c>
      <c r="BA16" s="71">
        <v>100</v>
      </c>
      <c r="BB16" s="71">
        <v>91</v>
      </c>
      <c r="BC16" s="71">
        <v>91</v>
      </c>
      <c r="BD16" s="71">
        <v>91</v>
      </c>
      <c r="BE16" s="71">
        <v>91</v>
      </c>
      <c r="BF16" s="71">
        <v>79</v>
      </c>
      <c r="BG16" s="71">
        <v>79</v>
      </c>
      <c r="BH16" s="71">
        <v>79</v>
      </c>
      <c r="BI16" s="71">
        <v>79</v>
      </c>
      <c r="BJ16" s="71">
        <v>65</v>
      </c>
      <c r="BK16" s="71">
        <v>65</v>
      </c>
      <c r="BL16" s="71">
        <v>65</v>
      </c>
      <c r="BM16" s="71">
        <v>65</v>
      </c>
      <c r="BN16" s="71">
        <v>47</v>
      </c>
      <c r="BO16" s="71">
        <v>47</v>
      </c>
      <c r="BP16" s="71">
        <v>47</v>
      </c>
      <c r="BQ16" s="71">
        <v>47</v>
      </c>
      <c r="BR16" s="71">
        <v>27</v>
      </c>
      <c r="BS16" s="71">
        <v>27</v>
      </c>
      <c r="BT16" s="71">
        <v>27</v>
      </c>
      <c r="BU16" s="71">
        <v>27</v>
      </c>
      <c r="BV16" s="71">
        <v>12</v>
      </c>
      <c r="BW16" s="71">
        <v>12</v>
      </c>
      <c r="BX16" s="71">
        <v>12</v>
      </c>
      <c r="BY16" s="71">
        <v>12</v>
      </c>
      <c r="BZ16" s="71">
        <v>6</v>
      </c>
      <c r="CA16" s="71">
        <v>6</v>
      </c>
      <c r="CB16" s="71">
        <v>6</v>
      </c>
      <c r="CC16" s="71">
        <v>6</v>
      </c>
      <c r="CD16" s="71">
        <v>6</v>
      </c>
      <c r="CE16" s="71">
        <v>6</v>
      </c>
      <c r="CF16" s="71">
        <v>6</v>
      </c>
      <c r="CG16" s="71">
        <v>6</v>
      </c>
      <c r="CH16" s="71">
        <v>6</v>
      </c>
      <c r="CI16" s="71">
        <v>6</v>
      </c>
      <c r="CJ16" s="71">
        <v>6</v>
      </c>
      <c r="CK16" s="71">
        <v>6</v>
      </c>
      <c r="CL16" s="71">
        <v>7</v>
      </c>
      <c r="CM16" s="71">
        <v>7</v>
      </c>
      <c r="CN16" s="71">
        <v>7</v>
      </c>
      <c r="CO16" s="71">
        <v>7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1559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32.200000000000003</v>
      </c>
      <c r="BZ17" s="71">
        <v>32.200000000000003</v>
      </c>
      <c r="CA17" s="71">
        <v>144.9</v>
      </c>
      <c r="CB17" s="71">
        <v>81.2</v>
      </c>
      <c r="CC17" s="71">
        <v>153.19999999999999</v>
      </c>
      <c r="CD17" s="71">
        <v>201.2</v>
      </c>
      <c r="CE17" s="71">
        <v>201.2</v>
      </c>
      <c r="CF17" s="71">
        <v>201.2</v>
      </c>
      <c r="CG17" s="71">
        <v>201.2</v>
      </c>
      <c r="CH17" s="71">
        <v>201.2</v>
      </c>
      <c r="CI17" s="71">
        <v>152.19999999999999</v>
      </c>
      <c r="CJ17" s="71">
        <v>135.6</v>
      </c>
      <c r="CK17" s="71">
        <v>109.57599999999999</v>
      </c>
      <c r="CL17" s="71">
        <v>63.6</v>
      </c>
      <c r="CM17" s="71">
        <v>20</v>
      </c>
      <c r="CN17" s="71">
        <v>15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486.41899999999998</v>
      </c>
    </row>
    <row r="18" spans="1:102" ht="30" customHeight="1" thickBot="1" x14ac:dyDescent="0.25">
      <c r="A18" s="75" t="s">
        <v>15</v>
      </c>
      <c r="B18" s="76">
        <f>SUM(B11:B17)</f>
        <v>4512.2179999999998</v>
      </c>
      <c r="C18" s="77">
        <f t="shared" ref="C18:BN18" si="0">SUM(C11:C17)</f>
        <v>3940.373</v>
      </c>
      <c r="D18" s="77">
        <f t="shared" si="0"/>
        <v>3537.8580000000002</v>
      </c>
      <c r="E18" s="77">
        <f t="shared" si="0"/>
        <v>3405.5120000000002</v>
      </c>
      <c r="F18" s="77">
        <f t="shared" si="0"/>
        <v>3491.2470000000003</v>
      </c>
      <c r="G18" s="77">
        <f t="shared" si="0"/>
        <v>3253.6890000000003</v>
      </c>
      <c r="H18" s="77">
        <f t="shared" si="0"/>
        <v>3254.0709999999999</v>
      </c>
      <c r="I18" s="77">
        <f t="shared" si="0"/>
        <v>3172.3150000000001</v>
      </c>
      <c r="J18" s="77">
        <f t="shared" si="0"/>
        <v>3006.7620000000002</v>
      </c>
      <c r="K18" s="77">
        <f t="shared" si="0"/>
        <v>3006.1640000000002</v>
      </c>
      <c r="L18" s="77">
        <f t="shared" si="0"/>
        <v>3007.326</v>
      </c>
      <c r="M18" s="77">
        <f t="shared" si="0"/>
        <v>2995.2849999999999</v>
      </c>
      <c r="N18" s="77">
        <f t="shared" si="0"/>
        <v>3013.6239999999998</v>
      </c>
      <c r="O18" s="77">
        <f t="shared" si="0"/>
        <v>2951.7570000000001</v>
      </c>
      <c r="P18" s="77">
        <f t="shared" si="0"/>
        <v>2933.9569999999999</v>
      </c>
      <c r="Q18" s="77">
        <f t="shared" si="0"/>
        <v>2954.482</v>
      </c>
      <c r="R18" s="77">
        <f t="shared" si="0"/>
        <v>3117.1509999999998</v>
      </c>
      <c r="S18" s="77">
        <f t="shared" si="0"/>
        <v>3129.5569999999998</v>
      </c>
      <c r="T18" s="77">
        <f t="shared" si="0"/>
        <v>3095.7669999999998</v>
      </c>
      <c r="U18" s="77">
        <f t="shared" si="0"/>
        <v>3116.0150000000003</v>
      </c>
      <c r="V18" s="77">
        <f t="shared" si="0"/>
        <v>3720.1820000000002</v>
      </c>
      <c r="W18" s="77">
        <f t="shared" si="0"/>
        <v>3860.6250000000005</v>
      </c>
      <c r="X18" s="77">
        <f t="shared" si="0"/>
        <v>3966.6970000000001</v>
      </c>
      <c r="Y18" s="77">
        <f t="shared" si="0"/>
        <v>4076.0940000000001</v>
      </c>
      <c r="Z18" s="77">
        <f t="shared" si="0"/>
        <v>4310.509</v>
      </c>
      <c r="AA18" s="77">
        <f t="shared" si="0"/>
        <v>4582.1390000000001</v>
      </c>
      <c r="AB18" s="77">
        <f t="shared" si="0"/>
        <v>4948.3180000000002</v>
      </c>
      <c r="AC18" s="77">
        <f t="shared" si="0"/>
        <v>5185.241</v>
      </c>
      <c r="AD18" s="77">
        <f t="shared" si="0"/>
        <v>5925.0709999999999</v>
      </c>
      <c r="AE18" s="77">
        <f t="shared" si="0"/>
        <v>5822.8150000000005</v>
      </c>
      <c r="AF18" s="77">
        <f t="shared" si="0"/>
        <v>5640.3950000000004</v>
      </c>
      <c r="AG18" s="77">
        <f t="shared" si="0"/>
        <v>6038.7180000000008</v>
      </c>
      <c r="AH18" s="77">
        <f t="shared" si="0"/>
        <v>6651.79</v>
      </c>
      <c r="AI18" s="77">
        <f t="shared" si="0"/>
        <v>6618.9030000000002</v>
      </c>
      <c r="AJ18" s="77">
        <f t="shared" si="0"/>
        <v>7041.9650000000001</v>
      </c>
      <c r="AK18" s="77">
        <f t="shared" si="0"/>
        <v>7442.3790000000008</v>
      </c>
      <c r="AL18" s="77">
        <f t="shared" si="0"/>
        <v>7794.17</v>
      </c>
      <c r="AM18" s="77">
        <f t="shared" si="0"/>
        <v>8097.6990000000005</v>
      </c>
      <c r="AN18" s="77">
        <f t="shared" si="0"/>
        <v>8367.4580000000005</v>
      </c>
      <c r="AO18" s="77">
        <f t="shared" si="0"/>
        <v>8408</v>
      </c>
      <c r="AP18" s="77">
        <f t="shared" si="0"/>
        <v>8717.2189999999991</v>
      </c>
      <c r="AQ18" s="77">
        <f t="shared" si="0"/>
        <v>8758.3819999999996</v>
      </c>
      <c r="AR18" s="77">
        <f t="shared" si="0"/>
        <v>8810.2260000000006</v>
      </c>
      <c r="AS18" s="77">
        <f t="shared" si="0"/>
        <v>8847.0840000000007</v>
      </c>
      <c r="AT18" s="77">
        <f t="shared" si="0"/>
        <v>8497.9670000000006</v>
      </c>
      <c r="AU18" s="77">
        <f t="shared" si="0"/>
        <v>8593.0719999999983</v>
      </c>
      <c r="AV18" s="77">
        <f t="shared" si="0"/>
        <v>8667.7319999999982</v>
      </c>
      <c r="AW18" s="77">
        <f t="shared" si="0"/>
        <v>8732.8140000000003</v>
      </c>
      <c r="AX18" s="77">
        <f t="shared" si="0"/>
        <v>8774.2340000000004</v>
      </c>
      <c r="AY18" s="77">
        <f t="shared" si="0"/>
        <v>8805.4539999999997</v>
      </c>
      <c r="AZ18" s="77">
        <f t="shared" si="0"/>
        <v>8823.7469999999994</v>
      </c>
      <c r="BA18" s="77">
        <f t="shared" si="0"/>
        <v>8815.384</v>
      </c>
      <c r="BB18" s="77">
        <f t="shared" si="0"/>
        <v>8776.9580000000005</v>
      </c>
      <c r="BC18" s="77">
        <f t="shared" si="0"/>
        <v>8724.9339999999993</v>
      </c>
      <c r="BD18" s="77">
        <f t="shared" si="0"/>
        <v>8659.4519999999993</v>
      </c>
      <c r="BE18" s="77">
        <f t="shared" si="0"/>
        <v>8577.2270000000008</v>
      </c>
      <c r="BF18" s="77">
        <f t="shared" si="0"/>
        <v>8454.1730000000007</v>
      </c>
      <c r="BG18" s="77">
        <f t="shared" si="0"/>
        <v>8306.8090000000011</v>
      </c>
      <c r="BH18" s="77">
        <f t="shared" si="0"/>
        <v>8143.1049999999996</v>
      </c>
      <c r="BI18" s="77">
        <f t="shared" si="0"/>
        <v>7938.8809999999994</v>
      </c>
      <c r="BJ18" s="77">
        <f t="shared" si="0"/>
        <v>7913.9549999999999</v>
      </c>
      <c r="BK18" s="77">
        <f t="shared" si="0"/>
        <v>7739.6859999999997</v>
      </c>
      <c r="BL18" s="77">
        <f t="shared" si="0"/>
        <v>7691.4689999999991</v>
      </c>
      <c r="BM18" s="77">
        <f t="shared" si="0"/>
        <v>7597.8649999999989</v>
      </c>
      <c r="BN18" s="77">
        <f t="shared" si="0"/>
        <v>7434.6560000000009</v>
      </c>
      <c r="BO18" s="77">
        <f t="shared" ref="BO18:CW18" si="1">SUM(BO11:BO17)</f>
        <v>7113.8909999999996</v>
      </c>
      <c r="BP18" s="77">
        <f t="shared" si="1"/>
        <v>6898.7170000000006</v>
      </c>
      <c r="BQ18" s="77">
        <f t="shared" si="1"/>
        <v>6735.5740000000005</v>
      </c>
      <c r="BR18" s="77">
        <f t="shared" si="1"/>
        <v>6479.9830000000002</v>
      </c>
      <c r="BS18" s="77">
        <f t="shared" si="1"/>
        <v>6150.4709999999995</v>
      </c>
      <c r="BT18" s="77">
        <f t="shared" si="1"/>
        <v>6577.7019999999993</v>
      </c>
      <c r="BU18" s="77">
        <f t="shared" si="1"/>
        <v>7390.2330000000002</v>
      </c>
      <c r="BV18" s="77">
        <f t="shared" si="1"/>
        <v>6414.6229999999996</v>
      </c>
      <c r="BW18" s="77">
        <f t="shared" si="1"/>
        <v>6826.4059999999999</v>
      </c>
      <c r="BX18" s="77">
        <f t="shared" si="1"/>
        <v>7028.8270000000011</v>
      </c>
      <c r="BY18" s="77">
        <f t="shared" si="1"/>
        <v>7386.5630000000001</v>
      </c>
      <c r="BZ18" s="77">
        <f t="shared" si="1"/>
        <v>6795.491</v>
      </c>
      <c r="CA18" s="77">
        <f t="shared" si="1"/>
        <v>6996.5230000000001</v>
      </c>
      <c r="CB18" s="77">
        <f t="shared" si="1"/>
        <v>6954.1369999999997</v>
      </c>
      <c r="CC18" s="77">
        <f t="shared" si="1"/>
        <v>7014.0360000000001</v>
      </c>
      <c r="CD18" s="77">
        <f t="shared" si="1"/>
        <v>7124.9</v>
      </c>
      <c r="CE18" s="77">
        <f t="shared" si="1"/>
        <v>7279.0039999999999</v>
      </c>
      <c r="CF18" s="77">
        <f t="shared" si="1"/>
        <v>7289.6579999999994</v>
      </c>
      <c r="CG18" s="77">
        <f t="shared" si="1"/>
        <v>7088.3510000000006</v>
      </c>
      <c r="CH18" s="77">
        <f t="shared" si="1"/>
        <v>7092.6990000000005</v>
      </c>
      <c r="CI18" s="77">
        <f t="shared" si="1"/>
        <v>7222.06</v>
      </c>
      <c r="CJ18" s="77">
        <f t="shared" si="1"/>
        <v>7194.9580000000005</v>
      </c>
      <c r="CK18" s="77">
        <f t="shared" si="1"/>
        <v>6978.1019999999999</v>
      </c>
      <c r="CL18" s="77">
        <f t="shared" si="1"/>
        <v>6731.41</v>
      </c>
      <c r="CM18" s="77">
        <f t="shared" si="1"/>
        <v>6587.9719999999998</v>
      </c>
      <c r="CN18" s="77">
        <f t="shared" si="1"/>
        <v>6525.3290000000006</v>
      </c>
      <c r="CO18" s="77">
        <f t="shared" si="1"/>
        <v>6492.2970000000005</v>
      </c>
      <c r="CP18" s="77">
        <f t="shared" si="1"/>
        <v>6390.8499999999995</v>
      </c>
      <c r="CQ18" s="77">
        <f t="shared" si="1"/>
        <v>6312.0509999999995</v>
      </c>
      <c r="CR18" s="77">
        <f t="shared" si="1"/>
        <v>6261.0099999999993</v>
      </c>
      <c r="CS18" s="77">
        <f t="shared" si="1"/>
        <v>6108.5879999999997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151409.79974999995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1909.9</v>
      </c>
      <c r="C31" s="88">
        <v>1909.9</v>
      </c>
      <c r="D31" s="88">
        <v>1909.9</v>
      </c>
      <c r="E31" s="88">
        <v>1909.9</v>
      </c>
      <c r="F31" s="88">
        <v>1875.9</v>
      </c>
      <c r="G31" s="88">
        <v>1756.9</v>
      </c>
      <c r="H31" s="88">
        <v>1756.9</v>
      </c>
      <c r="I31" s="88">
        <v>1673.9</v>
      </c>
      <c r="J31" s="88">
        <v>1476.9</v>
      </c>
      <c r="K31" s="88">
        <v>1476.9</v>
      </c>
      <c r="L31" s="88">
        <v>1476.9</v>
      </c>
      <c r="M31" s="88">
        <v>1476.9</v>
      </c>
      <c r="N31" s="88">
        <v>1423.9</v>
      </c>
      <c r="O31" s="88">
        <v>1421.9</v>
      </c>
      <c r="P31" s="88">
        <v>1419.9</v>
      </c>
      <c r="Q31" s="88">
        <v>1417.9</v>
      </c>
      <c r="R31" s="88">
        <v>1658.9</v>
      </c>
      <c r="S31" s="88">
        <v>1655.9</v>
      </c>
      <c r="T31" s="88">
        <v>1651.9</v>
      </c>
      <c r="U31" s="88">
        <v>1651.9</v>
      </c>
      <c r="V31" s="88">
        <v>1682.07</v>
      </c>
      <c r="W31" s="88">
        <v>1693.07</v>
      </c>
      <c r="X31" s="88">
        <v>1718.07</v>
      </c>
      <c r="Y31" s="88">
        <v>1759.07</v>
      </c>
      <c r="Z31" s="88">
        <v>1806.84</v>
      </c>
      <c r="AA31" s="88">
        <v>1876.84</v>
      </c>
      <c r="AB31" s="88">
        <v>1960.84</v>
      </c>
      <c r="AC31" s="88">
        <v>2059.84</v>
      </c>
      <c r="AD31" s="88">
        <v>2154.6999999999998</v>
      </c>
      <c r="AE31" s="88">
        <v>1893.7</v>
      </c>
      <c r="AF31" s="88">
        <v>1918.7</v>
      </c>
      <c r="AG31" s="88">
        <v>2001.7</v>
      </c>
      <c r="AH31" s="88">
        <v>1814.82</v>
      </c>
      <c r="AI31" s="88">
        <v>1915.82</v>
      </c>
      <c r="AJ31" s="88">
        <v>2039.82</v>
      </c>
      <c r="AK31" s="88">
        <v>2156.8200000000002</v>
      </c>
      <c r="AL31" s="88">
        <v>2299.4899999999998</v>
      </c>
      <c r="AM31" s="88">
        <v>2401.4899999999998</v>
      </c>
      <c r="AN31" s="88">
        <v>2494.4899999999998</v>
      </c>
      <c r="AO31" s="88">
        <v>2581.4899999999998</v>
      </c>
      <c r="AP31" s="88">
        <v>2645.66</v>
      </c>
      <c r="AQ31" s="88">
        <v>2716.66</v>
      </c>
      <c r="AR31" s="88">
        <v>2782.66</v>
      </c>
      <c r="AS31" s="88">
        <v>2841.66</v>
      </c>
      <c r="AT31" s="88">
        <v>2869.34</v>
      </c>
      <c r="AU31" s="88">
        <v>2912.34</v>
      </c>
      <c r="AV31" s="88">
        <v>2946.34</v>
      </c>
      <c r="AW31" s="88">
        <v>2970.34</v>
      </c>
      <c r="AX31" s="88">
        <v>2977.54</v>
      </c>
      <c r="AY31" s="88">
        <v>2989.54</v>
      </c>
      <c r="AZ31" s="88">
        <v>2997.54</v>
      </c>
      <c r="BA31" s="88">
        <v>2997.54</v>
      </c>
      <c r="BB31" s="88">
        <v>2988.22</v>
      </c>
      <c r="BC31" s="88">
        <v>2982.22</v>
      </c>
      <c r="BD31" s="88">
        <v>2968.22</v>
      </c>
      <c r="BE31" s="88">
        <v>2946.22</v>
      </c>
      <c r="BF31" s="88">
        <v>2902.44</v>
      </c>
      <c r="BG31" s="88">
        <v>2862.44</v>
      </c>
      <c r="BH31" s="88">
        <v>2814.44</v>
      </c>
      <c r="BI31" s="88">
        <v>2758.44</v>
      </c>
      <c r="BJ31" s="88">
        <v>2663.16</v>
      </c>
      <c r="BK31" s="88">
        <v>2588.16</v>
      </c>
      <c r="BL31" s="88">
        <v>2502.16</v>
      </c>
      <c r="BM31" s="88">
        <v>2406.16</v>
      </c>
      <c r="BN31" s="88">
        <v>2276.41</v>
      </c>
      <c r="BO31" s="88">
        <v>2165.41</v>
      </c>
      <c r="BP31" s="88">
        <v>2091.41</v>
      </c>
      <c r="BQ31" s="88">
        <v>2131.41</v>
      </c>
      <c r="BR31" s="88">
        <v>2113.42</v>
      </c>
      <c r="BS31" s="88">
        <v>2099.42</v>
      </c>
      <c r="BT31" s="88">
        <v>1974.42</v>
      </c>
      <c r="BU31" s="88">
        <v>2038.42</v>
      </c>
      <c r="BV31" s="88">
        <v>2281.88</v>
      </c>
      <c r="BW31" s="88">
        <v>2444.88</v>
      </c>
      <c r="BX31" s="88">
        <v>2671.88</v>
      </c>
      <c r="BY31" s="88">
        <v>2815.08</v>
      </c>
      <c r="BZ31" s="88">
        <v>2930.29</v>
      </c>
      <c r="CA31" s="88">
        <v>3089.99</v>
      </c>
      <c r="CB31" s="88">
        <v>3092.29</v>
      </c>
      <c r="CC31" s="88">
        <v>3176.29</v>
      </c>
      <c r="CD31" s="88">
        <v>3239.1</v>
      </c>
      <c r="CE31" s="88">
        <v>3241.1</v>
      </c>
      <c r="CF31" s="88">
        <v>3238.1</v>
      </c>
      <c r="CG31" s="88">
        <v>3233.1</v>
      </c>
      <c r="CH31" s="88">
        <v>3224.1</v>
      </c>
      <c r="CI31" s="88">
        <v>3171.1</v>
      </c>
      <c r="CJ31" s="88">
        <v>3154.5</v>
      </c>
      <c r="CK31" s="88">
        <v>3106.4760000000001</v>
      </c>
      <c r="CL31" s="88">
        <v>2869.5</v>
      </c>
      <c r="CM31" s="88">
        <v>2731.9</v>
      </c>
      <c r="CN31" s="88">
        <v>2674.9</v>
      </c>
      <c r="CO31" s="88">
        <v>2653.9</v>
      </c>
      <c r="CP31" s="88">
        <v>2587.9</v>
      </c>
      <c r="CQ31" s="88">
        <v>2551.9</v>
      </c>
      <c r="CR31" s="88">
        <v>2469.9</v>
      </c>
      <c r="CS31" s="88">
        <v>2428.9</v>
      </c>
      <c r="CT31" s="89"/>
      <c r="CU31" s="89"/>
      <c r="CV31" s="89"/>
      <c r="CW31" s="90"/>
      <c r="CX31" s="91">
        <f t="array" ref="CX31">SUMPRODUCT(B31:CW31*0.25)</f>
        <v>56785.349000000017</v>
      </c>
    </row>
    <row r="32" spans="1:102" ht="24.95" customHeight="1" x14ac:dyDescent="0.2">
      <c r="A32" s="92" t="s">
        <v>27</v>
      </c>
      <c r="B32" s="93">
        <v>1713.318</v>
      </c>
      <c r="C32" s="94">
        <v>1141.473</v>
      </c>
      <c r="D32" s="94">
        <v>738.95799999999997</v>
      </c>
      <c r="E32" s="94">
        <v>606.61200000000008</v>
      </c>
      <c r="F32" s="94">
        <v>919.34699999999998</v>
      </c>
      <c r="G32" s="94">
        <v>800.78899999999999</v>
      </c>
      <c r="H32" s="94">
        <v>801.17100000000005</v>
      </c>
      <c r="I32" s="94">
        <v>802.41499999999996</v>
      </c>
      <c r="J32" s="94">
        <v>839.86200000000008</v>
      </c>
      <c r="K32" s="94">
        <v>839.26400000000001</v>
      </c>
      <c r="L32" s="94">
        <v>840.42599999999993</v>
      </c>
      <c r="M32" s="94">
        <v>1000.385</v>
      </c>
      <c r="N32" s="94">
        <v>1045.7240000000002</v>
      </c>
      <c r="O32" s="94">
        <v>985.85699999999997</v>
      </c>
      <c r="P32" s="94">
        <v>970.05700000000002</v>
      </c>
      <c r="Q32" s="94">
        <v>992.58199999999999</v>
      </c>
      <c r="R32" s="94">
        <v>842.25099999999998</v>
      </c>
      <c r="S32" s="94">
        <v>857.65700000000004</v>
      </c>
      <c r="T32" s="94">
        <v>827.86699999999996</v>
      </c>
      <c r="U32" s="94">
        <v>848.11500000000001</v>
      </c>
      <c r="V32" s="94">
        <v>1520.1120000000001</v>
      </c>
      <c r="W32" s="94">
        <v>1649.5550000000001</v>
      </c>
      <c r="X32" s="94">
        <v>1730.627</v>
      </c>
      <c r="Y32" s="94">
        <v>1799.0239999999999</v>
      </c>
      <c r="Z32" s="94">
        <v>1968.6690000000001</v>
      </c>
      <c r="AA32" s="94">
        <v>2170.299</v>
      </c>
      <c r="AB32" s="94">
        <v>2452.4780000000001</v>
      </c>
      <c r="AC32" s="94">
        <v>2590.4009999999998</v>
      </c>
      <c r="AD32" s="94">
        <v>2956.3710000000001</v>
      </c>
      <c r="AE32" s="94">
        <v>3115.1149999999998</v>
      </c>
      <c r="AF32" s="94">
        <v>2907.6950000000002</v>
      </c>
      <c r="AG32" s="94">
        <v>3223.018</v>
      </c>
      <c r="AH32" s="94">
        <v>3952.97</v>
      </c>
      <c r="AI32" s="94">
        <v>3819.0830000000001</v>
      </c>
      <c r="AJ32" s="94">
        <v>4118.1450000000004</v>
      </c>
      <c r="AK32" s="94">
        <v>4401.5590000000002</v>
      </c>
      <c r="AL32" s="94">
        <v>4550.68</v>
      </c>
      <c r="AM32" s="94">
        <v>4752.2089999999998</v>
      </c>
      <c r="AN32" s="94">
        <v>4928.9679999999998</v>
      </c>
      <c r="AO32" s="94">
        <v>4883.51</v>
      </c>
      <c r="AP32" s="94">
        <v>5235.5590000000002</v>
      </c>
      <c r="AQ32" s="94">
        <v>5356.7219999999998</v>
      </c>
      <c r="AR32" s="94">
        <v>5489.2330000000002</v>
      </c>
      <c r="AS32" s="94">
        <v>5568.7569999999996</v>
      </c>
      <c r="AT32" s="94">
        <v>5628.6270000000004</v>
      </c>
      <c r="AU32" s="94">
        <v>5680.732</v>
      </c>
      <c r="AV32" s="94">
        <v>5721.3919999999998</v>
      </c>
      <c r="AW32" s="94">
        <v>5762.4740000000002</v>
      </c>
      <c r="AX32" s="94">
        <v>5799.6940000000004</v>
      </c>
      <c r="AY32" s="94">
        <v>5818.9139999999998</v>
      </c>
      <c r="AZ32" s="94">
        <v>5829.2070000000003</v>
      </c>
      <c r="BA32" s="94">
        <v>5820.8440000000001</v>
      </c>
      <c r="BB32" s="94">
        <v>5788.7380000000003</v>
      </c>
      <c r="BC32" s="94">
        <v>5742.7139999999999</v>
      </c>
      <c r="BD32" s="94">
        <v>5691.232</v>
      </c>
      <c r="BE32" s="94">
        <v>5631.0069999999996</v>
      </c>
      <c r="BF32" s="94">
        <v>5551.7330000000002</v>
      </c>
      <c r="BG32" s="94">
        <v>5444.3689999999997</v>
      </c>
      <c r="BH32" s="94">
        <v>5328.665</v>
      </c>
      <c r="BI32" s="94">
        <v>5180.4409999999998</v>
      </c>
      <c r="BJ32" s="94">
        <v>5068.7950000000001</v>
      </c>
      <c r="BK32" s="94">
        <v>4881.5259999999998</v>
      </c>
      <c r="BL32" s="94">
        <v>4667.3090000000002</v>
      </c>
      <c r="BM32" s="94">
        <v>4439.7049999999999</v>
      </c>
      <c r="BN32" s="94">
        <v>4294.2460000000001</v>
      </c>
      <c r="BO32" s="94">
        <v>4039.4810000000002</v>
      </c>
      <c r="BP32" s="94">
        <v>3798.3069999999998</v>
      </c>
      <c r="BQ32" s="94">
        <v>3504.1640000000002</v>
      </c>
      <c r="BR32" s="94">
        <v>3319.5630000000001</v>
      </c>
      <c r="BS32" s="94">
        <v>2989.0509999999999</v>
      </c>
      <c r="BT32" s="94">
        <v>3491.2820000000002</v>
      </c>
      <c r="BU32" s="94">
        <v>4169.8130000000001</v>
      </c>
      <c r="BV32" s="94">
        <v>2617.7429999999999</v>
      </c>
      <c r="BW32" s="94">
        <v>2826.5259999999998</v>
      </c>
      <c r="BX32" s="94">
        <v>2581.9470000000001</v>
      </c>
      <c r="BY32" s="94">
        <v>2786.4830000000002</v>
      </c>
      <c r="BZ32" s="94">
        <v>1722.201</v>
      </c>
      <c r="CA32" s="94">
        <v>1763.5329999999999</v>
      </c>
      <c r="CB32" s="94">
        <v>1698.847</v>
      </c>
      <c r="CC32" s="94">
        <v>1674.7460000000001</v>
      </c>
      <c r="CD32" s="94">
        <v>1704.8</v>
      </c>
      <c r="CE32" s="94">
        <v>1856.904</v>
      </c>
      <c r="CF32" s="94">
        <v>1870.558</v>
      </c>
      <c r="CG32" s="94">
        <v>1674.251</v>
      </c>
      <c r="CH32" s="94">
        <v>1664.5989999999999</v>
      </c>
      <c r="CI32" s="94">
        <v>1846.96</v>
      </c>
      <c r="CJ32" s="94">
        <v>1836.4580000000001</v>
      </c>
      <c r="CK32" s="94">
        <v>1667.626</v>
      </c>
      <c r="CL32" s="94">
        <v>1558.91</v>
      </c>
      <c r="CM32" s="94">
        <v>1553.0719999999999</v>
      </c>
      <c r="CN32" s="94">
        <v>1547.4290000000001</v>
      </c>
      <c r="CO32" s="94">
        <v>1535.3969999999999</v>
      </c>
      <c r="CP32" s="94">
        <v>1534.95</v>
      </c>
      <c r="CQ32" s="94">
        <v>1492.1510000000001</v>
      </c>
      <c r="CR32" s="94">
        <v>1523.11</v>
      </c>
      <c r="CS32" s="94">
        <v>1411.6880000000001</v>
      </c>
      <c r="CT32" s="95"/>
      <c r="CU32" s="95"/>
      <c r="CV32" s="95"/>
      <c r="CW32" s="96"/>
      <c r="CX32" s="97">
        <f t="array" ref="CX32">SUMPRODUCT(B32:CW32*0.25)</f>
        <v>71647.450750000018</v>
      </c>
    </row>
    <row r="33" spans="1:102" ht="24.95" customHeight="1" x14ac:dyDescent="0.2">
      <c r="A33" s="101" t="s">
        <v>28</v>
      </c>
      <c r="B33" s="98">
        <v>1131</v>
      </c>
      <c r="C33" s="99">
        <v>1131</v>
      </c>
      <c r="D33" s="99">
        <v>1131</v>
      </c>
      <c r="E33" s="99">
        <v>1131</v>
      </c>
      <c r="F33" s="99">
        <v>1131</v>
      </c>
      <c r="G33" s="99">
        <v>1131</v>
      </c>
      <c r="H33" s="99">
        <v>1131</v>
      </c>
      <c r="I33" s="99">
        <v>1131</v>
      </c>
      <c r="J33" s="99">
        <v>1131</v>
      </c>
      <c r="K33" s="99">
        <v>1131</v>
      </c>
      <c r="L33" s="99">
        <v>1131</v>
      </c>
      <c r="M33" s="99">
        <v>959</v>
      </c>
      <c r="N33" s="99">
        <v>959</v>
      </c>
      <c r="O33" s="99">
        <v>959</v>
      </c>
      <c r="P33" s="99">
        <v>959</v>
      </c>
      <c r="Q33" s="99">
        <v>959</v>
      </c>
      <c r="R33" s="99">
        <v>959</v>
      </c>
      <c r="S33" s="99">
        <v>959</v>
      </c>
      <c r="T33" s="99">
        <v>959</v>
      </c>
      <c r="U33" s="99">
        <v>959</v>
      </c>
      <c r="V33" s="99">
        <v>959</v>
      </c>
      <c r="W33" s="99">
        <v>959</v>
      </c>
      <c r="X33" s="99">
        <v>959</v>
      </c>
      <c r="Y33" s="99">
        <v>959</v>
      </c>
      <c r="Z33" s="99">
        <v>959</v>
      </c>
      <c r="AA33" s="99">
        <v>959</v>
      </c>
      <c r="AB33" s="99">
        <v>959</v>
      </c>
      <c r="AC33" s="99">
        <v>959</v>
      </c>
      <c r="AD33" s="99">
        <v>959</v>
      </c>
      <c r="AE33" s="99">
        <v>959</v>
      </c>
      <c r="AF33" s="99">
        <v>959</v>
      </c>
      <c r="AG33" s="99">
        <v>959</v>
      </c>
      <c r="AH33" s="99">
        <v>987</v>
      </c>
      <c r="AI33" s="99">
        <v>987</v>
      </c>
      <c r="AJ33" s="99">
        <v>987</v>
      </c>
      <c r="AK33" s="99">
        <v>987</v>
      </c>
      <c r="AL33" s="99">
        <v>987</v>
      </c>
      <c r="AM33" s="99">
        <v>987</v>
      </c>
      <c r="AN33" s="99">
        <v>987</v>
      </c>
      <c r="AO33" s="99">
        <v>986</v>
      </c>
      <c r="AP33" s="99">
        <v>836</v>
      </c>
      <c r="AQ33" s="99">
        <v>685</v>
      </c>
      <c r="AR33" s="99">
        <v>538.33299999999997</v>
      </c>
      <c r="AS33" s="99">
        <v>436.66699999999997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185</v>
      </c>
      <c r="BK33" s="99">
        <v>273</v>
      </c>
      <c r="BL33" s="99">
        <v>525</v>
      </c>
      <c r="BM33" s="99">
        <v>755</v>
      </c>
      <c r="BN33" s="99">
        <v>916</v>
      </c>
      <c r="BO33" s="99">
        <v>961</v>
      </c>
      <c r="BP33" s="99">
        <v>1061</v>
      </c>
      <c r="BQ33" s="99">
        <v>1152</v>
      </c>
      <c r="BR33" s="99">
        <v>1169</v>
      </c>
      <c r="BS33" s="99">
        <v>1184</v>
      </c>
      <c r="BT33" s="99">
        <v>1234</v>
      </c>
      <c r="BU33" s="99">
        <v>1304</v>
      </c>
      <c r="BV33" s="99">
        <v>1787</v>
      </c>
      <c r="BW33" s="99">
        <v>1827</v>
      </c>
      <c r="BX33" s="99">
        <v>2047</v>
      </c>
      <c r="BY33" s="99">
        <v>2057</v>
      </c>
      <c r="BZ33" s="99">
        <v>2442</v>
      </c>
      <c r="CA33" s="99">
        <v>2442</v>
      </c>
      <c r="CB33" s="99">
        <v>2462</v>
      </c>
      <c r="CC33" s="99">
        <v>2462</v>
      </c>
      <c r="CD33" s="99">
        <v>2475</v>
      </c>
      <c r="CE33" s="99">
        <v>2475</v>
      </c>
      <c r="CF33" s="99">
        <v>2475</v>
      </c>
      <c r="CG33" s="99">
        <v>2475</v>
      </c>
      <c r="CH33" s="99">
        <v>2490</v>
      </c>
      <c r="CI33" s="99">
        <v>2490</v>
      </c>
      <c r="CJ33" s="99">
        <v>2490</v>
      </c>
      <c r="CK33" s="99">
        <v>2490</v>
      </c>
      <c r="CL33" s="99">
        <v>2473</v>
      </c>
      <c r="CM33" s="99">
        <v>2473</v>
      </c>
      <c r="CN33" s="99">
        <v>2473</v>
      </c>
      <c r="CO33" s="99">
        <v>2473</v>
      </c>
      <c r="CP33" s="99">
        <v>2477</v>
      </c>
      <c r="CQ33" s="99">
        <v>2477</v>
      </c>
      <c r="CR33" s="99">
        <v>2477</v>
      </c>
      <c r="CS33" s="99">
        <v>2477</v>
      </c>
      <c r="CT33" s="100"/>
      <c r="CU33" s="100"/>
      <c r="CV33" s="100"/>
      <c r="CW33" s="102"/>
      <c r="CX33" s="103">
        <f t="array" ref="CX33">SUMPRODUCT(B33:CW33*0.25)</f>
        <v>27719</v>
      </c>
    </row>
    <row r="34" spans="1:102" ht="30" customHeight="1" thickBot="1" x14ac:dyDescent="0.25">
      <c r="A34" s="75" t="s">
        <v>29</v>
      </c>
      <c r="B34" s="76">
        <f>SUM(B31:B33)</f>
        <v>4754.2179999999998</v>
      </c>
      <c r="C34" s="77">
        <f t="shared" ref="C34:BN34" si="5">SUM(C31:C33)</f>
        <v>4182.3729999999996</v>
      </c>
      <c r="D34" s="77">
        <f t="shared" si="5"/>
        <v>3779.8580000000002</v>
      </c>
      <c r="E34" s="77">
        <f t="shared" si="5"/>
        <v>3647.5120000000002</v>
      </c>
      <c r="F34" s="77">
        <f t="shared" si="5"/>
        <v>3926.2470000000003</v>
      </c>
      <c r="G34" s="77">
        <f t="shared" si="5"/>
        <v>3688.6890000000003</v>
      </c>
      <c r="H34" s="77">
        <f t="shared" si="5"/>
        <v>3689.0709999999999</v>
      </c>
      <c r="I34" s="77">
        <f t="shared" si="5"/>
        <v>3607.3150000000001</v>
      </c>
      <c r="J34" s="77">
        <f t="shared" si="5"/>
        <v>3447.7620000000002</v>
      </c>
      <c r="K34" s="77">
        <f t="shared" si="5"/>
        <v>3447.1640000000002</v>
      </c>
      <c r="L34" s="77">
        <f t="shared" si="5"/>
        <v>3448.326</v>
      </c>
      <c r="M34" s="77">
        <f t="shared" si="5"/>
        <v>3436.2849999999999</v>
      </c>
      <c r="N34" s="77">
        <f t="shared" si="5"/>
        <v>3428.6240000000003</v>
      </c>
      <c r="O34" s="77">
        <f t="shared" si="5"/>
        <v>3366.7570000000001</v>
      </c>
      <c r="P34" s="77">
        <f t="shared" si="5"/>
        <v>3348.9570000000003</v>
      </c>
      <c r="Q34" s="77">
        <f t="shared" si="5"/>
        <v>3369.482</v>
      </c>
      <c r="R34" s="77">
        <f t="shared" si="5"/>
        <v>3460.1509999999998</v>
      </c>
      <c r="S34" s="77">
        <f t="shared" si="5"/>
        <v>3472.5570000000002</v>
      </c>
      <c r="T34" s="77">
        <f t="shared" si="5"/>
        <v>3438.7669999999998</v>
      </c>
      <c r="U34" s="77">
        <f t="shared" si="5"/>
        <v>3459.0150000000003</v>
      </c>
      <c r="V34" s="77">
        <f t="shared" si="5"/>
        <v>4161.1819999999998</v>
      </c>
      <c r="W34" s="77">
        <f t="shared" si="5"/>
        <v>4301.625</v>
      </c>
      <c r="X34" s="77">
        <f t="shared" si="5"/>
        <v>4407.6970000000001</v>
      </c>
      <c r="Y34" s="77">
        <f t="shared" si="5"/>
        <v>4517.0940000000001</v>
      </c>
      <c r="Z34" s="77">
        <f t="shared" si="5"/>
        <v>4734.509</v>
      </c>
      <c r="AA34" s="77">
        <f t="shared" si="5"/>
        <v>5006.1390000000001</v>
      </c>
      <c r="AB34" s="77">
        <f t="shared" si="5"/>
        <v>5372.3180000000002</v>
      </c>
      <c r="AC34" s="77">
        <f t="shared" si="5"/>
        <v>5609.241</v>
      </c>
      <c r="AD34" s="77">
        <f t="shared" si="5"/>
        <v>6070.0709999999999</v>
      </c>
      <c r="AE34" s="77">
        <f t="shared" si="5"/>
        <v>5967.8149999999996</v>
      </c>
      <c r="AF34" s="77">
        <f t="shared" si="5"/>
        <v>5785.3950000000004</v>
      </c>
      <c r="AG34" s="77">
        <f t="shared" si="5"/>
        <v>6183.7179999999998</v>
      </c>
      <c r="AH34" s="77">
        <f t="shared" si="5"/>
        <v>6754.79</v>
      </c>
      <c r="AI34" s="77">
        <f t="shared" si="5"/>
        <v>6721.9030000000002</v>
      </c>
      <c r="AJ34" s="77">
        <f t="shared" si="5"/>
        <v>7144.9650000000001</v>
      </c>
      <c r="AK34" s="77">
        <f t="shared" si="5"/>
        <v>7545.3790000000008</v>
      </c>
      <c r="AL34" s="77">
        <f t="shared" si="5"/>
        <v>7837.17</v>
      </c>
      <c r="AM34" s="77">
        <f t="shared" si="5"/>
        <v>8140.6989999999996</v>
      </c>
      <c r="AN34" s="77">
        <f t="shared" si="5"/>
        <v>8410.4579999999987</v>
      </c>
      <c r="AO34" s="77">
        <f t="shared" si="5"/>
        <v>8451</v>
      </c>
      <c r="AP34" s="77">
        <f t="shared" si="5"/>
        <v>8717.219000000001</v>
      </c>
      <c r="AQ34" s="77">
        <f t="shared" si="5"/>
        <v>8758.3819999999996</v>
      </c>
      <c r="AR34" s="77">
        <f t="shared" si="5"/>
        <v>8810.2260000000006</v>
      </c>
      <c r="AS34" s="77">
        <f t="shared" si="5"/>
        <v>8847.0839999999989</v>
      </c>
      <c r="AT34" s="77">
        <f t="shared" si="5"/>
        <v>8497.9670000000006</v>
      </c>
      <c r="AU34" s="77">
        <f t="shared" si="5"/>
        <v>8593.0720000000001</v>
      </c>
      <c r="AV34" s="77">
        <f t="shared" si="5"/>
        <v>8667.732</v>
      </c>
      <c r="AW34" s="77">
        <f t="shared" si="5"/>
        <v>8732.8140000000003</v>
      </c>
      <c r="AX34" s="77">
        <f t="shared" si="5"/>
        <v>8777.2340000000004</v>
      </c>
      <c r="AY34" s="77">
        <f t="shared" si="5"/>
        <v>8808.4539999999997</v>
      </c>
      <c r="AZ34" s="77">
        <f t="shared" si="5"/>
        <v>8826.7469999999994</v>
      </c>
      <c r="BA34" s="77">
        <f t="shared" si="5"/>
        <v>8818.384</v>
      </c>
      <c r="BB34" s="77">
        <f t="shared" si="5"/>
        <v>8776.9580000000005</v>
      </c>
      <c r="BC34" s="77">
        <f t="shared" si="5"/>
        <v>8724.9339999999993</v>
      </c>
      <c r="BD34" s="77">
        <f t="shared" si="5"/>
        <v>8659.4519999999993</v>
      </c>
      <c r="BE34" s="77">
        <f t="shared" si="5"/>
        <v>8577.226999999999</v>
      </c>
      <c r="BF34" s="77">
        <f t="shared" si="5"/>
        <v>8454.1730000000007</v>
      </c>
      <c r="BG34" s="77">
        <f t="shared" si="5"/>
        <v>8306.8089999999993</v>
      </c>
      <c r="BH34" s="77">
        <f t="shared" si="5"/>
        <v>8143.1049999999996</v>
      </c>
      <c r="BI34" s="77">
        <f t="shared" si="5"/>
        <v>7938.8809999999994</v>
      </c>
      <c r="BJ34" s="77">
        <f t="shared" si="5"/>
        <v>7916.9549999999999</v>
      </c>
      <c r="BK34" s="77">
        <f t="shared" si="5"/>
        <v>7742.6859999999997</v>
      </c>
      <c r="BL34" s="77">
        <f t="shared" si="5"/>
        <v>7694.4690000000001</v>
      </c>
      <c r="BM34" s="77">
        <f t="shared" si="5"/>
        <v>7600.8649999999998</v>
      </c>
      <c r="BN34" s="77">
        <f t="shared" si="5"/>
        <v>7486.6559999999999</v>
      </c>
      <c r="BO34" s="77">
        <f t="shared" ref="BO34:CW34" si="6">SUM(BO31:BO33)</f>
        <v>7165.8909999999996</v>
      </c>
      <c r="BP34" s="77">
        <f t="shared" si="6"/>
        <v>6950.7169999999996</v>
      </c>
      <c r="BQ34" s="77">
        <f t="shared" si="6"/>
        <v>6787.5740000000005</v>
      </c>
      <c r="BR34" s="77">
        <f t="shared" si="6"/>
        <v>6601.9830000000002</v>
      </c>
      <c r="BS34" s="77">
        <f t="shared" si="6"/>
        <v>6272.4709999999995</v>
      </c>
      <c r="BT34" s="77">
        <f t="shared" si="6"/>
        <v>6699.7020000000002</v>
      </c>
      <c r="BU34" s="77">
        <f t="shared" si="6"/>
        <v>7512.2330000000002</v>
      </c>
      <c r="BV34" s="77">
        <f t="shared" si="6"/>
        <v>6686.6229999999996</v>
      </c>
      <c r="BW34" s="77">
        <f t="shared" si="6"/>
        <v>7098.4059999999999</v>
      </c>
      <c r="BX34" s="77">
        <f t="shared" si="6"/>
        <v>7300.8270000000002</v>
      </c>
      <c r="BY34" s="77">
        <f t="shared" si="6"/>
        <v>7658.5630000000001</v>
      </c>
      <c r="BZ34" s="77">
        <f t="shared" si="6"/>
        <v>7094.491</v>
      </c>
      <c r="CA34" s="77">
        <f t="shared" si="6"/>
        <v>7295.5229999999992</v>
      </c>
      <c r="CB34" s="77">
        <f t="shared" si="6"/>
        <v>7253.1369999999997</v>
      </c>
      <c r="CC34" s="77">
        <f t="shared" si="6"/>
        <v>7313.0360000000001</v>
      </c>
      <c r="CD34" s="77">
        <f t="shared" si="6"/>
        <v>7418.9</v>
      </c>
      <c r="CE34" s="77">
        <f t="shared" si="6"/>
        <v>7573.0039999999999</v>
      </c>
      <c r="CF34" s="77">
        <f t="shared" si="6"/>
        <v>7583.6579999999994</v>
      </c>
      <c r="CG34" s="77">
        <f t="shared" si="6"/>
        <v>7382.3509999999997</v>
      </c>
      <c r="CH34" s="77">
        <f t="shared" si="6"/>
        <v>7378.6989999999996</v>
      </c>
      <c r="CI34" s="77">
        <f t="shared" si="6"/>
        <v>7508.0599999999995</v>
      </c>
      <c r="CJ34" s="77">
        <f t="shared" si="6"/>
        <v>7480.9580000000005</v>
      </c>
      <c r="CK34" s="77">
        <f t="shared" si="6"/>
        <v>7264.1019999999999</v>
      </c>
      <c r="CL34" s="77">
        <f t="shared" si="6"/>
        <v>6901.41</v>
      </c>
      <c r="CM34" s="77">
        <f t="shared" si="6"/>
        <v>6757.9719999999998</v>
      </c>
      <c r="CN34" s="77">
        <f t="shared" si="6"/>
        <v>6695.3289999999997</v>
      </c>
      <c r="CO34" s="77">
        <f t="shared" si="6"/>
        <v>6662.2970000000005</v>
      </c>
      <c r="CP34" s="77">
        <f t="shared" si="6"/>
        <v>6599.85</v>
      </c>
      <c r="CQ34" s="77">
        <f t="shared" si="6"/>
        <v>6521.0510000000004</v>
      </c>
      <c r="CR34" s="77">
        <f t="shared" si="6"/>
        <v>6470.01</v>
      </c>
      <c r="CS34" s="77">
        <f t="shared" si="6"/>
        <v>6317.5879999999997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156151.79975000003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45</v>
      </c>
      <c r="C37" s="115">
        <v>45</v>
      </c>
      <c r="D37" s="115">
        <v>45</v>
      </c>
      <c r="E37" s="115">
        <v>45</v>
      </c>
      <c r="F37" s="115">
        <v>55</v>
      </c>
      <c r="G37" s="115">
        <v>55</v>
      </c>
      <c r="H37" s="115">
        <v>55</v>
      </c>
      <c r="I37" s="115">
        <v>55</v>
      </c>
      <c r="J37" s="115">
        <v>61</v>
      </c>
      <c r="K37" s="115">
        <v>61</v>
      </c>
      <c r="L37" s="115">
        <v>61</v>
      </c>
      <c r="M37" s="115">
        <v>61</v>
      </c>
      <c r="N37" s="115">
        <v>55</v>
      </c>
      <c r="O37" s="115">
        <v>55</v>
      </c>
      <c r="P37" s="115">
        <v>55</v>
      </c>
      <c r="Q37" s="115">
        <v>55</v>
      </c>
      <c r="R37" s="115">
        <v>55</v>
      </c>
      <c r="S37" s="115">
        <v>55</v>
      </c>
      <c r="T37" s="115">
        <v>55</v>
      </c>
      <c r="U37" s="115">
        <v>55</v>
      </c>
      <c r="V37" s="115">
        <v>61</v>
      </c>
      <c r="W37" s="115">
        <v>61</v>
      </c>
      <c r="X37" s="115">
        <v>61</v>
      </c>
      <c r="Y37" s="115">
        <v>61</v>
      </c>
      <c r="Z37" s="115">
        <v>72</v>
      </c>
      <c r="AA37" s="115">
        <v>72</v>
      </c>
      <c r="AB37" s="115">
        <v>72</v>
      </c>
      <c r="AC37" s="115">
        <v>72</v>
      </c>
      <c r="AD37" s="115">
        <v>59</v>
      </c>
      <c r="AE37" s="115">
        <v>59</v>
      </c>
      <c r="AF37" s="115">
        <v>59</v>
      </c>
      <c r="AG37" s="115">
        <v>59</v>
      </c>
      <c r="AH37" s="115">
        <v>15</v>
      </c>
      <c r="AI37" s="115">
        <v>15</v>
      </c>
      <c r="AJ37" s="115">
        <v>15</v>
      </c>
      <c r="AK37" s="115">
        <v>15</v>
      </c>
      <c r="AL37" s="115">
        <v>23</v>
      </c>
      <c r="AM37" s="115">
        <v>23</v>
      </c>
      <c r="AN37" s="115">
        <v>23</v>
      </c>
      <c r="AO37" s="115">
        <v>23</v>
      </c>
      <c r="AP37" s="115"/>
      <c r="AQ37" s="115"/>
      <c r="AR37" s="115"/>
      <c r="AS37" s="115"/>
      <c r="AT37" s="115"/>
      <c r="AU37" s="115"/>
      <c r="AV37" s="115"/>
      <c r="AW37" s="115"/>
      <c r="AX37" s="115">
        <v>3</v>
      </c>
      <c r="AY37" s="115">
        <v>3</v>
      </c>
      <c r="AZ37" s="115">
        <v>3</v>
      </c>
      <c r="BA37" s="115">
        <v>3</v>
      </c>
      <c r="BB37" s="115"/>
      <c r="BC37" s="115"/>
      <c r="BD37" s="115"/>
      <c r="BE37" s="115"/>
      <c r="BF37" s="115"/>
      <c r="BG37" s="115"/>
      <c r="BH37" s="115"/>
      <c r="BI37" s="115"/>
      <c r="BJ37" s="115">
        <v>3</v>
      </c>
      <c r="BK37" s="115">
        <v>3</v>
      </c>
      <c r="BL37" s="115">
        <v>3</v>
      </c>
      <c r="BM37" s="115">
        <v>3</v>
      </c>
      <c r="BN37" s="115">
        <v>42</v>
      </c>
      <c r="BO37" s="115">
        <v>42</v>
      </c>
      <c r="BP37" s="115">
        <v>42</v>
      </c>
      <c r="BQ37" s="115">
        <v>42</v>
      </c>
      <c r="BR37" s="115">
        <v>54</v>
      </c>
      <c r="BS37" s="115">
        <v>54</v>
      </c>
      <c r="BT37" s="115">
        <v>54</v>
      </c>
      <c r="BU37" s="115">
        <v>54</v>
      </c>
      <c r="BV37" s="115">
        <v>204</v>
      </c>
      <c r="BW37" s="115">
        <v>204</v>
      </c>
      <c r="BX37" s="115">
        <v>204</v>
      </c>
      <c r="BY37" s="115">
        <v>204</v>
      </c>
      <c r="BZ37" s="115">
        <v>231</v>
      </c>
      <c r="CA37" s="115">
        <v>231</v>
      </c>
      <c r="CB37" s="115">
        <v>231</v>
      </c>
      <c r="CC37" s="115">
        <v>231</v>
      </c>
      <c r="CD37" s="115">
        <v>226</v>
      </c>
      <c r="CE37" s="115">
        <v>226</v>
      </c>
      <c r="CF37" s="115">
        <v>226</v>
      </c>
      <c r="CG37" s="115">
        <v>226</v>
      </c>
      <c r="CH37" s="115">
        <v>218</v>
      </c>
      <c r="CI37" s="115">
        <v>218</v>
      </c>
      <c r="CJ37" s="115">
        <v>218</v>
      </c>
      <c r="CK37" s="115">
        <v>218</v>
      </c>
      <c r="CL37" s="115">
        <v>102</v>
      </c>
      <c r="CM37" s="115">
        <v>102</v>
      </c>
      <c r="CN37" s="115">
        <v>102</v>
      </c>
      <c r="CO37" s="115">
        <v>102</v>
      </c>
      <c r="CP37" s="115">
        <v>141</v>
      </c>
      <c r="CQ37" s="115">
        <v>141</v>
      </c>
      <c r="CR37" s="115">
        <v>141</v>
      </c>
      <c r="CS37" s="115">
        <v>141</v>
      </c>
      <c r="CT37" s="116"/>
      <c r="CU37" s="116"/>
      <c r="CV37" s="116"/>
      <c r="CW37" s="117"/>
      <c r="CX37" s="91">
        <f t="array" ref="CX37">SUMPRODUCT(B37:CW37*0.25)</f>
        <v>1725</v>
      </c>
    </row>
    <row r="38" spans="1:102" ht="24.95" customHeight="1" x14ac:dyDescent="0.2">
      <c r="A38" s="118" t="s">
        <v>32</v>
      </c>
      <c r="B38" s="119">
        <v>147</v>
      </c>
      <c r="C38" s="120">
        <v>147</v>
      </c>
      <c r="D38" s="120">
        <v>147</v>
      </c>
      <c r="E38" s="120">
        <v>147</v>
      </c>
      <c r="F38" s="120">
        <v>330</v>
      </c>
      <c r="G38" s="120">
        <v>330</v>
      </c>
      <c r="H38" s="120">
        <v>330</v>
      </c>
      <c r="I38" s="120">
        <v>330</v>
      </c>
      <c r="J38" s="120">
        <v>330</v>
      </c>
      <c r="K38" s="120">
        <v>330</v>
      </c>
      <c r="L38" s="120">
        <v>330</v>
      </c>
      <c r="M38" s="120">
        <v>330</v>
      </c>
      <c r="N38" s="120">
        <v>310</v>
      </c>
      <c r="O38" s="120">
        <v>310</v>
      </c>
      <c r="P38" s="120">
        <v>310</v>
      </c>
      <c r="Q38" s="120">
        <v>310</v>
      </c>
      <c r="R38" s="120">
        <v>238</v>
      </c>
      <c r="S38" s="120">
        <v>238</v>
      </c>
      <c r="T38" s="120">
        <v>238</v>
      </c>
      <c r="U38" s="120">
        <v>238</v>
      </c>
      <c r="V38" s="120">
        <v>330</v>
      </c>
      <c r="W38" s="120">
        <v>330</v>
      </c>
      <c r="X38" s="120">
        <v>330</v>
      </c>
      <c r="Y38" s="120">
        <v>330</v>
      </c>
      <c r="Z38" s="120">
        <v>302</v>
      </c>
      <c r="AA38" s="120">
        <v>302</v>
      </c>
      <c r="AB38" s="120">
        <v>302</v>
      </c>
      <c r="AC38" s="120">
        <v>302</v>
      </c>
      <c r="AD38" s="120">
        <v>36</v>
      </c>
      <c r="AE38" s="120">
        <v>36</v>
      </c>
      <c r="AF38" s="120">
        <v>36</v>
      </c>
      <c r="AG38" s="120">
        <v>36</v>
      </c>
      <c r="AH38" s="120">
        <v>38</v>
      </c>
      <c r="AI38" s="120">
        <v>38</v>
      </c>
      <c r="AJ38" s="120">
        <v>38</v>
      </c>
      <c r="AK38" s="120">
        <v>38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18</v>
      </c>
      <c r="BS38" s="120">
        <v>18</v>
      </c>
      <c r="BT38" s="120">
        <v>18</v>
      </c>
      <c r="BU38" s="120">
        <v>18</v>
      </c>
      <c r="BV38" s="120">
        <v>18</v>
      </c>
      <c r="BW38" s="120">
        <v>18</v>
      </c>
      <c r="BX38" s="120">
        <v>18</v>
      </c>
      <c r="BY38" s="120">
        <v>18</v>
      </c>
      <c r="BZ38" s="120">
        <v>18</v>
      </c>
      <c r="CA38" s="120">
        <v>18</v>
      </c>
      <c r="CB38" s="120">
        <v>18</v>
      </c>
      <c r="CC38" s="120">
        <v>18</v>
      </c>
      <c r="CD38" s="120">
        <v>18</v>
      </c>
      <c r="CE38" s="120">
        <v>18</v>
      </c>
      <c r="CF38" s="120">
        <v>18</v>
      </c>
      <c r="CG38" s="120">
        <v>18</v>
      </c>
      <c r="CH38" s="120">
        <v>18</v>
      </c>
      <c r="CI38" s="120">
        <v>18</v>
      </c>
      <c r="CJ38" s="120">
        <v>18</v>
      </c>
      <c r="CK38" s="120">
        <v>18</v>
      </c>
      <c r="CL38" s="120">
        <v>18</v>
      </c>
      <c r="CM38" s="120">
        <v>18</v>
      </c>
      <c r="CN38" s="120">
        <v>18</v>
      </c>
      <c r="CO38" s="120">
        <v>18</v>
      </c>
      <c r="CP38" s="120">
        <v>18</v>
      </c>
      <c r="CQ38" s="120">
        <v>18</v>
      </c>
      <c r="CR38" s="120">
        <v>18</v>
      </c>
      <c r="CS38" s="120">
        <v>18</v>
      </c>
      <c r="CT38" s="120"/>
      <c r="CU38" s="120"/>
      <c r="CV38" s="120"/>
      <c r="CW38" s="121"/>
      <c r="CX38" s="97">
        <f t="array" ref="CX38">SUMPRODUCT(B38:CW38*0.25)</f>
        <v>2187</v>
      </c>
    </row>
    <row r="39" spans="1:102" ht="24.95" customHeight="1" x14ac:dyDescent="0.2">
      <c r="A39" s="118" t="s">
        <v>33</v>
      </c>
      <c r="B39" s="119">
        <v>498.3</v>
      </c>
      <c r="C39" s="120">
        <v>1033.5999999999999</v>
      </c>
      <c r="D39" s="120">
        <v>1379.6</v>
      </c>
      <c r="E39" s="120">
        <v>1470.5</v>
      </c>
      <c r="F39" s="120">
        <v>1058.7</v>
      </c>
      <c r="G39" s="120">
        <v>1343.8</v>
      </c>
      <c r="H39" s="120">
        <v>1339.7</v>
      </c>
      <c r="I39" s="120">
        <v>1405.1</v>
      </c>
      <c r="J39" s="120">
        <v>1424.2</v>
      </c>
      <c r="K39" s="120">
        <v>1445.6</v>
      </c>
      <c r="L39" s="120">
        <v>1421.1</v>
      </c>
      <c r="M39" s="120">
        <v>1468</v>
      </c>
      <c r="N39" s="120">
        <v>1458</v>
      </c>
      <c r="O39" s="120">
        <v>1458</v>
      </c>
      <c r="P39" s="120">
        <v>1458</v>
      </c>
      <c r="Q39" s="120">
        <v>1458</v>
      </c>
      <c r="R39" s="120">
        <v>1479</v>
      </c>
      <c r="S39" s="120">
        <v>1479</v>
      </c>
      <c r="T39" s="120">
        <v>1479</v>
      </c>
      <c r="U39" s="120">
        <v>1453.2</v>
      </c>
      <c r="V39" s="120">
        <v>859.4</v>
      </c>
      <c r="W39" s="120">
        <v>848.3</v>
      </c>
      <c r="X39" s="120">
        <v>834.4</v>
      </c>
      <c r="Y39" s="120">
        <v>894</v>
      </c>
      <c r="Z39" s="120">
        <v>826.6</v>
      </c>
      <c r="AA39" s="120">
        <v>712.8</v>
      </c>
      <c r="AB39" s="120">
        <v>492.4</v>
      </c>
      <c r="AC39" s="120">
        <v>448.3</v>
      </c>
      <c r="AD39" s="120">
        <v>248.7</v>
      </c>
      <c r="AE39" s="120">
        <v>429.6</v>
      </c>
      <c r="AF39" s="120">
        <v>691</v>
      </c>
      <c r="AG39" s="120">
        <v>381.4</v>
      </c>
      <c r="AH39" s="120">
        <v>52.4</v>
      </c>
      <c r="AI39" s="120">
        <v>156.69999999999999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128.1</v>
      </c>
      <c r="BQ39" s="120">
        <v>303.39999999999998</v>
      </c>
      <c r="BR39" s="120">
        <v>671.8</v>
      </c>
      <c r="BS39" s="120">
        <v>970.3</v>
      </c>
      <c r="BT39" s="120">
        <v>477.2</v>
      </c>
      <c r="BU39" s="120"/>
      <c r="BV39" s="120"/>
      <c r="BW39" s="120"/>
      <c r="BX39" s="120"/>
      <c r="BY39" s="120"/>
      <c r="BZ39" s="120">
        <v>216.4</v>
      </c>
      <c r="CA39" s="120">
        <v>7.2</v>
      </c>
      <c r="CB39" s="120">
        <v>52.2</v>
      </c>
      <c r="CC39" s="120">
        <v>34.6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9436.9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10</v>
      </c>
      <c r="BO40" s="120">
        <v>10</v>
      </c>
      <c r="BP40" s="120">
        <v>10</v>
      </c>
      <c r="BQ40" s="120">
        <v>10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133.69999999999999</v>
      </c>
      <c r="CQ41" s="120">
        <v>133.69999999999999</v>
      </c>
      <c r="CR41" s="120">
        <v>133.69999999999999</v>
      </c>
      <c r="CS41" s="120">
        <v>133.69999999999999</v>
      </c>
      <c r="CT41" s="122"/>
      <c r="CU41" s="122"/>
      <c r="CV41" s="122"/>
      <c r="CW41" s="121"/>
      <c r="CX41" s="97">
        <f t="array" ref="CX41">SUMPRODUCT(B41:CW41*0.25)</f>
        <v>383.70000000000005</v>
      </c>
    </row>
    <row r="42" spans="1:102" ht="30" customHeight="1" thickBot="1" x14ac:dyDescent="0.25">
      <c r="A42" s="105" t="s">
        <v>36</v>
      </c>
      <c r="B42" s="106">
        <f>SUM(B37:B41)</f>
        <v>740.3</v>
      </c>
      <c r="C42" s="107">
        <f t="shared" ref="C42:BN42" si="7">SUM(C37:C41)</f>
        <v>1275.5999999999999</v>
      </c>
      <c r="D42" s="107">
        <f t="shared" si="7"/>
        <v>1621.6</v>
      </c>
      <c r="E42" s="107">
        <f t="shared" si="7"/>
        <v>1712.5</v>
      </c>
      <c r="F42" s="107">
        <f t="shared" si="7"/>
        <v>1493.7</v>
      </c>
      <c r="G42" s="107">
        <f t="shared" si="7"/>
        <v>1778.8</v>
      </c>
      <c r="H42" s="107">
        <f t="shared" si="7"/>
        <v>1774.7</v>
      </c>
      <c r="I42" s="107">
        <f t="shared" si="7"/>
        <v>1840.1</v>
      </c>
      <c r="J42" s="107">
        <f t="shared" si="7"/>
        <v>1865.2</v>
      </c>
      <c r="K42" s="107">
        <f t="shared" si="7"/>
        <v>1886.6</v>
      </c>
      <c r="L42" s="107">
        <f t="shared" si="7"/>
        <v>1862.1</v>
      </c>
      <c r="M42" s="107">
        <f t="shared" si="7"/>
        <v>1909</v>
      </c>
      <c r="N42" s="107">
        <f t="shared" si="7"/>
        <v>1873</v>
      </c>
      <c r="O42" s="107">
        <f t="shared" si="7"/>
        <v>1873</v>
      </c>
      <c r="P42" s="107">
        <f t="shared" si="7"/>
        <v>1873</v>
      </c>
      <c r="Q42" s="107">
        <f t="shared" si="7"/>
        <v>1873</v>
      </c>
      <c r="R42" s="107">
        <f t="shared" si="7"/>
        <v>1822</v>
      </c>
      <c r="S42" s="107">
        <f t="shared" si="7"/>
        <v>1822</v>
      </c>
      <c r="T42" s="107">
        <f t="shared" si="7"/>
        <v>1822</v>
      </c>
      <c r="U42" s="107">
        <f t="shared" si="7"/>
        <v>1796.2</v>
      </c>
      <c r="V42" s="107">
        <f t="shared" si="7"/>
        <v>1300.4000000000001</v>
      </c>
      <c r="W42" s="107">
        <f t="shared" si="7"/>
        <v>1289.3</v>
      </c>
      <c r="X42" s="107">
        <f t="shared" si="7"/>
        <v>1275.4000000000001</v>
      </c>
      <c r="Y42" s="107">
        <f t="shared" si="7"/>
        <v>1335</v>
      </c>
      <c r="Z42" s="107">
        <f t="shared" si="7"/>
        <v>1250.5999999999999</v>
      </c>
      <c r="AA42" s="107">
        <f t="shared" si="7"/>
        <v>1136.8</v>
      </c>
      <c r="AB42" s="107">
        <f t="shared" si="7"/>
        <v>916.4</v>
      </c>
      <c r="AC42" s="107">
        <f t="shared" si="7"/>
        <v>872.3</v>
      </c>
      <c r="AD42" s="107">
        <f t="shared" si="7"/>
        <v>393.7</v>
      </c>
      <c r="AE42" s="107">
        <f t="shared" si="7"/>
        <v>574.6</v>
      </c>
      <c r="AF42" s="107">
        <f t="shared" si="7"/>
        <v>836</v>
      </c>
      <c r="AG42" s="107">
        <f t="shared" si="7"/>
        <v>526.4</v>
      </c>
      <c r="AH42" s="107">
        <f t="shared" si="7"/>
        <v>155.4</v>
      </c>
      <c r="AI42" s="107">
        <f t="shared" si="7"/>
        <v>259.7</v>
      </c>
      <c r="AJ42" s="107">
        <f t="shared" si="7"/>
        <v>103</v>
      </c>
      <c r="AK42" s="107">
        <f t="shared" si="7"/>
        <v>103</v>
      </c>
      <c r="AL42" s="107">
        <f t="shared" si="7"/>
        <v>43</v>
      </c>
      <c r="AM42" s="107">
        <f t="shared" si="7"/>
        <v>43</v>
      </c>
      <c r="AN42" s="107">
        <f t="shared" si="7"/>
        <v>43</v>
      </c>
      <c r="AO42" s="107">
        <f t="shared" si="7"/>
        <v>43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3</v>
      </c>
      <c r="AY42" s="107">
        <f t="shared" si="7"/>
        <v>3</v>
      </c>
      <c r="AZ42" s="107">
        <f t="shared" si="7"/>
        <v>3</v>
      </c>
      <c r="BA42" s="107">
        <f t="shared" si="7"/>
        <v>3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3</v>
      </c>
      <c r="BK42" s="107">
        <f t="shared" si="7"/>
        <v>3</v>
      </c>
      <c r="BL42" s="107">
        <f t="shared" si="7"/>
        <v>3</v>
      </c>
      <c r="BM42" s="107">
        <f t="shared" si="7"/>
        <v>3</v>
      </c>
      <c r="BN42" s="107">
        <f t="shared" si="7"/>
        <v>52</v>
      </c>
      <c r="BO42" s="107">
        <f t="shared" ref="BO42:CW42" si="8">SUM(BO37:BO41)</f>
        <v>52</v>
      </c>
      <c r="BP42" s="107">
        <f t="shared" si="8"/>
        <v>180.1</v>
      </c>
      <c r="BQ42" s="107">
        <f t="shared" si="8"/>
        <v>355.4</v>
      </c>
      <c r="BR42" s="107">
        <f t="shared" si="8"/>
        <v>793.8</v>
      </c>
      <c r="BS42" s="107">
        <f t="shared" si="8"/>
        <v>1092.3</v>
      </c>
      <c r="BT42" s="107">
        <f t="shared" si="8"/>
        <v>599.20000000000005</v>
      </c>
      <c r="BU42" s="107">
        <f t="shared" si="8"/>
        <v>122</v>
      </c>
      <c r="BV42" s="107">
        <f t="shared" si="8"/>
        <v>522</v>
      </c>
      <c r="BW42" s="107">
        <f t="shared" si="8"/>
        <v>522</v>
      </c>
      <c r="BX42" s="107">
        <f t="shared" si="8"/>
        <v>522</v>
      </c>
      <c r="BY42" s="107">
        <f t="shared" si="8"/>
        <v>522</v>
      </c>
      <c r="BZ42" s="107">
        <f t="shared" si="8"/>
        <v>515.4</v>
      </c>
      <c r="CA42" s="107">
        <f t="shared" si="8"/>
        <v>306.2</v>
      </c>
      <c r="CB42" s="107">
        <f t="shared" si="8"/>
        <v>351.2</v>
      </c>
      <c r="CC42" s="107">
        <f t="shared" si="8"/>
        <v>333.6</v>
      </c>
      <c r="CD42" s="107">
        <f t="shared" si="8"/>
        <v>294</v>
      </c>
      <c r="CE42" s="107">
        <f t="shared" si="8"/>
        <v>294</v>
      </c>
      <c r="CF42" s="107">
        <f t="shared" si="8"/>
        <v>294</v>
      </c>
      <c r="CG42" s="107">
        <f t="shared" si="8"/>
        <v>294</v>
      </c>
      <c r="CH42" s="107">
        <f t="shared" si="8"/>
        <v>286</v>
      </c>
      <c r="CI42" s="107">
        <f t="shared" si="8"/>
        <v>286</v>
      </c>
      <c r="CJ42" s="107">
        <f t="shared" si="8"/>
        <v>286</v>
      </c>
      <c r="CK42" s="107">
        <f t="shared" si="8"/>
        <v>286</v>
      </c>
      <c r="CL42" s="107">
        <f t="shared" si="8"/>
        <v>170</v>
      </c>
      <c r="CM42" s="107">
        <f t="shared" si="8"/>
        <v>170</v>
      </c>
      <c r="CN42" s="107">
        <f t="shared" si="8"/>
        <v>170</v>
      </c>
      <c r="CO42" s="107">
        <f t="shared" si="8"/>
        <v>170</v>
      </c>
      <c r="CP42" s="107">
        <f t="shared" si="8"/>
        <v>342.7</v>
      </c>
      <c r="CQ42" s="107">
        <f t="shared" si="8"/>
        <v>342.7</v>
      </c>
      <c r="CR42" s="107">
        <f t="shared" si="8"/>
        <v>342.7</v>
      </c>
      <c r="CS42" s="107">
        <f t="shared" si="8"/>
        <v>342.7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14562.6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498.3</v>
      </c>
      <c r="C47" s="120">
        <v>1033.5999999999999</v>
      </c>
      <c r="D47" s="120">
        <v>1379.6</v>
      </c>
      <c r="E47" s="120">
        <v>1470.5</v>
      </c>
      <c r="F47" s="120">
        <v>1058.7</v>
      </c>
      <c r="G47" s="120">
        <v>1343.8</v>
      </c>
      <c r="H47" s="120">
        <v>1339.7</v>
      </c>
      <c r="I47" s="120">
        <v>1405.1</v>
      </c>
      <c r="J47" s="120">
        <v>1424.2</v>
      </c>
      <c r="K47" s="120">
        <v>1445.6</v>
      </c>
      <c r="L47" s="120">
        <v>1421.1</v>
      </c>
      <c r="M47" s="120">
        <v>1468</v>
      </c>
      <c r="N47" s="120">
        <v>1458</v>
      </c>
      <c r="O47" s="120">
        <v>1458</v>
      </c>
      <c r="P47" s="120">
        <v>1458</v>
      </c>
      <c r="Q47" s="120">
        <v>1458</v>
      </c>
      <c r="R47" s="120">
        <v>1479</v>
      </c>
      <c r="S47" s="120">
        <v>1479</v>
      </c>
      <c r="T47" s="120">
        <v>1479</v>
      </c>
      <c r="U47" s="120">
        <v>1453.2</v>
      </c>
      <c r="V47" s="120">
        <v>859.4</v>
      </c>
      <c r="W47" s="120">
        <v>848.3</v>
      </c>
      <c r="X47" s="120">
        <v>834.4</v>
      </c>
      <c r="Y47" s="120">
        <v>894</v>
      </c>
      <c r="Z47" s="120">
        <v>826.6</v>
      </c>
      <c r="AA47" s="120">
        <v>712.8</v>
      </c>
      <c r="AB47" s="120">
        <v>492.4</v>
      </c>
      <c r="AC47" s="120">
        <v>448.3</v>
      </c>
      <c r="AD47" s="120">
        <v>248.7</v>
      </c>
      <c r="AE47" s="120">
        <v>429.6</v>
      </c>
      <c r="AF47" s="120">
        <v>691</v>
      </c>
      <c r="AG47" s="120">
        <v>381.4</v>
      </c>
      <c r="AH47" s="120">
        <v>52.4</v>
      </c>
      <c r="AI47" s="120">
        <v>156.69999999999999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128.1</v>
      </c>
      <c r="BQ47" s="120">
        <v>303.39999999999998</v>
      </c>
      <c r="BR47" s="120">
        <v>671.8</v>
      </c>
      <c r="BS47" s="120">
        <v>970.3</v>
      </c>
      <c r="BT47" s="120">
        <v>477.2</v>
      </c>
      <c r="BU47" s="120"/>
      <c r="BV47" s="120"/>
      <c r="BW47" s="120"/>
      <c r="BX47" s="120"/>
      <c r="BY47" s="120"/>
      <c r="BZ47" s="120">
        <v>216.4</v>
      </c>
      <c r="CA47" s="120">
        <v>7.2</v>
      </c>
      <c r="CB47" s="120">
        <v>52.2</v>
      </c>
      <c r="CC47" s="120">
        <v>34.6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9436.9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133.69999999999999</v>
      </c>
      <c r="CQ49" s="120">
        <v>133.69999999999999</v>
      </c>
      <c r="CR49" s="120">
        <v>133.69999999999999</v>
      </c>
      <c r="CS49" s="120">
        <v>133.69999999999999</v>
      </c>
      <c r="CT49" s="122"/>
      <c r="CU49" s="122"/>
      <c r="CV49" s="122"/>
      <c r="CW49" s="121"/>
      <c r="CX49" s="97">
        <f t="array" ref="CX49">SUMPRODUCT(B49:CW49*0.25)</f>
        <v>383.70000000000005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498.3</v>
      </c>
      <c r="C51" s="107">
        <f t="shared" ref="C51:BN51" si="9">SUM(C45:C50)</f>
        <v>1033.5999999999999</v>
      </c>
      <c r="D51" s="107">
        <f t="shared" si="9"/>
        <v>1379.6</v>
      </c>
      <c r="E51" s="107">
        <f t="shared" si="9"/>
        <v>1470.5</v>
      </c>
      <c r="F51" s="107">
        <f t="shared" si="9"/>
        <v>1058.7</v>
      </c>
      <c r="G51" s="107">
        <f t="shared" si="9"/>
        <v>1343.8</v>
      </c>
      <c r="H51" s="107">
        <f t="shared" si="9"/>
        <v>1339.7</v>
      </c>
      <c r="I51" s="107">
        <f t="shared" si="9"/>
        <v>1405.1</v>
      </c>
      <c r="J51" s="107">
        <f t="shared" si="9"/>
        <v>1424.2</v>
      </c>
      <c r="K51" s="107">
        <f t="shared" si="9"/>
        <v>1445.6</v>
      </c>
      <c r="L51" s="107">
        <f t="shared" si="9"/>
        <v>1421.1</v>
      </c>
      <c r="M51" s="107">
        <f t="shared" si="9"/>
        <v>1468</v>
      </c>
      <c r="N51" s="107">
        <f t="shared" si="9"/>
        <v>1458</v>
      </c>
      <c r="O51" s="107">
        <f t="shared" si="9"/>
        <v>1458</v>
      </c>
      <c r="P51" s="107">
        <f t="shared" si="9"/>
        <v>1458</v>
      </c>
      <c r="Q51" s="107">
        <f t="shared" si="9"/>
        <v>1458</v>
      </c>
      <c r="R51" s="107">
        <f t="shared" si="9"/>
        <v>1479</v>
      </c>
      <c r="S51" s="107">
        <f t="shared" si="9"/>
        <v>1479</v>
      </c>
      <c r="T51" s="107">
        <f t="shared" si="9"/>
        <v>1479</v>
      </c>
      <c r="U51" s="107">
        <f t="shared" si="9"/>
        <v>1453.2</v>
      </c>
      <c r="V51" s="107">
        <f t="shared" si="9"/>
        <v>859.4</v>
      </c>
      <c r="W51" s="107">
        <f t="shared" si="9"/>
        <v>848.3</v>
      </c>
      <c r="X51" s="107">
        <f t="shared" si="9"/>
        <v>834.4</v>
      </c>
      <c r="Y51" s="107">
        <f t="shared" si="9"/>
        <v>894</v>
      </c>
      <c r="Z51" s="107">
        <f t="shared" si="9"/>
        <v>826.6</v>
      </c>
      <c r="AA51" s="107">
        <f t="shared" si="9"/>
        <v>712.8</v>
      </c>
      <c r="AB51" s="107">
        <f t="shared" si="9"/>
        <v>492.4</v>
      </c>
      <c r="AC51" s="107">
        <f t="shared" si="9"/>
        <v>448.3</v>
      </c>
      <c r="AD51" s="107">
        <f t="shared" si="9"/>
        <v>248.7</v>
      </c>
      <c r="AE51" s="107">
        <f t="shared" si="9"/>
        <v>429.6</v>
      </c>
      <c r="AF51" s="107">
        <f t="shared" si="9"/>
        <v>691</v>
      </c>
      <c r="AG51" s="107">
        <f t="shared" si="9"/>
        <v>381.4</v>
      </c>
      <c r="AH51" s="107">
        <f t="shared" si="9"/>
        <v>52.4</v>
      </c>
      <c r="AI51" s="107">
        <f t="shared" si="9"/>
        <v>156.69999999999999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128.1</v>
      </c>
      <c r="BQ51" s="107">
        <f t="shared" si="10"/>
        <v>303.39999999999998</v>
      </c>
      <c r="BR51" s="107">
        <f t="shared" si="10"/>
        <v>671.8</v>
      </c>
      <c r="BS51" s="107">
        <f t="shared" si="10"/>
        <v>970.3</v>
      </c>
      <c r="BT51" s="107">
        <f t="shared" si="10"/>
        <v>477.2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216.4</v>
      </c>
      <c r="CA51" s="107">
        <f t="shared" si="10"/>
        <v>7.2</v>
      </c>
      <c r="CB51" s="107">
        <f t="shared" si="10"/>
        <v>52.2</v>
      </c>
      <c r="CC51" s="107">
        <f t="shared" si="10"/>
        <v>34.6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133.69999999999999</v>
      </c>
      <c r="CQ51" s="107">
        <f t="shared" si="10"/>
        <v>133.69999999999999</v>
      </c>
      <c r="CR51" s="107">
        <f t="shared" si="10"/>
        <v>133.69999999999999</v>
      </c>
      <c r="CS51" s="107">
        <f t="shared" si="10"/>
        <v>133.69999999999999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9820.6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5252.518</v>
      </c>
      <c r="C54" s="107">
        <f t="shared" ref="C54:BN54" si="13">C18+C28+C42</f>
        <v>5215.973</v>
      </c>
      <c r="D54" s="107">
        <f t="shared" si="13"/>
        <v>5159.4580000000005</v>
      </c>
      <c r="E54" s="107">
        <f t="shared" si="13"/>
        <v>5118.0120000000006</v>
      </c>
      <c r="F54" s="107">
        <f t="shared" si="13"/>
        <v>4984.9470000000001</v>
      </c>
      <c r="G54" s="107">
        <f t="shared" si="13"/>
        <v>5032.4890000000005</v>
      </c>
      <c r="H54" s="107">
        <f t="shared" si="13"/>
        <v>5028.7709999999997</v>
      </c>
      <c r="I54" s="107">
        <f t="shared" si="13"/>
        <v>5012.415</v>
      </c>
      <c r="J54" s="107">
        <f t="shared" si="13"/>
        <v>4871.9620000000004</v>
      </c>
      <c r="K54" s="107">
        <f t="shared" si="13"/>
        <v>4892.7640000000001</v>
      </c>
      <c r="L54" s="107">
        <f t="shared" si="13"/>
        <v>4869.4259999999995</v>
      </c>
      <c r="M54" s="107">
        <f t="shared" si="13"/>
        <v>4904.2849999999999</v>
      </c>
      <c r="N54" s="107">
        <f t="shared" si="13"/>
        <v>4886.6239999999998</v>
      </c>
      <c r="O54" s="107">
        <f t="shared" si="13"/>
        <v>4824.7569999999996</v>
      </c>
      <c r="P54" s="107">
        <f t="shared" si="13"/>
        <v>4806.9570000000003</v>
      </c>
      <c r="Q54" s="107">
        <f t="shared" si="13"/>
        <v>4827.482</v>
      </c>
      <c r="R54" s="107">
        <f t="shared" si="13"/>
        <v>4939.1509999999998</v>
      </c>
      <c r="S54" s="107">
        <f t="shared" si="13"/>
        <v>4951.5569999999998</v>
      </c>
      <c r="T54" s="107">
        <f t="shared" si="13"/>
        <v>4917.7669999999998</v>
      </c>
      <c r="U54" s="107">
        <f t="shared" si="13"/>
        <v>4912.2150000000001</v>
      </c>
      <c r="V54" s="107">
        <f t="shared" si="13"/>
        <v>5020.5820000000003</v>
      </c>
      <c r="W54" s="107">
        <f t="shared" si="13"/>
        <v>5149.9250000000002</v>
      </c>
      <c r="X54" s="107">
        <f t="shared" si="13"/>
        <v>5242.0969999999998</v>
      </c>
      <c r="Y54" s="107">
        <f t="shared" si="13"/>
        <v>5411.0940000000001</v>
      </c>
      <c r="Z54" s="107">
        <f t="shared" si="13"/>
        <v>5561.1090000000004</v>
      </c>
      <c r="AA54" s="107">
        <f t="shared" si="13"/>
        <v>5718.9390000000003</v>
      </c>
      <c r="AB54" s="107">
        <f t="shared" si="13"/>
        <v>5864.7179999999998</v>
      </c>
      <c r="AC54" s="107">
        <f t="shared" si="13"/>
        <v>6057.5410000000002</v>
      </c>
      <c r="AD54" s="107">
        <f t="shared" si="13"/>
        <v>6318.7709999999997</v>
      </c>
      <c r="AE54" s="107">
        <f t="shared" si="13"/>
        <v>6397.4150000000009</v>
      </c>
      <c r="AF54" s="107">
        <f t="shared" si="13"/>
        <v>6476.3950000000004</v>
      </c>
      <c r="AG54" s="107">
        <f t="shared" si="13"/>
        <v>6565.1180000000004</v>
      </c>
      <c r="AH54" s="107">
        <f t="shared" si="13"/>
        <v>6807.19</v>
      </c>
      <c r="AI54" s="107">
        <f t="shared" si="13"/>
        <v>6878.6030000000001</v>
      </c>
      <c r="AJ54" s="107">
        <f t="shared" si="13"/>
        <v>7144.9650000000001</v>
      </c>
      <c r="AK54" s="107">
        <f t="shared" si="13"/>
        <v>7545.3790000000008</v>
      </c>
      <c r="AL54" s="107">
        <f t="shared" si="13"/>
        <v>7837.17</v>
      </c>
      <c r="AM54" s="107">
        <f t="shared" si="13"/>
        <v>8140.6990000000005</v>
      </c>
      <c r="AN54" s="107">
        <f t="shared" si="13"/>
        <v>8410.4580000000005</v>
      </c>
      <c r="AO54" s="107">
        <f t="shared" si="13"/>
        <v>8451</v>
      </c>
      <c r="AP54" s="107">
        <f t="shared" si="13"/>
        <v>8717.2189999999991</v>
      </c>
      <c r="AQ54" s="107">
        <f t="shared" si="13"/>
        <v>8758.3819999999996</v>
      </c>
      <c r="AR54" s="107">
        <f t="shared" si="13"/>
        <v>8810.2260000000006</v>
      </c>
      <c r="AS54" s="107">
        <f t="shared" si="13"/>
        <v>8847.0840000000007</v>
      </c>
      <c r="AT54" s="107">
        <f t="shared" si="13"/>
        <v>8497.9670000000006</v>
      </c>
      <c r="AU54" s="107">
        <f t="shared" si="13"/>
        <v>8593.0719999999983</v>
      </c>
      <c r="AV54" s="107">
        <f t="shared" si="13"/>
        <v>8667.7319999999982</v>
      </c>
      <c r="AW54" s="107">
        <f t="shared" si="13"/>
        <v>8732.8140000000003</v>
      </c>
      <c r="AX54" s="107">
        <f t="shared" si="13"/>
        <v>8777.2340000000004</v>
      </c>
      <c r="AY54" s="107">
        <f t="shared" si="13"/>
        <v>8808.4539999999997</v>
      </c>
      <c r="AZ54" s="107">
        <f t="shared" si="13"/>
        <v>8826.7469999999994</v>
      </c>
      <c r="BA54" s="107">
        <f t="shared" si="13"/>
        <v>8818.384</v>
      </c>
      <c r="BB54" s="107">
        <f t="shared" si="13"/>
        <v>8776.9580000000005</v>
      </c>
      <c r="BC54" s="107">
        <f t="shared" si="13"/>
        <v>8724.9339999999993</v>
      </c>
      <c r="BD54" s="107">
        <f t="shared" si="13"/>
        <v>8659.4519999999993</v>
      </c>
      <c r="BE54" s="107">
        <f t="shared" si="13"/>
        <v>8577.2270000000008</v>
      </c>
      <c r="BF54" s="107">
        <f t="shared" si="13"/>
        <v>8454.1730000000007</v>
      </c>
      <c r="BG54" s="107">
        <f t="shared" si="13"/>
        <v>8306.8090000000011</v>
      </c>
      <c r="BH54" s="107">
        <f t="shared" si="13"/>
        <v>8143.1049999999996</v>
      </c>
      <c r="BI54" s="107">
        <f t="shared" si="13"/>
        <v>7938.8809999999994</v>
      </c>
      <c r="BJ54" s="107">
        <f t="shared" si="13"/>
        <v>7916.9549999999999</v>
      </c>
      <c r="BK54" s="107">
        <f t="shared" si="13"/>
        <v>7742.6859999999997</v>
      </c>
      <c r="BL54" s="107">
        <f t="shared" si="13"/>
        <v>7694.4689999999991</v>
      </c>
      <c r="BM54" s="107">
        <f t="shared" si="13"/>
        <v>7600.8649999999989</v>
      </c>
      <c r="BN54" s="107">
        <f t="shared" si="13"/>
        <v>7486.6560000000009</v>
      </c>
      <c r="BO54" s="107">
        <f t="shared" ref="BO54:CX54" si="14">BO18+BO28+BO42</f>
        <v>7165.8909999999996</v>
      </c>
      <c r="BP54" s="107">
        <f t="shared" si="14"/>
        <v>7078.8170000000009</v>
      </c>
      <c r="BQ54" s="107">
        <f t="shared" si="14"/>
        <v>7090.9740000000002</v>
      </c>
      <c r="BR54" s="107">
        <f t="shared" si="14"/>
        <v>7273.7830000000004</v>
      </c>
      <c r="BS54" s="107">
        <f t="shared" si="14"/>
        <v>7242.7709999999997</v>
      </c>
      <c r="BT54" s="107">
        <f t="shared" si="14"/>
        <v>7176.9019999999991</v>
      </c>
      <c r="BU54" s="107">
        <f t="shared" si="14"/>
        <v>7512.2330000000002</v>
      </c>
      <c r="BV54" s="107">
        <f t="shared" si="14"/>
        <v>6936.6229999999996</v>
      </c>
      <c r="BW54" s="107">
        <f t="shared" si="14"/>
        <v>7348.4059999999999</v>
      </c>
      <c r="BX54" s="107">
        <f t="shared" si="14"/>
        <v>7550.8270000000011</v>
      </c>
      <c r="BY54" s="107">
        <f t="shared" si="14"/>
        <v>7908.5630000000001</v>
      </c>
      <c r="BZ54" s="107">
        <f t="shared" si="14"/>
        <v>7310.8909999999996</v>
      </c>
      <c r="CA54" s="107">
        <f t="shared" si="14"/>
        <v>7302.723</v>
      </c>
      <c r="CB54" s="107">
        <f t="shared" si="14"/>
        <v>7305.3369999999995</v>
      </c>
      <c r="CC54" s="107">
        <f t="shared" si="14"/>
        <v>7347.6360000000004</v>
      </c>
      <c r="CD54" s="107">
        <f t="shared" si="14"/>
        <v>7418.9</v>
      </c>
      <c r="CE54" s="107">
        <f t="shared" si="14"/>
        <v>7573.0039999999999</v>
      </c>
      <c r="CF54" s="107">
        <f t="shared" si="14"/>
        <v>7583.6579999999994</v>
      </c>
      <c r="CG54" s="107">
        <f t="shared" si="14"/>
        <v>7382.3510000000006</v>
      </c>
      <c r="CH54" s="107">
        <f t="shared" si="14"/>
        <v>7378.6990000000005</v>
      </c>
      <c r="CI54" s="107">
        <f t="shared" si="14"/>
        <v>7508.06</v>
      </c>
      <c r="CJ54" s="107">
        <f t="shared" si="14"/>
        <v>7480.9580000000005</v>
      </c>
      <c r="CK54" s="107">
        <f t="shared" si="14"/>
        <v>7264.1019999999999</v>
      </c>
      <c r="CL54" s="107">
        <f t="shared" si="14"/>
        <v>6901.41</v>
      </c>
      <c r="CM54" s="107">
        <f t="shared" si="14"/>
        <v>6757.9719999999998</v>
      </c>
      <c r="CN54" s="107">
        <f t="shared" si="14"/>
        <v>6695.3290000000006</v>
      </c>
      <c r="CO54" s="107">
        <f t="shared" si="14"/>
        <v>6662.2970000000005</v>
      </c>
      <c r="CP54" s="107">
        <f t="shared" si="14"/>
        <v>6733.5499999999993</v>
      </c>
      <c r="CQ54" s="107">
        <f t="shared" si="14"/>
        <v>6654.7509999999993</v>
      </c>
      <c r="CR54" s="107">
        <f t="shared" si="14"/>
        <v>6603.7099999999991</v>
      </c>
      <c r="CS54" s="107">
        <f t="shared" si="14"/>
        <v>6451.2879999999996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165972.39974999995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5252.4690000000001</v>
      </c>
      <c r="C5" s="25">
        <v>5215.99</v>
      </c>
      <c r="D5" s="25">
        <v>5159.4870000000001</v>
      </c>
      <c r="E5" s="25">
        <v>5117.9690000000001</v>
      </c>
      <c r="F5" s="25">
        <v>4984.9859999999999</v>
      </c>
      <c r="G5" s="25">
        <v>5032.5029999999997</v>
      </c>
      <c r="H5" s="25">
        <v>5028.7749999999996</v>
      </c>
      <c r="I5" s="25">
        <v>5012.4530000000004</v>
      </c>
      <c r="J5" s="25">
        <v>4871.9269999999997</v>
      </c>
      <c r="K5" s="25">
        <v>4892.7560000000003</v>
      </c>
      <c r="L5" s="25">
        <v>4869.4399999999996</v>
      </c>
      <c r="M5" s="25">
        <v>4904.2849999999999</v>
      </c>
      <c r="N5" s="25">
        <v>4886.6239999999998</v>
      </c>
      <c r="O5" s="25">
        <v>4824.7569999999996</v>
      </c>
      <c r="P5" s="25">
        <v>4806.9570000000003</v>
      </c>
      <c r="Q5" s="25">
        <v>4827.482</v>
      </c>
      <c r="R5" s="25">
        <v>4939.1509999999998</v>
      </c>
      <c r="S5" s="25">
        <v>4951.5569999999998</v>
      </c>
      <c r="T5" s="25">
        <v>4917.7669999999998</v>
      </c>
      <c r="U5" s="25">
        <v>4912.2430000000004</v>
      </c>
      <c r="V5" s="25">
        <v>5020.5969999999998</v>
      </c>
      <c r="W5" s="25">
        <v>5149.9650000000001</v>
      </c>
      <c r="X5" s="25">
        <v>5242.0600000000004</v>
      </c>
      <c r="Y5" s="25">
        <v>5411.0619999999999</v>
      </c>
      <c r="Z5" s="25">
        <v>5561.1059999999998</v>
      </c>
      <c r="AA5" s="25">
        <v>5718.9679999999998</v>
      </c>
      <c r="AB5" s="25">
        <v>5864.6760000000004</v>
      </c>
      <c r="AC5" s="25">
        <v>6057.5839999999998</v>
      </c>
      <c r="AD5" s="25">
        <v>6318.7879999999996</v>
      </c>
      <c r="AE5" s="25">
        <v>6397.4260000000004</v>
      </c>
      <c r="AF5" s="25">
        <v>6476.4290000000001</v>
      </c>
      <c r="AG5" s="25">
        <v>6565.1</v>
      </c>
      <c r="AH5" s="25">
        <v>6807.2250000000004</v>
      </c>
      <c r="AI5" s="25">
        <v>6878.5659999999998</v>
      </c>
      <c r="AJ5" s="25">
        <v>7145.01</v>
      </c>
      <c r="AK5" s="25">
        <v>7545.4139999999998</v>
      </c>
      <c r="AL5" s="25">
        <v>7837.1850000000004</v>
      </c>
      <c r="AM5" s="25">
        <v>8140.6769999999997</v>
      </c>
      <c r="AN5" s="25">
        <v>8410.4579999999987</v>
      </c>
      <c r="AO5" s="25">
        <v>8451</v>
      </c>
      <c r="AP5" s="25">
        <v>8717.219000000001</v>
      </c>
      <c r="AQ5" s="25">
        <v>8758.3819999999996</v>
      </c>
      <c r="AR5" s="25">
        <v>8810.2260000000006</v>
      </c>
      <c r="AS5" s="25">
        <v>8847.0529999999999</v>
      </c>
      <c r="AT5" s="25">
        <v>8497.973</v>
      </c>
      <c r="AU5" s="25">
        <v>8593.0789999999997</v>
      </c>
      <c r="AV5" s="25">
        <v>8667.755000000001</v>
      </c>
      <c r="AW5" s="25">
        <v>8732.7860000000001</v>
      </c>
      <c r="AX5" s="25">
        <v>8777.1929999999993</v>
      </c>
      <c r="AY5" s="25">
        <v>8808.4519999999993</v>
      </c>
      <c r="AZ5" s="25">
        <v>8826.7510000000002</v>
      </c>
      <c r="BA5" s="25">
        <v>8818.4330000000009</v>
      </c>
      <c r="BB5" s="25">
        <v>8776.991</v>
      </c>
      <c r="BC5" s="25">
        <v>8724.9110000000001</v>
      </c>
      <c r="BD5" s="25">
        <v>8659.4049999999988</v>
      </c>
      <c r="BE5" s="25">
        <v>8577.273000000001</v>
      </c>
      <c r="BF5" s="25">
        <v>8454.2150000000001</v>
      </c>
      <c r="BG5" s="25">
        <v>8306.8320000000003</v>
      </c>
      <c r="BH5" s="25">
        <v>8143.0730000000003</v>
      </c>
      <c r="BI5" s="25">
        <v>7938.9170000000004</v>
      </c>
      <c r="BJ5" s="25">
        <v>7916.9269999999997</v>
      </c>
      <c r="BK5" s="25">
        <v>7742.67</v>
      </c>
      <c r="BL5" s="25">
        <v>7694.4430000000002</v>
      </c>
      <c r="BM5" s="25">
        <v>7600.8540000000003</v>
      </c>
      <c r="BN5" s="25">
        <v>7486.6549999999997</v>
      </c>
      <c r="BO5" s="25">
        <v>7165.9390000000003</v>
      </c>
      <c r="BP5" s="25">
        <v>7078.7790000000005</v>
      </c>
      <c r="BQ5" s="25">
        <v>7090.9449999999997</v>
      </c>
      <c r="BR5" s="25">
        <v>7273.8270000000002</v>
      </c>
      <c r="BS5" s="25">
        <v>7242.7269999999999</v>
      </c>
      <c r="BT5" s="25">
        <v>7176.9489999999996</v>
      </c>
      <c r="BU5" s="25">
        <v>7512.2629999999999</v>
      </c>
      <c r="BV5" s="25">
        <v>6936.6279999999997</v>
      </c>
      <c r="BW5" s="25">
        <v>7348.3559999999998</v>
      </c>
      <c r="BX5" s="25">
        <v>7550.84</v>
      </c>
      <c r="BY5" s="25">
        <v>7908.5789999999997</v>
      </c>
      <c r="BZ5" s="25">
        <v>7310.8590000000004</v>
      </c>
      <c r="CA5" s="25">
        <v>7302.7219999999998</v>
      </c>
      <c r="CB5" s="25">
        <v>7305.38</v>
      </c>
      <c r="CC5" s="25">
        <v>7347.6090000000004</v>
      </c>
      <c r="CD5" s="25">
        <v>7418.8779999999997</v>
      </c>
      <c r="CE5" s="25">
        <v>7572.9660000000003</v>
      </c>
      <c r="CF5" s="25">
        <v>7583.62</v>
      </c>
      <c r="CG5" s="25">
        <v>7382.3130000000001</v>
      </c>
      <c r="CH5" s="25">
        <v>7378.6890000000003</v>
      </c>
      <c r="CI5" s="25">
        <v>7508.0829999999996</v>
      </c>
      <c r="CJ5" s="25">
        <v>7480.9629999999997</v>
      </c>
      <c r="CK5" s="25">
        <v>7264.0659999999998</v>
      </c>
      <c r="CL5" s="25">
        <v>6901.433</v>
      </c>
      <c r="CM5" s="25">
        <v>6758.01</v>
      </c>
      <c r="CN5" s="25">
        <v>6695.3670000000002</v>
      </c>
      <c r="CO5" s="25">
        <v>6662.3429999999998</v>
      </c>
      <c r="CP5" s="25">
        <v>6733.6059999999998</v>
      </c>
      <c r="CQ5" s="25">
        <v>6654.8289999999997</v>
      </c>
      <c r="CR5" s="25">
        <v>6603.7610000000004</v>
      </c>
      <c r="CS5" s="25">
        <v>6451.2889999999998</v>
      </c>
      <c r="CT5" s="26"/>
      <c r="CU5" s="26"/>
      <c r="CV5" s="26"/>
      <c r="CW5" s="27"/>
      <c r="CX5" s="28">
        <f t="array" ref="CX5">SUMPRODUCT(B5:CW5*0.25)</f>
        <v>165972.49000000005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121.71</v>
      </c>
      <c r="C8" s="37">
        <v>112.04</v>
      </c>
      <c r="D8" s="37">
        <v>108.19</v>
      </c>
      <c r="E8" s="37">
        <v>86.02</v>
      </c>
      <c r="F8" s="37">
        <v>105.13</v>
      </c>
      <c r="G8" s="37">
        <v>98.93</v>
      </c>
      <c r="H8" s="37">
        <v>93.02</v>
      </c>
      <c r="I8" s="37">
        <v>82.42</v>
      </c>
      <c r="J8" s="37">
        <v>94.75</v>
      </c>
      <c r="K8" s="37">
        <v>96.81</v>
      </c>
      <c r="L8" s="37">
        <v>96.82</v>
      </c>
      <c r="M8" s="37">
        <v>110</v>
      </c>
      <c r="N8" s="37">
        <v>110</v>
      </c>
      <c r="O8" s="37">
        <v>110</v>
      </c>
      <c r="P8" s="37">
        <v>110</v>
      </c>
      <c r="Q8" s="37">
        <v>110</v>
      </c>
      <c r="R8" s="37">
        <v>104.89</v>
      </c>
      <c r="S8" s="37">
        <v>109.16</v>
      </c>
      <c r="T8" s="37">
        <v>104.42</v>
      </c>
      <c r="U8" s="37">
        <v>109.09</v>
      </c>
      <c r="V8" s="37">
        <v>117.67</v>
      </c>
      <c r="W8" s="37">
        <v>125</v>
      </c>
      <c r="X8" s="37">
        <v>126.37</v>
      </c>
      <c r="Y8" s="37">
        <v>121.96</v>
      </c>
      <c r="Z8" s="37">
        <v>122.22</v>
      </c>
      <c r="AA8" s="37">
        <v>122.04</v>
      </c>
      <c r="AB8" s="37">
        <v>123.52</v>
      </c>
      <c r="AC8" s="37">
        <v>115.7</v>
      </c>
      <c r="AD8" s="37">
        <v>130.37</v>
      </c>
      <c r="AE8" s="37">
        <v>118.7</v>
      </c>
      <c r="AF8" s="37">
        <v>108.28</v>
      </c>
      <c r="AG8" s="37">
        <v>95.8</v>
      </c>
      <c r="AH8" s="37">
        <v>114.64</v>
      </c>
      <c r="AI8" s="37">
        <v>104.21</v>
      </c>
      <c r="AJ8" s="37">
        <v>94.02</v>
      </c>
      <c r="AK8" s="37">
        <v>15.16</v>
      </c>
      <c r="AL8" s="37">
        <v>28.01</v>
      </c>
      <c r="AM8" s="37">
        <v>12.26</v>
      </c>
      <c r="AN8" s="37">
        <v>0.01</v>
      </c>
      <c r="AO8" s="37">
        <v>0</v>
      </c>
      <c r="AP8" s="37">
        <v>0.02</v>
      </c>
      <c r="AQ8" s="37">
        <v>0.01</v>
      </c>
      <c r="AR8" s="37">
        <v>5</v>
      </c>
      <c r="AS8" s="37">
        <v>0.91</v>
      </c>
      <c r="AT8" s="37">
        <v>10.220000000000001</v>
      </c>
      <c r="AU8" s="37">
        <v>7.7</v>
      </c>
      <c r="AV8" s="37">
        <v>5.93</v>
      </c>
      <c r="AW8" s="37">
        <v>5.97</v>
      </c>
      <c r="AX8" s="37">
        <v>7.66</v>
      </c>
      <c r="AY8" s="37">
        <v>7.38</v>
      </c>
      <c r="AZ8" s="37">
        <v>5.62</v>
      </c>
      <c r="BA8" s="37">
        <v>5.0999999999999996</v>
      </c>
      <c r="BB8" s="37">
        <v>5.62</v>
      </c>
      <c r="BC8" s="37">
        <v>5.83</v>
      </c>
      <c r="BD8" s="37">
        <v>5.86</v>
      </c>
      <c r="BE8" s="37">
        <v>5.1100000000000003</v>
      </c>
      <c r="BF8" s="37">
        <v>5.14</v>
      </c>
      <c r="BG8" s="37">
        <v>5.8</v>
      </c>
      <c r="BH8" s="37">
        <v>7.18</v>
      </c>
      <c r="BI8" s="37">
        <v>8.44</v>
      </c>
      <c r="BJ8" s="37">
        <v>8.44</v>
      </c>
      <c r="BK8" s="37">
        <v>8.94</v>
      </c>
      <c r="BL8" s="37">
        <v>12.73</v>
      </c>
      <c r="BM8" s="37">
        <v>14.42</v>
      </c>
      <c r="BN8" s="37">
        <v>8.44</v>
      </c>
      <c r="BO8" s="37">
        <v>12.98</v>
      </c>
      <c r="BP8" s="37">
        <v>40.42</v>
      </c>
      <c r="BQ8" s="37">
        <v>91.06</v>
      </c>
      <c r="BR8" s="37">
        <v>8.44</v>
      </c>
      <c r="BS8" s="37">
        <v>84.4</v>
      </c>
      <c r="BT8" s="37">
        <v>168.18</v>
      </c>
      <c r="BU8" s="37">
        <v>178</v>
      </c>
      <c r="BV8" s="37">
        <v>124.13</v>
      </c>
      <c r="BW8" s="37">
        <v>174</v>
      </c>
      <c r="BX8" s="37">
        <v>174.22</v>
      </c>
      <c r="BY8" s="37">
        <v>180.14</v>
      </c>
      <c r="BZ8" s="37">
        <v>124.07</v>
      </c>
      <c r="CA8" s="37">
        <v>139.72999999999999</v>
      </c>
      <c r="CB8" s="37">
        <v>148.80000000000001</v>
      </c>
      <c r="CC8" s="37">
        <v>162.81</v>
      </c>
      <c r="CD8" s="37">
        <v>165.75</v>
      </c>
      <c r="CE8" s="37">
        <v>168.6</v>
      </c>
      <c r="CF8" s="37">
        <v>169.1</v>
      </c>
      <c r="CG8" s="37">
        <v>151.44</v>
      </c>
      <c r="CH8" s="37">
        <v>149.96</v>
      </c>
      <c r="CI8" s="37">
        <v>168.82</v>
      </c>
      <c r="CJ8" s="37">
        <v>168.6</v>
      </c>
      <c r="CK8" s="37">
        <v>152.75</v>
      </c>
      <c r="CL8" s="37">
        <v>162.69999999999999</v>
      </c>
      <c r="CM8" s="37">
        <v>155.88999999999999</v>
      </c>
      <c r="CN8" s="37">
        <v>155.08000000000001</v>
      </c>
      <c r="CO8" s="37">
        <v>141.5</v>
      </c>
      <c r="CP8" s="37">
        <v>163.07</v>
      </c>
      <c r="CQ8" s="37">
        <v>133.59</v>
      </c>
      <c r="CR8" s="37">
        <v>146.33000000000001</v>
      </c>
      <c r="CS8" s="37">
        <v>130.31</v>
      </c>
      <c r="CT8" s="38"/>
      <c r="CU8" s="38"/>
      <c r="CV8" s="38"/>
      <c r="CW8" s="39"/>
      <c r="CX8" s="40">
        <f>IF(SUM(B8:CW8)&lt;&gt;0,AVERAGEIF(B8:CW8,"&lt;&gt;"""),"")</f>
        <v>86.74666666666667</v>
      </c>
    </row>
    <row r="9" spans="1:102" ht="24.95" customHeight="1" thickBot="1" x14ac:dyDescent="0.25">
      <c r="A9" s="41" t="s">
        <v>6</v>
      </c>
      <c r="B9" s="42">
        <v>106.99</v>
      </c>
      <c r="C9" s="43">
        <v>106.99</v>
      </c>
      <c r="D9" s="43">
        <v>106.99</v>
      </c>
      <c r="E9" s="43">
        <v>106.99</v>
      </c>
      <c r="F9" s="43">
        <v>94.875</v>
      </c>
      <c r="G9" s="43">
        <v>94.875</v>
      </c>
      <c r="H9" s="43">
        <v>94.875</v>
      </c>
      <c r="I9" s="43">
        <v>94.875</v>
      </c>
      <c r="J9" s="43">
        <v>99.594999999999999</v>
      </c>
      <c r="K9" s="43">
        <v>99.594999999999999</v>
      </c>
      <c r="L9" s="43">
        <v>99.594999999999999</v>
      </c>
      <c r="M9" s="43">
        <v>99.594999999999999</v>
      </c>
      <c r="N9" s="43">
        <v>110</v>
      </c>
      <c r="O9" s="43">
        <v>110</v>
      </c>
      <c r="P9" s="43">
        <v>110</v>
      </c>
      <c r="Q9" s="43">
        <v>110</v>
      </c>
      <c r="R9" s="43">
        <v>106.89</v>
      </c>
      <c r="S9" s="43">
        <v>106.89</v>
      </c>
      <c r="T9" s="43">
        <v>106.89</v>
      </c>
      <c r="U9" s="43">
        <v>106.89</v>
      </c>
      <c r="V9" s="43">
        <v>122.75</v>
      </c>
      <c r="W9" s="43">
        <v>122.75</v>
      </c>
      <c r="X9" s="43">
        <v>122.75</v>
      </c>
      <c r="Y9" s="43">
        <v>122.75</v>
      </c>
      <c r="Z9" s="43">
        <v>120.87</v>
      </c>
      <c r="AA9" s="43">
        <v>120.87</v>
      </c>
      <c r="AB9" s="43">
        <v>120.87</v>
      </c>
      <c r="AC9" s="43">
        <v>120.87</v>
      </c>
      <c r="AD9" s="43">
        <v>113.28749999999999</v>
      </c>
      <c r="AE9" s="43">
        <v>113.28749999999999</v>
      </c>
      <c r="AF9" s="43">
        <v>113.28749999999999</v>
      </c>
      <c r="AG9" s="43">
        <v>113.28749999999999</v>
      </c>
      <c r="AH9" s="43">
        <v>82.007499999999993</v>
      </c>
      <c r="AI9" s="43">
        <v>82.007499999999993</v>
      </c>
      <c r="AJ9" s="43">
        <v>82.007499999999993</v>
      </c>
      <c r="AK9" s="43">
        <v>82.007499999999993</v>
      </c>
      <c r="AL9" s="43">
        <v>10.07</v>
      </c>
      <c r="AM9" s="43">
        <v>10.07</v>
      </c>
      <c r="AN9" s="43">
        <v>10.07</v>
      </c>
      <c r="AO9" s="43">
        <v>10.07</v>
      </c>
      <c r="AP9" s="43">
        <v>1.4850000000000001</v>
      </c>
      <c r="AQ9" s="43">
        <v>1.4850000000000001</v>
      </c>
      <c r="AR9" s="43">
        <v>1.4850000000000001</v>
      </c>
      <c r="AS9" s="43">
        <v>1.4850000000000001</v>
      </c>
      <c r="AT9" s="43">
        <v>7.4550000000000001</v>
      </c>
      <c r="AU9" s="43">
        <v>7.4550000000000001</v>
      </c>
      <c r="AV9" s="43">
        <v>7.4550000000000001</v>
      </c>
      <c r="AW9" s="43">
        <v>7.4550000000000001</v>
      </c>
      <c r="AX9" s="43">
        <v>6.44</v>
      </c>
      <c r="AY9" s="43">
        <v>6.44</v>
      </c>
      <c r="AZ9" s="43">
        <v>6.44</v>
      </c>
      <c r="BA9" s="43">
        <v>6.44</v>
      </c>
      <c r="BB9" s="43">
        <v>5.6050000000000004</v>
      </c>
      <c r="BC9" s="43">
        <v>5.6050000000000004</v>
      </c>
      <c r="BD9" s="43">
        <v>5.6050000000000004</v>
      </c>
      <c r="BE9" s="43">
        <v>5.6050000000000004</v>
      </c>
      <c r="BF9" s="43">
        <v>6.64</v>
      </c>
      <c r="BG9" s="43">
        <v>6.64</v>
      </c>
      <c r="BH9" s="43">
        <v>6.64</v>
      </c>
      <c r="BI9" s="43">
        <v>6.64</v>
      </c>
      <c r="BJ9" s="43">
        <v>11.1325</v>
      </c>
      <c r="BK9" s="43">
        <v>11.1325</v>
      </c>
      <c r="BL9" s="43">
        <v>11.1325</v>
      </c>
      <c r="BM9" s="43">
        <v>11.1325</v>
      </c>
      <c r="BN9" s="43">
        <v>38.225000000000001</v>
      </c>
      <c r="BO9" s="43">
        <v>38.225000000000001</v>
      </c>
      <c r="BP9" s="43">
        <v>38.225000000000001</v>
      </c>
      <c r="BQ9" s="43">
        <v>38.225000000000001</v>
      </c>
      <c r="BR9" s="43">
        <v>109.755</v>
      </c>
      <c r="BS9" s="43">
        <v>109.755</v>
      </c>
      <c r="BT9" s="43">
        <v>109.755</v>
      </c>
      <c r="BU9" s="43">
        <v>109.755</v>
      </c>
      <c r="BV9" s="43">
        <v>163.1225</v>
      </c>
      <c r="BW9" s="43">
        <v>163.1225</v>
      </c>
      <c r="BX9" s="43">
        <v>163.1225</v>
      </c>
      <c r="BY9" s="43">
        <v>163.1225</v>
      </c>
      <c r="BZ9" s="43">
        <v>143.85249999999999</v>
      </c>
      <c r="CA9" s="43">
        <v>143.85249999999999</v>
      </c>
      <c r="CB9" s="43">
        <v>143.85249999999999</v>
      </c>
      <c r="CC9" s="43">
        <v>143.85249999999999</v>
      </c>
      <c r="CD9" s="43">
        <v>163.7225</v>
      </c>
      <c r="CE9" s="43">
        <v>163.7225</v>
      </c>
      <c r="CF9" s="43">
        <v>163.7225</v>
      </c>
      <c r="CG9" s="43">
        <v>163.7225</v>
      </c>
      <c r="CH9" s="43">
        <v>160.0325</v>
      </c>
      <c r="CI9" s="43">
        <v>160.0325</v>
      </c>
      <c r="CJ9" s="43">
        <v>160.0325</v>
      </c>
      <c r="CK9" s="43">
        <v>160.0325</v>
      </c>
      <c r="CL9" s="43">
        <v>153.79249999999999</v>
      </c>
      <c r="CM9" s="43">
        <v>153.79249999999999</v>
      </c>
      <c r="CN9" s="43">
        <v>153.79249999999999</v>
      </c>
      <c r="CO9" s="43">
        <v>153.79249999999999</v>
      </c>
      <c r="CP9" s="43">
        <v>143.32499999999999</v>
      </c>
      <c r="CQ9" s="43">
        <v>143.32499999999999</v>
      </c>
      <c r="CR9" s="43">
        <v>143.32499999999999</v>
      </c>
      <c r="CS9" s="43">
        <v>143.32499999999999</v>
      </c>
      <c r="CT9" s="44"/>
      <c r="CU9" s="44"/>
      <c r="CV9" s="44"/>
      <c r="CW9" s="45"/>
      <c r="CX9" s="46">
        <f>IF(SUM(B9:CW9)&lt;&gt;0,AVERAGEIF(B9:CW9,"&lt;&gt;"""),"")</f>
        <v>86.746666666666684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53.08</v>
      </c>
      <c r="W15" s="71">
        <v>52.048000000000002</v>
      </c>
      <c r="X15" s="71">
        <v>50.436</v>
      </c>
      <c r="Y15" s="71">
        <v>47.98</v>
      </c>
      <c r="Z15" s="71">
        <v>44.783999999999999</v>
      </c>
      <c r="AA15" s="71">
        <v>41.576000000000001</v>
      </c>
      <c r="AB15" s="71">
        <v>37.9</v>
      </c>
      <c r="AC15" s="71">
        <v>32.768000000000001</v>
      </c>
      <c r="AD15" s="71">
        <v>26.288</v>
      </c>
      <c r="AE15" s="71">
        <v>20.396000000000001</v>
      </c>
      <c r="AF15" s="71">
        <v>15.571999999999999</v>
      </c>
      <c r="AG15" s="71">
        <v>11.12</v>
      </c>
      <c r="AH15" s="71">
        <v>6.468</v>
      </c>
      <c r="AI15" s="71">
        <v>2.08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1.0880000000000001</v>
      </c>
      <c r="BM15" s="71">
        <v>4.2</v>
      </c>
      <c r="BN15" s="71">
        <v>7.5519999999999996</v>
      </c>
      <c r="BO15" s="71">
        <v>10.884</v>
      </c>
      <c r="BP15" s="71">
        <v>14.66</v>
      </c>
      <c r="BQ15" s="71">
        <v>19.431999999999999</v>
      </c>
      <c r="BR15" s="71">
        <v>24.835999999999999</v>
      </c>
      <c r="BS15" s="71">
        <v>29.332000000000001</v>
      </c>
      <c r="BT15" s="71">
        <v>33.064</v>
      </c>
      <c r="BU15" s="71">
        <v>37.048000000000002</v>
      </c>
      <c r="BV15" s="71">
        <v>41.387999999999998</v>
      </c>
      <c r="BW15" s="71">
        <v>44.776000000000003</v>
      </c>
      <c r="BX15" s="71">
        <v>47.064</v>
      </c>
      <c r="BY15" s="71">
        <v>48.875999999999998</v>
      </c>
      <c r="BZ15" s="71">
        <v>50.624000000000002</v>
      </c>
      <c r="CA15" s="71">
        <v>52.031999999999996</v>
      </c>
      <c r="CB15" s="71">
        <v>53.02</v>
      </c>
      <c r="CC15" s="71">
        <v>53.616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739.99700000000007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>
        <v>49</v>
      </c>
      <c r="L17" s="71">
        <v>49</v>
      </c>
      <c r="M17" s="71">
        <v>49</v>
      </c>
      <c r="N17" s="71">
        <v>49</v>
      </c>
      <c r="O17" s="71">
        <v>49</v>
      </c>
      <c r="P17" s="71">
        <v>49</v>
      </c>
      <c r="Q17" s="71">
        <v>49</v>
      </c>
      <c r="R17" s="71">
        <v>49</v>
      </c>
      <c r="S17" s="71">
        <v>49</v>
      </c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>
        <v>16</v>
      </c>
      <c r="AT17" s="71">
        <v>34.5</v>
      </c>
      <c r="AU17" s="71">
        <v>34.5</v>
      </c>
      <c r="AV17" s="71">
        <v>52</v>
      </c>
      <c r="AW17" s="71">
        <v>68</v>
      </c>
      <c r="AX17" s="71">
        <v>68</v>
      </c>
      <c r="AY17" s="71">
        <v>126.5</v>
      </c>
      <c r="AZ17" s="71">
        <v>134.5</v>
      </c>
      <c r="BA17" s="71">
        <v>134.5</v>
      </c>
      <c r="BB17" s="71">
        <v>120</v>
      </c>
      <c r="BC17" s="71">
        <v>154.5</v>
      </c>
      <c r="BD17" s="71">
        <v>154.5</v>
      </c>
      <c r="BE17" s="71">
        <v>154.5</v>
      </c>
      <c r="BF17" s="71">
        <v>118.34</v>
      </c>
      <c r="BG17" s="71">
        <v>124.54</v>
      </c>
      <c r="BH17" s="71">
        <v>87</v>
      </c>
      <c r="BI17" s="71">
        <v>68</v>
      </c>
      <c r="BJ17" s="71">
        <v>54.5</v>
      </c>
      <c r="BK17" s="71">
        <v>36</v>
      </c>
      <c r="BL17" s="71">
        <v>22.88</v>
      </c>
      <c r="BM17" s="71">
        <v>10.58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553.71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103</v>
      </c>
      <c r="L18" s="77">
        <f t="shared" si="0"/>
        <v>103</v>
      </c>
      <c r="M18" s="77">
        <f t="shared" si="0"/>
        <v>103</v>
      </c>
      <c r="N18" s="77">
        <f t="shared" si="0"/>
        <v>103</v>
      </c>
      <c r="O18" s="77">
        <f t="shared" si="0"/>
        <v>103</v>
      </c>
      <c r="P18" s="77">
        <f t="shared" si="0"/>
        <v>103</v>
      </c>
      <c r="Q18" s="77">
        <f t="shared" si="0"/>
        <v>103</v>
      </c>
      <c r="R18" s="77">
        <f t="shared" si="0"/>
        <v>103</v>
      </c>
      <c r="S18" s="77">
        <f t="shared" si="0"/>
        <v>103</v>
      </c>
      <c r="T18" s="77">
        <f t="shared" si="0"/>
        <v>54</v>
      </c>
      <c r="U18" s="77">
        <f t="shared" si="0"/>
        <v>54</v>
      </c>
      <c r="V18" s="77">
        <f t="shared" si="0"/>
        <v>53.08</v>
      </c>
      <c r="W18" s="77">
        <f t="shared" si="0"/>
        <v>52.048000000000002</v>
      </c>
      <c r="X18" s="77">
        <f t="shared" si="0"/>
        <v>50.436</v>
      </c>
      <c r="Y18" s="77">
        <f t="shared" si="0"/>
        <v>47.98</v>
      </c>
      <c r="Z18" s="77">
        <f t="shared" si="0"/>
        <v>44.783999999999999</v>
      </c>
      <c r="AA18" s="77">
        <f t="shared" si="0"/>
        <v>41.576000000000001</v>
      </c>
      <c r="AB18" s="77">
        <f t="shared" si="0"/>
        <v>37.9</v>
      </c>
      <c r="AC18" s="77">
        <f t="shared" si="0"/>
        <v>32.768000000000001</v>
      </c>
      <c r="AD18" s="77">
        <f t="shared" si="0"/>
        <v>26.288</v>
      </c>
      <c r="AE18" s="77">
        <f t="shared" si="0"/>
        <v>20.396000000000001</v>
      </c>
      <c r="AF18" s="77">
        <f t="shared" si="0"/>
        <v>15.571999999999999</v>
      </c>
      <c r="AG18" s="77">
        <f t="shared" si="0"/>
        <v>11.12</v>
      </c>
      <c r="AH18" s="77">
        <f t="shared" si="0"/>
        <v>6.468</v>
      </c>
      <c r="AI18" s="77">
        <f t="shared" si="0"/>
        <v>2.08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16</v>
      </c>
      <c r="AT18" s="77">
        <f t="shared" si="0"/>
        <v>34.5</v>
      </c>
      <c r="AU18" s="77">
        <f t="shared" si="0"/>
        <v>34.5</v>
      </c>
      <c r="AV18" s="77">
        <f t="shared" si="0"/>
        <v>52</v>
      </c>
      <c r="AW18" s="77">
        <f t="shared" si="0"/>
        <v>68</v>
      </c>
      <c r="AX18" s="77">
        <f t="shared" si="0"/>
        <v>68</v>
      </c>
      <c r="AY18" s="77">
        <f t="shared" si="0"/>
        <v>126.5</v>
      </c>
      <c r="AZ18" s="77">
        <f t="shared" si="0"/>
        <v>134.5</v>
      </c>
      <c r="BA18" s="77">
        <f t="shared" si="0"/>
        <v>134.5</v>
      </c>
      <c r="BB18" s="77">
        <f t="shared" si="0"/>
        <v>120</v>
      </c>
      <c r="BC18" s="77">
        <f t="shared" si="0"/>
        <v>154.5</v>
      </c>
      <c r="BD18" s="77">
        <f t="shared" si="0"/>
        <v>154.5</v>
      </c>
      <c r="BE18" s="77">
        <f t="shared" si="0"/>
        <v>154.5</v>
      </c>
      <c r="BF18" s="77">
        <f t="shared" si="0"/>
        <v>118.34</v>
      </c>
      <c r="BG18" s="77">
        <f t="shared" si="0"/>
        <v>124.54</v>
      </c>
      <c r="BH18" s="77">
        <f t="shared" si="0"/>
        <v>87</v>
      </c>
      <c r="BI18" s="77">
        <f t="shared" si="0"/>
        <v>68</v>
      </c>
      <c r="BJ18" s="77">
        <f t="shared" si="0"/>
        <v>54.5</v>
      </c>
      <c r="BK18" s="77">
        <f t="shared" si="0"/>
        <v>36</v>
      </c>
      <c r="BL18" s="77">
        <f t="shared" si="0"/>
        <v>23.968</v>
      </c>
      <c r="BM18" s="77">
        <f t="shared" si="0"/>
        <v>14.780000000000001</v>
      </c>
      <c r="BN18" s="77">
        <f t="shared" si="0"/>
        <v>7.5519999999999996</v>
      </c>
      <c r="BO18" s="77">
        <f t="shared" ref="BO18:CW18" si="1">SUM(BO11:BO17)</f>
        <v>10.884</v>
      </c>
      <c r="BP18" s="77">
        <f t="shared" si="1"/>
        <v>14.66</v>
      </c>
      <c r="BQ18" s="77">
        <f t="shared" si="1"/>
        <v>19.431999999999999</v>
      </c>
      <c r="BR18" s="77">
        <f t="shared" si="1"/>
        <v>24.835999999999999</v>
      </c>
      <c r="BS18" s="77">
        <f t="shared" si="1"/>
        <v>29.332000000000001</v>
      </c>
      <c r="BT18" s="77">
        <f t="shared" si="1"/>
        <v>33.064</v>
      </c>
      <c r="BU18" s="77">
        <f t="shared" si="1"/>
        <v>37.048000000000002</v>
      </c>
      <c r="BV18" s="77">
        <f t="shared" si="1"/>
        <v>41.387999999999998</v>
      </c>
      <c r="BW18" s="77">
        <f t="shared" si="1"/>
        <v>44.776000000000003</v>
      </c>
      <c r="BX18" s="77">
        <f t="shared" si="1"/>
        <v>47.064</v>
      </c>
      <c r="BY18" s="77">
        <f t="shared" si="1"/>
        <v>48.875999999999998</v>
      </c>
      <c r="BZ18" s="77">
        <f t="shared" si="1"/>
        <v>50.624000000000002</v>
      </c>
      <c r="CA18" s="77">
        <f t="shared" si="1"/>
        <v>52.031999999999996</v>
      </c>
      <c r="CB18" s="77">
        <f t="shared" si="1"/>
        <v>53.02</v>
      </c>
      <c r="CC18" s="77">
        <f t="shared" si="1"/>
        <v>53.616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1293.7070000000001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855.16899999999998</v>
      </c>
      <c r="C21" s="88">
        <v>855.75599999999997</v>
      </c>
      <c r="D21" s="88">
        <v>830.923</v>
      </c>
      <c r="E21" s="88">
        <v>781.06200000000001</v>
      </c>
      <c r="F21" s="88">
        <v>779.69600000000003</v>
      </c>
      <c r="G21" s="88">
        <v>829.78</v>
      </c>
      <c r="H21" s="88">
        <v>855.13699999999994</v>
      </c>
      <c r="I21" s="88">
        <v>856.428</v>
      </c>
      <c r="J21" s="88">
        <v>759.57</v>
      </c>
      <c r="K21" s="88">
        <v>759.60900000000004</v>
      </c>
      <c r="L21" s="88">
        <v>784.32399999999996</v>
      </c>
      <c r="M21" s="88">
        <v>834.69500000000005</v>
      </c>
      <c r="N21" s="88">
        <v>812.90099999999995</v>
      </c>
      <c r="O21" s="88">
        <v>761.76199999999994</v>
      </c>
      <c r="P21" s="88">
        <v>736.47500000000002</v>
      </c>
      <c r="Q21" s="88">
        <v>736.34500000000003</v>
      </c>
      <c r="R21" s="88">
        <v>810.21100000000001</v>
      </c>
      <c r="S21" s="88">
        <v>810.84400000000005</v>
      </c>
      <c r="T21" s="88">
        <v>784.75599999999997</v>
      </c>
      <c r="U21" s="88">
        <v>734.21799999999996</v>
      </c>
      <c r="V21" s="88">
        <v>734.75800000000004</v>
      </c>
      <c r="W21" s="88">
        <v>785.33</v>
      </c>
      <c r="X21" s="88">
        <v>810.75199999999995</v>
      </c>
      <c r="Y21" s="88">
        <v>813.19100000000003</v>
      </c>
      <c r="Z21" s="88">
        <v>744.53700000000003</v>
      </c>
      <c r="AA21" s="88">
        <v>746.10500000000002</v>
      </c>
      <c r="AB21" s="88">
        <v>773.79700000000003</v>
      </c>
      <c r="AC21" s="88">
        <v>824.73299999999995</v>
      </c>
      <c r="AD21" s="88">
        <v>825.47799999999995</v>
      </c>
      <c r="AE21" s="88">
        <v>774.97400000000005</v>
      </c>
      <c r="AF21" s="88">
        <v>749.18499999999995</v>
      </c>
      <c r="AG21" s="88">
        <v>749.37400000000002</v>
      </c>
      <c r="AH21" s="88">
        <v>827.51300000000003</v>
      </c>
      <c r="AI21" s="88">
        <v>836.64300000000003</v>
      </c>
      <c r="AJ21" s="88">
        <v>809.24599999999998</v>
      </c>
      <c r="AK21" s="88">
        <v>756.952</v>
      </c>
      <c r="AL21" s="88">
        <v>747.91</v>
      </c>
      <c r="AM21" s="88">
        <v>797.17</v>
      </c>
      <c r="AN21" s="88">
        <v>821.18499999999995</v>
      </c>
      <c r="AO21" s="88">
        <v>821.34299999999996</v>
      </c>
      <c r="AP21" s="88">
        <v>759.47299999999996</v>
      </c>
      <c r="AQ21" s="88">
        <v>759.85900000000004</v>
      </c>
      <c r="AR21" s="88">
        <v>783.40700000000004</v>
      </c>
      <c r="AS21" s="88">
        <v>832.65099999999995</v>
      </c>
      <c r="AT21" s="88">
        <v>812.30399999999997</v>
      </c>
      <c r="AU21" s="88">
        <v>763.67899999999997</v>
      </c>
      <c r="AV21" s="88">
        <v>737.48199999999997</v>
      </c>
      <c r="AW21" s="88">
        <v>737.27300000000002</v>
      </c>
      <c r="AX21" s="88">
        <v>803.71900000000005</v>
      </c>
      <c r="AY21" s="88">
        <v>802.49</v>
      </c>
      <c r="AZ21" s="88">
        <v>776.25900000000001</v>
      </c>
      <c r="BA21" s="88">
        <v>726.27099999999996</v>
      </c>
      <c r="BB21" s="88">
        <v>749.04399999999998</v>
      </c>
      <c r="BC21" s="88">
        <v>800.31600000000003</v>
      </c>
      <c r="BD21" s="88">
        <v>824.13800000000003</v>
      </c>
      <c r="BE21" s="88">
        <v>822.93200000000002</v>
      </c>
      <c r="BF21" s="88">
        <v>742.30499999999995</v>
      </c>
      <c r="BG21" s="88">
        <v>742.96400000000006</v>
      </c>
      <c r="BH21" s="88">
        <v>769.327</v>
      </c>
      <c r="BI21" s="88">
        <v>819.47199999999998</v>
      </c>
      <c r="BJ21" s="88">
        <v>807.59699999999998</v>
      </c>
      <c r="BK21" s="88">
        <v>756.79100000000005</v>
      </c>
      <c r="BL21" s="88">
        <v>734.06700000000001</v>
      </c>
      <c r="BM21" s="88">
        <v>734.76400000000001</v>
      </c>
      <c r="BN21" s="88">
        <v>780.03099999999995</v>
      </c>
      <c r="BO21" s="88">
        <v>780.40300000000002</v>
      </c>
      <c r="BP21" s="88">
        <v>771.875</v>
      </c>
      <c r="BQ21" s="88">
        <v>772.476</v>
      </c>
      <c r="BR21" s="88">
        <v>792.524</v>
      </c>
      <c r="BS21" s="88">
        <v>792.88699999999994</v>
      </c>
      <c r="BT21" s="88">
        <v>792.92899999999997</v>
      </c>
      <c r="BU21" s="88">
        <v>794.42100000000005</v>
      </c>
      <c r="BV21" s="88">
        <v>746.66800000000001</v>
      </c>
      <c r="BW21" s="88">
        <v>748.37800000000004</v>
      </c>
      <c r="BX21" s="88">
        <v>747.029</v>
      </c>
      <c r="BY21" s="88">
        <v>747.29700000000003</v>
      </c>
      <c r="BZ21" s="88">
        <v>728.17399999999998</v>
      </c>
      <c r="CA21" s="88">
        <v>727.94200000000001</v>
      </c>
      <c r="CB21" s="88">
        <v>728.47500000000002</v>
      </c>
      <c r="CC21" s="88">
        <v>728.26099999999997</v>
      </c>
      <c r="CD21" s="88">
        <v>734.678</v>
      </c>
      <c r="CE21" s="88">
        <v>735.399</v>
      </c>
      <c r="CF21" s="88">
        <v>734.197</v>
      </c>
      <c r="CG21" s="88">
        <v>733.97799999999995</v>
      </c>
      <c r="CH21" s="88">
        <v>736.24099999999999</v>
      </c>
      <c r="CI21" s="88">
        <v>736.18200000000002</v>
      </c>
      <c r="CJ21" s="88">
        <v>736.30399999999997</v>
      </c>
      <c r="CK21" s="88">
        <v>736.07100000000003</v>
      </c>
      <c r="CL21" s="88">
        <v>746.05</v>
      </c>
      <c r="CM21" s="88">
        <v>744.84100000000001</v>
      </c>
      <c r="CN21" s="88">
        <v>745.32</v>
      </c>
      <c r="CO21" s="88">
        <v>745.47199999999998</v>
      </c>
      <c r="CP21" s="88">
        <v>882.51800000000003</v>
      </c>
      <c r="CQ21" s="88">
        <v>882.18799999999999</v>
      </c>
      <c r="CR21" s="88">
        <v>882.45600000000002</v>
      </c>
      <c r="CS21" s="88">
        <v>883.13199999999995</v>
      </c>
      <c r="CT21" s="89"/>
      <c r="CU21" s="89"/>
      <c r="CV21" s="89"/>
      <c r="CW21" s="90"/>
      <c r="CX21" s="91">
        <f t="array" ref="CX21">SUMPRODUCT(B21:CW21*0.25)</f>
        <v>18723.304499999995</v>
      </c>
    </row>
    <row r="22" spans="1:102" ht="24.95" customHeight="1" x14ac:dyDescent="0.2">
      <c r="A22" s="92" t="s">
        <v>18</v>
      </c>
      <c r="B22" s="93">
        <v>999.072</v>
      </c>
      <c r="C22" s="94">
        <v>997.72</v>
      </c>
      <c r="D22" s="94">
        <v>996.43700000000001</v>
      </c>
      <c r="E22" s="94">
        <v>1006.859</v>
      </c>
      <c r="F22" s="94">
        <v>981.38</v>
      </c>
      <c r="G22" s="94">
        <v>984.74699999999996</v>
      </c>
      <c r="H22" s="94">
        <v>983.52099999999996</v>
      </c>
      <c r="I22" s="94">
        <v>990.48500000000001</v>
      </c>
      <c r="J22" s="94">
        <v>978.88099999999997</v>
      </c>
      <c r="K22" s="94">
        <v>977.51800000000003</v>
      </c>
      <c r="L22" s="94">
        <v>977.99</v>
      </c>
      <c r="M22" s="94">
        <v>979.399</v>
      </c>
      <c r="N22" s="94">
        <v>987.66399999999999</v>
      </c>
      <c r="O22" s="94">
        <v>991.70399999999995</v>
      </c>
      <c r="P22" s="94">
        <v>995.596</v>
      </c>
      <c r="Q22" s="94">
        <v>999.90200000000004</v>
      </c>
      <c r="R22" s="94">
        <v>1039.739</v>
      </c>
      <c r="S22" s="94">
        <v>1042.4680000000001</v>
      </c>
      <c r="T22" s="94">
        <v>1060.1369999999999</v>
      </c>
      <c r="U22" s="94">
        <v>1079.895</v>
      </c>
      <c r="V22" s="94">
        <v>1188.9179999999999</v>
      </c>
      <c r="W22" s="94">
        <v>1225.4549999999999</v>
      </c>
      <c r="X22" s="94">
        <v>1251.9829999999999</v>
      </c>
      <c r="Y22" s="94">
        <v>1282.9559999999999</v>
      </c>
      <c r="Z22" s="94">
        <v>1424.4680000000001</v>
      </c>
      <c r="AA22" s="94">
        <v>1457.8150000000001</v>
      </c>
      <c r="AB22" s="94">
        <v>1484.673</v>
      </c>
      <c r="AC22" s="94">
        <v>1508.184</v>
      </c>
      <c r="AD22" s="94">
        <v>1595.9680000000001</v>
      </c>
      <c r="AE22" s="94">
        <v>1612.8879999999999</v>
      </c>
      <c r="AF22" s="94">
        <v>1631.7159999999999</v>
      </c>
      <c r="AG22" s="94">
        <v>1636.63</v>
      </c>
      <c r="AH22" s="94">
        <v>1663.694</v>
      </c>
      <c r="AI22" s="94">
        <v>1661.3440000000001</v>
      </c>
      <c r="AJ22" s="94">
        <v>1660.9280000000001</v>
      </c>
      <c r="AK22" s="94">
        <v>1676.961</v>
      </c>
      <c r="AL22" s="94">
        <v>1680.6579999999999</v>
      </c>
      <c r="AM22" s="94">
        <v>1680.479</v>
      </c>
      <c r="AN22" s="94">
        <v>1691.145</v>
      </c>
      <c r="AO22" s="94">
        <v>1687.8779999999999</v>
      </c>
      <c r="AP22" s="94">
        <v>1689.4110000000001</v>
      </c>
      <c r="AQ22" s="94">
        <v>1686.806</v>
      </c>
      <c r="AR22" s="94">
        <v>1680.8789999999999</v>
      </c>
      <c r="AS22" s="94">
        <v>1684.395</v>
      </c>
      <c r="AT22" s="94">
        <v>1673.1389999999999</v>
      </c>
      <c r="AU22" s="94">
        <v>1678.1869999999999</v>
      </c>
      <c r="AV22" s="94">
        <v>1678.376</v>
      </c>
      <c r="AW22" s="94">
        <v>1683.9090000000001</v>
      </c>
      <c r="AX22" s="94">
        <v>1684.914</v>
      </c>
      <c r="AY22" s="94">
        <v>1688.335</v>
      </c>
      <c r="AZ22" s="94">
        <v>1685.0989999999999</v>
      </c>
      <c r="BA22" s="94">
        <v>1681.7670000000001</v>
      </c>
      <c r="BB22" s="94">
        <v>1662.16</v>
      </c>
      <c r="BC22" s="94">
        <v>1664.8</v>
      </c>
      <c r="BD22" s="94">
        <v>1657.009</v>
      </c>
      <c r="BE22" s="94">
        <v>1650.7629999999999</v>
      </c>
      <c r="BF22" s="94">
        <v>1617.414</v>
      </c>
      <c r="BG22" s="94">
        <v>1615.279</v>
      </c>
      <c r="BH22" s="94">
        <v>1612.912</v>
      </c>
      <c r="BI22" s="94">
        <v>1610.0250000000001</v>
      </c>
      <c r="BJ22" s="94">
        <v>1585.136</v>
      </c>
      <c r="BK22" s="94">
        <v>1589.479</v>
      </c>
      <c r="BL22" s="94">
        <v>1590.6949999999999</v>
      </c>
      <c r="BM22" s="94">
        <v>1590.953</v>
      </c>
      <c r="BN22" s="94">
        <v>1605.5070000000001</v>
      </c>
      <c r="BO22" s="94">
        <v>1585.877</v>
      </c>
      <c r="BP22" s="94">
        <v>1579.8920000000001</v>
      </c>
      <c r="BQ22" s="94">
        <v>1582.789</v>
      </c>
      <c r="BR22" s="94">
        <v>1604.316</v>
      </c>
      <c r="BS22" s="94">
        <v>1584.528</v>
      </c>
      <c r="BT22" s="94">
        <v>1574.9110000000001</v>
      </c>
      <c r="BU22" s="94">
        <v>1576.3409999999999</v>
      </c>
      <c r="BV22" s="94">
        <v>1565.2360000000001</v>
      </c>
      <c r="BW22" s="94">
        <v>1570.047</v>
      </c>
      <c r="BX22" s="94">
        <v>1570.665</v>
      </c>
      <c r="BY22" s="94">
        <v>1571.9480000000001</v>
      </c>
      <c r="BZ22" s="94">
        <v>1562.383</v>
      </c>
      <c r="CA22" s="94">
        <v>1552.1010000000001</v>
      </c>
      <c r="CB22" s="94">
        <v>1540.7570000000001</v>
      </c>
      <c r="CC22" s="94">
        <v>1537.259</v>
      </c>
      <c r="CD22" s="94">
        <v>1491.48</v>
      </c>
      <c r="CE22" s="94">
        <v>1474.7829999999999</v>
      </c>
      <c r="CF22" s="94">
        <v>1454.8869999999999</v>
      </c>
      <c r="CG22" s="94">
        <v>1437.1569999999999</v>
      </c>
      <c r="CH22" s="94">
        <v>1375.271</v>
      </c>
      <c r="CI22" s="94">
        <v>1357.827</v>
      </c>
      <c r="CJ22" s="94">
        <v>1348.105</v>
      </c>
      <c r="CK22" s="94">
        <v>1337.222</v>
      </c>
      <c r="CL22" s="94">
        <v>1294.171</v>
      </c>
      <c r="CM22" s="94">
        <v>1295.3140000000001</v>
      </c>
      <c r="CN22" s="94">
        <v>1289.0329999999999</v>
      </c>
      <c r="CO22" s="94">
        <v>1281.8320000000001</v>
      </c>
      <c r="CP22" s="94">
        <v>1244.425</v>
      </c>
      <c r="CQ22" s="94">
        <v>1251.2159999999999</v>
      </c>
      <c r="CR22" s="94">
        <v>1245.703</v>
      </c>
      <c r="CS22" s="94">
        <v>1242.633</v>
      </c>
      <c r="CT22" s="95"/>
      <c r="CU22" s="95"/>
      <c r="CV22" s="95"/>
      <c r="CW22" s="96"/>
      <c r="CX22" s="97">
        <f t="array" ref="CX22">SUMPRODUCT(B22:CW22*0.25)</f>
        <v>34245.828249999999</v>
      </c>
    </row>
    <row r="23" spans="1:102" ht="24.95" customHeight="1" x14ac:dyDescent="0.2">
      <c r="A23" s="92" t="s">
        <v>19</v>
      </c>
      <c r="B23" s="98">
        <v>2489.2280000000001</v>
      </c>
      <c r="C23" s="99">
        <v>2454.5140000000001</v>
      </c>
      <c r="D23" s="99">
        <v>2425.127</v>
      </c>
      <c r="E23" s="99">
        <v>2425.0479999999998</v>
      </c>
      <c r="F23" s="99">
        <v>2351.91</v>
      </c>
      <c r="G23" s="99">
        <v>2345.9760000000001</v>
      </c>
      <c r="H23" s="99">
        <v>2319.1170000000002</v>
      </c>
      <c r="I23" s="99">
        <v>2295.54</v>
      </c>
      <c r="J23" s="99">
        <v>2280.4760000000001</v>
      </c>
      <c r="K23" s="99">
        <v>2254.6289999999999</v>
      </c>
      <c r="L23" s="99">
        <v>2206.1260000000002</v>
      </c>
      <c r="M23" s="99">
        <v>2190.1909999999998</v>
      </c>
      <c r="N23" s="99">
        <v>2195.0590000000002</v>
      </c>
      <c r="O23" s="99">
        <v>2180.2910000000002</v>
      </c>
      <c r="P23" s="99">
        <v>2183.886</v>
      </c>
      <c r="Q23" s="99">
        <v>2199.2350000000001</v>
      </c>
      <c r="R23" s="99">
        <v>2193.201</v>
      </c>
      <c r="S23" s="99">
        <v>2201.2449999999999</v>
      </c>
      <c r="T23" s="99">
        <v>2223.8739999999998</v>
      </c>
      <c r="U23" s="99">
        <v>2248.13</v>
      </c>
      <c r="V23" s="99">
        <v>2226.8409999999999</v>
      </c>
      <c r="W23" s="99">
        <v>2268.1320000000001</v>
      </c>
      <c r="X23" s="99">
        <v>2308.8890000000001</v>
      </c>
      <c r="Y23" s="99">
        <v>2446.9349999999999</v>
      </c>
      <c r="Z23" s="99">
        <v>2466.317</v>
      </c>
      <c r="AA23" s="99">
        <v>2592.4720000000002</v>
      </c>
      <c r="AB23" s="99">
        <v>2688.306</v>
      </c>
      <c r="AC23" s="99">
        <v>2812.8989999999999</v>
      </c>
      <c r="AD23" s="99">
        <v>2869.0540000000001</v>
      </c>
      <c r="AE23" s="99">
        <v>2990.1680000000001</v>
      </c>
      <c r="AF23" s="99">
        <v>3083.9560000000001</v>
      </c>
      <c r="AG23" s="99">
        <v>3175.9760000000001</v>
      </c>
      <c r="AH23" s="99">
        <v>3207.55</v>
      </c>
      <c r="AI23" s="99">
        <v>3280.4989999999998</v>
      </c>
      <c r="AJ23" s="99">
        <v>3330.0360000000001</v>
      </c>
      <c r="AK23" s="99">
        <v>3435.201</v>
      </c>
      <c r="AL23" s="99">
        <v>3438.9169999999999</v>
      </c>
      <c r="AM23" s="99">
        <v>3491.1280000000002</v>
      </c>
      <c r="AN23" s="99">
        <v>3547.1280000000002</v>
      </c>
      <c r="AO23" s="99">
        <v>3591.779</v>
      </c>
      <c r="AP23" s="99">
        <v>3603.335</v>
      </c>
      <c r="AQ23" s="99">
        <v>3647.7170000000001</v>
      </c>
      <c r="AR23" s="99">
        <v>3681.94</v>
      </c>
      <c r="AS23" s="99">
        <v>3717.0070000000001</v>
      </c>
      <c r="AT23" s="99">
        <v>3715.73</v>
      </c>
      <c r="AU23" s="99">
        <v>3762.0129999999999</v>
      </c>
      <c r="AV23" s="99">
        <v>3785.0970000000002</v>
      </c>
      <c r="AW23" s="99">
        <v>3800.0039999999999</v>
      </c>
      <c r="AX23" s="99">
        <v>3826.86</v>
      </c>
      <c r="AY23" s="99">
        <v>3832.9270000000001</v>
      </c>
      <c r="AZ23" s="99">
        <v>3828.2930000000001</v>
      </c>
      <c r="BA23" s="99">
        <v>3816.5949999999998</v>
      </c>
      <c r="BB23" s="99">
        <v>3789.1869999999999</v>
      </c>
      <c r="BC23" s="99">
        <v>3754.2950000000001</v>
      </c>
      <c r="BD23" s="99">
        <v>3728.3580000000002</v>
      </c>
      <c r="BE23" s="99">
        <v>3681.9780000000001</v>
      </c>
      <c r="BF23" s="99">
        <v>3673.1559999999999</v>
      </c>
      <c r="BG23" s="99">
        <v>3630.1489999999999</v>
      </c>
      <c r="BH23" s="99">
        <v>3597.2339999999999</v>
      </c>
      <c r="BI23" s="99">
        <v>3558.72</v>
      </c>
      <c r="BJ23" s="99">
        <v>3569.694</v>
      </c>
      <c r="BK23" s="99">
        <v>3550.1</v>
      </c>
      <c r="BL23" s="99">
        <v>3547.5129999999999</v>
      </c>
      <c r="BM23" s="99">
        <v>3549.6570000000002</v>
      </c>
      <c r="BN23" s="99">
        <v>3621.7649999999999</v>
      </c>
      <c r="BO23" s="99">
        <v>3610.4749999999999</v>
      </c>
      <c r="BP23" s="99">
        <v>3612.3519999999999</v>
      </c>
      <c r="BQ23" s="99">
        <v>3610.248</v>
      </c>
      <c r="BR23" s="99">
        <v>3725.1509999999998</v>
      </c>
      <c r="BS23" s="99">
        <v>3701.98</v>
      </c>
      <c r="BT23" s="99">
        <v>3635.0450000000001</v>
      </c>
      <c r="BU23" s="99">
        <v>3650.953</v>
      </c>
      <c r="BV23" s="99">
        <v>3753.0360000000001</v>
      </c>
      <c r="BW23" s="99">
        <v>3700.4549999999999</v>
      </c>
      <c r="BX23" s="99">
        <v>3711.482</v>
      </c>
      <c r="BY23" s="99">
        <v>3719.7579999999998</v>
      </c>
      <c r="BZ23" s="99">
        <v>3892.6779999999999</v>
      </c>
      <c r="CA23" s="99">
        <v>3890.6469999999999</v>
      </c>
      <c r="CB23" s="99">
        <v>3900.1280000000002</v>
      </c>
      <c r="CC23" s="99">
        <v>3943.473</v>
      </c>
      <c r="CD23" s="99">
        <v>4016.82</v>
      </c>
      <c r="CE23" s="99">
        <v>4033.4839999999999</v>
      </c>
      <c r="CF23" s="99">
        <v>4016.8359999999998</v>
      </c>
      <c r="CG23" s="99">
        <v>3973.1779999999999</v>
      </c>
      <c r="CH23" s="99">
        <v>3905.777</v>
      </c>
      <c r="CI23" s="99">
        <v>3765.174</v>
      </c>
      <c r="CJ23" s="99">
        <v>3681.4540000000002</v>
      </c>
      <c r="CK23" s="99">
        <v>3591.373</v>
      </c>
      <c r="CL23" s="99">
        <v>3455.3119999999999</v>
      </c>
      <c r="CM23" s="99">
        <v>3351.4549999999999</v>
      </c>
      <c r="CN23" s="99">
        <v>3267.2139999999999</v>
      </c>
      <c r="CO23" s="99">
        <v>3165.5390000000002</v>
      </c>
      <c r="CP23" s="99">
        <v>2962.163</v>
      </c>
      <c r="CQ23" s="99">
        <v>2923.3249999999998</v>
      </c>
      <c r="CR23" s="99">
        <v>2789.8020000000001</v>
      </c>
      <c r="CS23" s="99">
        <v>2783.1239999999998</v>
      </c>
      <c r="CT23" s="100"/>
      <c r="CU23" s="100"/>
      <c r="CV23" s="100"/>
      <c r="CW23" s="96"/>
      <c r="CX23" s="97">
        <f t="array" ref="CX23">SUMPRODUCT(B23:CW23*0.25)</f>
        <v>77231.050250000029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109</v>
      </c>
      <c r="C25" s="94">
        <v>108</v>
      </c>
      <c r="D25" s="94">
        <v>107</v>
      </c>
      <c r="E25" s="94">
        <v>105</v>
      </c>
      <c r="F25" s="94">
        <v>104</v>
      </c>
      <c r="G25" s="94">
        <v>104</v>
      </c>
      <c r="H25" s="94">
        <v>103</v>
      </c>
      <c r="I25" s="94">
        <v>102</v>
      </c>
      <c r="J25" s="94">
        <v>101</v>
      </c>
      <c r="K25" s="94">
        <v>100</v>
      </c>
      <c r="L25" s="94">
        <v>100</v>
      </c>
      <c r="M25" s="94">
        <v>99</v>
      </c>
      <c r="N25" s="94">
        <v>99</v>
      </c>
      <c r="O25" s="94">
        <v>99</v>
      </c>
      <c r="P25" s="94">
        <v>99</v>
      </c>
      <c r="Q25" s="94">
        <v>100</v>
      </c>
      <c r="R25" s="94">
        <v>100</v>
      </c>
      <c r="S25" s="94">
        <v>101</v>
      </c>
      <c r="T25" s="94">
        <v>102</v>
      </c>
      <c r="U25" s="94">
        <v>103</v>
      </c>
      <c r="V25" s="94">
        <v>104</v>
      </c>
      <c r="W25" s="94">
        <v>106</v>
      </c>
      <c r="X25" s="94">
        <v>107</v>
      </c>
      <c r="Y25" s="94">
        <v>107</v>
      </c>
      <c r="Z25" s="94">
        <v>108</v>
      </c>
      <c r="AA25" s="94">
        <v>108</v>
      </c>
      <c r="AB25" s="94">
        <v>107</v>
      </c>
      <c r="AC25" s="94">
        <v>106</v>
      </c>
      <c r="AD25" s="94">
        <v>104</v>
      </c>
      <c r="AE25" s="94">
        <v>101</v>
      </c>
      <c r="AF25" s="94">
        <v>98</v>
      </c>
      <c r="AG25" s="94">
        <v>94</v>
      </c>
      <c r="AH25" s="94">
        <v>90</v>
      </c>
      <c r="AI25" s="94">
        <v>86</v>
      </c>
      <c r="AJ25" s="94">
        <v>82</v>
      </c>
      <c r="AK25" s="94">
        <v>79</v>
      </c>
      <c r="AL25" s="94">
        <v>77</v>
      </c>
      <c r="AM25" s="94">
        <v>75</v>
      </c>
      <c r="AN25" s="94">
        <v>74</v>
      </c>
      <c r="AO25" s="94">
        <v>73</v>
      </c>
      <c r="AP25" s="94">
        <v>73</v>
      </c>
      <c r="AQ25" s="94">
        <v>72</v>
      </c>
      <c r="AR25" s="94">
        <v>72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72</v>
      </c>
      <c r="BI25" s="94">
        <v>72</v>
      </c>
      <c r="BJ25" s="94">
        <v>72</v>
      </c>
      <c r="BK25" s="94">
        <v>73</v>
      </c>
      <c r="BL25" s="94">
        <v>75</v>
      </c>
      <c r="BM25" s="94">
        <v>77</v>
      </c>
      <c r="BN25" s="94">
        <v>80</v>
      </c>
      <c r="BO25" s="94">
        <v>84</v>
      </c>
      <c r="BP25" s="94">
        <v>89</v>
      </c>
      <c r="BQ25" s="94">
        <v>95</v>
      </c>
      <c r="BR25" s="94">
        <v>102</v>
      </c>
      <c r="BS25" s="94">
        <v>109</v>
      </c>
      <c r="BT25" s="94">
        <v>116</v>
      </c>
      <c r="BU25" s="94">
        <v>123</v>
      </c>
      <c r="BV25" s="94">
        <v>131</v>
      </c>
      <c r="BW25" s="94">
        <v>137</v>
      </c>
      <c r="BX25" s="94">
        <v>142</v>
      </c>
      <c r="BY25" s="94">
        <v>147</v>
      </c>
      <c r="BZ25" s="94">
        <v>151</v>
      </c>
      <c r="CA25" s="94">
        <v>154</v>
      </c>
      <c r="CB25" s="94">
        <v>157</v>
      </c>
      <c r="CC25" s="94">
        <v>159</v>
      </c>
      <c r="CD25" s="94">
        <v>161</v>
      </c>
      <c r="CE25" s="94">
        <v>161</v>
      </c>
      <c r="CF25" s="94">
        <v>160</v>
      </c>
      <c r="CG25" s="94">
        <v>158</v>
      </c>
      <c r="CH25" s="94">
        <v>154</v>
      </c>
      <c r="CI25" s="94">
        <v>151</v>
      </c>
      <c r="CJ25" s="94">
        <v>148</v>
      </c>
      <c r="CK25" s="94">
        <v>145</v>
      </c>
      <c r="CL25" s="94">
        <v>142</v>
      </c>
      <c r="CM25" s="94">
        <v>139</v>
      </c>
      <c r="CN25" s="94">
        <v>136</v>
      </c>
      <c r="CO25" s="94">
        <v>132</v>
      </c>
      <c r="CP25" s="94">
        <v>128</v>
      </c>
      <c r="CQ25" s="94">
        <v>125</v>
      </c>
      <c r="CR25" s="94">
        <v>122</v>
      </c>
      <c r="CS25" s="94">
        <v>119</v>
      </c>
      <c r="CT25" s="94"/>
      <c r="CU25" s="94"/>
      <c r="CV25" s="94"/>
      <c r="CW25" s="94"/>
      <c r="CX25" s="97">
        <f t="array" ref="CX25">SUMPRODUCT(B25:CW25*0.25)</f>
        <v>2477.75</v>
      </c>
    </row>
    <row r="26" spans="1:102" ht="24.95" customHeight="1" x14ac:dyDescent="0.2">
      <c r="A26" s="104" t="s">
        <v>22</v>
      </c>
      <c r="B26" s="94">
        <v>330</v>
      </c>
      <c r="C26" s="94">
        <v>330</v>
      </c>
      <c r="D26" s="94">
        <v>330</v>
      </c>
      <c r="E26" s="94">
        <v>330</v>
      </c>
      <c r="F26" s="94">
        <v>313</v>
      </c>
      <c r="G26" s="94">
        <v>313</v>
      </c>
      <c r="H26" s="94">
        <v>313</v>
      </c>
      <c r="I26" s="94">
        <v>313</v>
      </c>
      <c r="J26" s="94">
        <v>304</v>
      </c>
      <c r="K26" s="94">
        <v>304</v>
      </c>
      <c r="L26" s="94">
        <v>304</v>
      </c>
      <c r="M26" s="94">
        <v>304</v>
      </c>
      <c r="N26" s="94">
        <v>299</v>
      </c>
      <c r="O26" s="94">
        <v>299</v>
      </c>
      <c r="P26" s="94">
        <v>299</v>
      </c>
      <c r="Q26" s="94">
        <v>299</v>
      </c>
      <c r="R26" s="94">
        <v>303</v>
      </c>
      <c r="S26" s="94">
        <v>303</v>
      </c>
      <c r="T26" s="94">
        <v>303</v>
      </c>
      <c r="U26" s="94">
        <v>303</v>
      </c>
      <c r="V26" s="94">
        <v>324</v>
      </c>
      <c r="W26" s="94">
        <v>324</v>
      </c>
      <c r="X26" s="94">
        <v>324</v>
      </c>
      <c r="Y26" s="94">
        <v>324</v>
      </c>
      <c r="Z26" s="94">
        <v>383</v>
      </c>
      <c r="AA26" s="94">
        <v>383</v>
      </c>
      <c r="AB26" s="94">
        <v>383</v>
      </c>
      <c r="AC26" s="94">
        <v>383</v>
      </c>
      <c r="AD26" s="94">
        <v>422</v>
      </c>
      <c r="AE26" s="94">
        <v>422</v>
      </c>
      <c r="AF26" s="94">
        <v>422</v>
      </c>
      <c r="AG26" s="94">
        <v>422</v>
      </c>
      <c r="AH26" s="94">
        <v>444</v>
      </c>
      <c r="AI26" s="94">
        <v>444</v>
      </c>
      <c r="AJ26" s="94">
        <v>444</v>
      </c>
      <c r="AK26" s="94">
        <v>444</v>
      </c>
      <c r="AL26" s="94">
        <v>443</v>
      </c>
      <c r="AM26" s="94">
        <v>443</v>
      </c>
      <c r="AN26" s="94">
        <v>443</v>
      </c>
      <c r="AO26" s="94">
        <v>443</v>
      </c>
      <c r="AP26" s="94">
        <v>443</v>
      </c>
      <c r="AQ26" s="94">
        <v>443</v>
      </c>
      <c r="AR26" s="94">
        <v>443</v>
      </c>
      <c r="AS26" s="94">
        <v>443</v>
      </c>
      <c r="AT26" s="94">
        <v>448</v>
      </c>
      <c r="AU26" s="94">
        <v>448</v>
      </c>
      <c r="AV26" s="94">
        <v>448</v>
      </c>
      <c r="AW26" s="94">
        <v>448</v>
      </c>
      <c r="AX26" s="94">
        <v>451</v>
      </c>
      <c r="AY26" s="94">
        <v>451</v>
      </c>
      <c r="AZ26" s="94">
        <v>451</v>
      </c>
      <c r="BA26" s="94">
        <v>451</v>
      </c>
      <c r="BB26" s="94">
        <v>443</v>
      </c>
      <c r="BC26" s="94">
        <v>443</v>
      </c>
      <c r="BD26" s="94">
        <v>443</v>
      </c>
      <c r="BE26" s="94">
        <v>443</v>
      </c>
      <c r="BF26" s="94">
        <v>430</v>
      </c>
      <c r="BG26" s="94">
        <v>430</v>
      </c>
      <c r="BH26" s="94">
        <v>430</v>
      </c>
      <c r="BI26" s="94">
        <v>430</v>
      </c>
      <c r="BJ26" s="94">
        <v>434</v>
      </c>
      <c r="BK26" s="94">
        <v>434</v>
      </c>
      <c r="BL26" s="94">
        <v>434</v>
      </c>
      <c r="BM26" s="94">
        <v>434</v>
      </c>
      <c r="BN26" s="94">
        <v>457</v>
      </c>
      <c r="BO26" s="94">
        <v>457</v>
      </c>
      <c r="BP26" s="94">
        <v>457</v>
      </c>
      <c r="BQ26" s="94">
        <v>457</v>
      </c>
      <c r="BR26" s="94">
        <v>488</v>
      </c>
      <c r="BS26" s="94">
        <v>488</v>
      </c>
      <c r="BT26" s="94">
        <v>488</v>
      </c>
      <c r="BU26" s="94">
        <v>488</v>
      </c>
      <c r="BV26" s="94">
        <v>506</v>
      </c>
      <c r="BW26" s="94">
        <v>506</v>
      </c>
      <c r="BX26" s="94">
        <v>506</v>
      </c>
      <c r="BY26" s="94">
        <v>506</v>
      </c>
      <c r="BZ26" s="94">
        <v>505</v>
      </c>
      <c r="CA26" s="94">
        <v>505</v>
      </c>
      <c r="CB26" s="94">
        <v>505</v>
      </c>
      <c r="CC26" s="94">
        <v>505</v>
      </c>
      <c r="CD26" s="94">
        <v>495</v>
      </c>
      <c r="CE26" s="94">
        <v>495</v>
      </c>
      <c r="CF26" s="94">
        <v>495</v>
      </c>
      <c r="CG26" s="94">
        <v>495</v>
      </c>
      <c r="CH26" s="94">
        <v>452</v>
      </c>
      <c r="CI26" s="94">
        <v>452</v>
      </c>
      <c r="CJ26" s="94">
        <v>452</v>
      </c>
      <c r="CK26" s="94">
        <v>452</v>
      </c>
      <c r="CL26" s="94">
        <v>408</v>
      </c>
      <c r="CM26" s="94">
        <v>408</v>
      </c>
      <c r="CN26" s="94">
        <v>408</v>
      </c>
      <c r="CO26" s="94">
        <v>408</v>
      </c>
      <c r="CP26" s="94">
        <v>362</v>
      </c>
      <c r="CQ26" s="94">
        <v>362</v>
      </c>
      <c r="CR26" s="94">
        <v>362</v>
      </c>
      <c r="CS26" s="94">
        <v>362</v>
      </c>
      <c r="CT26" s="94"/>
      <c r="CU26" s="94"/>
      <c r="CV26" s="94"/>
      <c r="CW26" s="94"/>
      <c r="CX26" s="97">
        <f t="array" ref="CX26">SUMPRODUCT(B26:CW26*0.25)</f>
        <v>9887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4782.4690000000001</v>
      </c>
      <c r="C28" s="107">
        <f t="shared" ref="C28:BN28" si="2">SUM(C21:C27)</f>
        <v>4745.99</v>
      </c>
      <c r="D28" s="107">
        <f t="shared" si="2"/>
        <v>4689.4870000000001</v>
      </c>
      <c r="E28" s="107">
        <f t="shared" si="2"/>
        <v>4647.9690000000001</v>
      </c>
      <c r="F28" s="107">
        <f t="shared" si="2"/>
        <v>4529.9859999999999</v>
      </c>
      <c r="G28" s="107">
        <f t="shared" si="2"/>
        <v>4577.5030000000006</v>
      </c>
      <c r="H28" s="107">
        <f t="shared" si="2"/>
        <v>4573.7749999999996</v>
      </c>
      <c r="I28" s="107">
        <f t="shared" si="2"/>
        <v>4557.4529999999995</v>
      </c>
      <c r="J28" s="107">
        <f t="shared" si="2"/>
        <v>4423.9269999999997</v>
      </c>
      <c r="K28" s="107">
        <f t="shared" si="2"/>
        <v>4395.7559999999994</v>
      </c>
      <c r="L28" s="107">
        <f t="shared" si="2"/>
        <v>4372.4400000000005</v>
      </c>
      <c r="M28" s="107">
        <f t="shared" si="2"/>
        <v>4407.2849999999999</v>
      </c>
      <c r="N28" s="107">
        <f t="shared" si="2"/>
        <v>4393.6239999999998</v>
      </c>
      <c r="O28" s="107">
        <f t="shared" si="2"/>
        <v>4331.7569999999996</v>
      </c>
      <c r="P28" s="107">
        <f t="shared" si="2"/>
        <v>4313.9570000000003</v>
      </c>
      <c r="Q28" s="107">
        <f t="shared" si="2"/>
        <v>4334.482</v>
      </c>
      <c r="R28" s="107">
        <f t="shared" si="2"/>
        <v>4446.1509999999998</v>
      </c>
      <c r="S28" s="107">
        <f t="shared" si="2"/>
        <v>4458.5569999999998</v>
      </c>
      <c r="T28" s="107">
        <f t="shared" si="2"/>
        <v>4473.7669999999998</v>
      </c>
      <c r="U28" s="107">
        <f t="shared" si="2"/>
        <v>4468.2430000000004</v>
      </c>
      <c r="V28" s="107">
        <f t="shared" si="2"/>
        <v>4578.5169999999998</v>
      </c>
      <c r="W28" s="107">
        <f t="shared" si="2"/>
        <v>4708.9169999999995</v>
      </c>
      <c r="X28" s="107">
        <f t="shared" si="2"/>
        <v>4802.6239999999998</v>
      </c>
      <c r="Y28" s="107">
        <f t="shared" si="2"/>
        <v>4974.0820000000003</v>
      </c>
      <c r="Z28" s="107">
        <f t="shared" si="2"/>
        <v>5126.3220000000001</v>
      </c>
      <c r="AA28" s="107">
        <f t="shared" si="2"/>
        <v>5287.3919999999998</v>
      </c>
      <c r="AB28" s="107">
        <f t="shared" si="2"/>
        <v>5436.7759999999998</v>
      </c>
      <c r="AC28" s="107">
        <f t="shared" si="2"/>
        <v>5634.8159999999998</v>
      </c>
      <c r="AD28" s="107">
        <f t="shared" si="2"/>
        <v>5816.5</v>
      </c>
      <c r="AE28" s="107">
        <f t="shared" si="2"/>
        <v>5901.0300000000007</v>
      </c>
      <c r="AF28" s="107">
        <f t="shared" si="2"/>
        <v>5984.857</v>
      </c>
      <c r="AG28" s="107">
        <f t="shared" si="2"/>
        <v>6077.98</v>
      </c>
      <c r="AH28" s="107">
        <f t="shared" si="2"/>
        <v>6232.7569999999996</v>
      </c>
      <c r="AI28" s="107">
        <f t="shared" si="2"/>
        <v>6308.4859999999999</v>
      </c>
      <c r="AJ28" s="107">
        <f t="shared" si="2"/>
        <v>6326.21</v>
      </c>
      <c r="AK28" s="107">
        <f t="shared" si="2"/>
        <v>6392.1139999999996</v>
      </c>
      <c r="AL28" s="107">
        <f t="shared" si="2"/>
        <v>6387.4849999999997</v>
      </c>
      <c r="AM28" s="107">
        <f t="shared" si="2"/>
        <v>6486.777</v>
      </c>
      <c r="AN28" s="107">
        <f t="shared" si="2"/>
        <v>6576.4580000000005</v>
      </c>
      <c r="AO28" s="107">
        <f t="shared" si="2"/>
        <v>6617</v>
      </c>
      <c r="AP28" s="107">
        <f t="shared" si="2"/>
        <v>6568.2190000000001</v>
      </c>
      <c r="AQ28" s="107">
        <f t="shared" si="2"/>
        <v>6609.3819999999996</v>
      </c>
      <c r="AR28" s="107">
        <f t="shared" si="2"/>
        <v>6661.2260000000006</v>
      </c>
      <c r="AS28" s="107">
        <f t="shared" si="2"/>
        <v>6748.0529999999999</v>
      </c>
      <c r="AT28" s="107">
        <f t="shared" si="2"/>
        <v>6720.1729999999998</v>
      </c>
      <c r="AU28" s="107">
        <f t="shared" si="2"/>
        <v>6722.8789999999999</v>
      </c>
      <c r="AV28" s="107">
        <f t="shared" si="2"/>
        <v>6719.9549999999999</v>
      </c>
      <c r="AW28" s="107">
        <f t="shared" si="2"/>
        <v>6740.1859999999997</v>
      </c>
      <c r="AX28" s="107">
        <f t="shared" si="2"/>
        <v>6837.4930000000004</v>
      </c>
      <c r="AY28" s="107">
        <f t="shared" si="2"/>
        <v>6845.7520000000004</v>
      </c>
      <c r="AZ28" s="107">
        <f t="shared" si="2"/>
        <v>6811.6509999999998</v>
      </c>
      <c r="BA28" s="107">
        <f t="shared" si="2"/>
        <v>6746.6329999999998</v>
      </c>
      <c r="BB28" s="107">
        <f t="shared" si="2"/>
        <v>6714.3909999999996</v>
      </c>
      <c r="BC28" s="107">
        <f t="shared" si="2"/>
        <v>6733.4110000000001</v>
      </c>
      <c r="BD28" s="107">
        <f t="shared" si="2"/>
        <v>6723.5050000000001</v>
      </c>
      <c r="BE28" s="107">
        <f t="shared" si="2"/>
        <v>6669.6729999999998</v>
      </c>
      <c r="BF28" s="107">
        <f t="shared" si="2"/>
        <v>6533.875</v>
      </c>
      <c r="BG28" s="107">
        <f t="shared" si="2"/>
        <v>6489.3919999999998</v>
      </c>
      <c r="BH28" s="107">
        <f t="shared" si="2"/>
        <v>6481.473</v>
      </c>
      <c r="BI28" s="107">
        <f t="shared" si="2"/>
        <v>6490.2170000000006</v>
      </c>
      <c r="BJ28" s="107">
        <f t="shared" si="2"/>
        <v>6468.4269999999997</v>
      </c>
      <c r="BK28" s="107">
        <f t="shared" si="2"/>
        <v>6403.37</v>
      </c>
      <c r="BL28" s="107">
        <f t="shared" si="2"/>
        <v>6381.2749999999996</v>
      </c>
      <c r="BM28" s="107">
        <f t="shared" si="2"/>
        <v>6386.3739999999998</v>
      </c>
      <c r="BN28" s="107">
        <f t="shared" si="2"/>
        <v>6544.3029999999999</v>
      </c>
      <c r="BO28" s="107">
        <f t="shared" ref="BO28:CW28" si="3">SUM(BO21:BO27)</f>
        <v>6517.7549999999992</v>
      </c>
      <c r="BP28" s="107">
        <f t="shared" si="3"/>
        <v>6510.1189999999997</v>
      </c>
      <c r="BQ28" s="107">
        <f t="shared" si="3"/>
        <v>6517.5129999999999</v>
      </c>
      <c r="BR28" s="107">
        <f t="shared" si="3"/>
        <v>6711.991</v>
      </c>
      <c r="BS28" s="107">
        <f t="shared" si="3"/>
        <v>6676.3950000000004</v>
      </c>
      <c r="BT28" s="107">
        <f t="shared" si="3"/>
        <v>6606.8850000000002</v>
      </c>
      <c r="BU28" s="107">
        <f t="shared" si="3"/>
        <v>6632.7150000000001</v>
      </c>
      <c r="BV28" s="107">
        <f t="shared" si="3"/>
        <v>6701.9400000000005</v>
      </c>
      <c r="BW28" s="107">
        <f t="shared" si="3"/>
        <v>6661.88</v>
      </c>
      <c r="BX28" s="107">
        <f t="shared" si="3"/>
        <v>6677.1759999999995</v>
      </c>
      <c r="BY28" s="107">
        <f t="shared" si="3"/>
        <v>6692.0029999999997</v>
      </c>
      <c r="BZ28" s="107">
        <f t="shared" si="3"/>
        <v>6839.2349999999997</v>
      </c>
      <c r="CA28" s="107">
        <f t="shared" si="3"/>
        <v>6829.6900000000005</v>
      </c>
      <c r="CB28" s="107">
        <f t="shared" si="3"/>
        <v>6831.3600000000006</v>
      </c>
      <c r="CC28" s="107">
        <f t="shared" si="3"/>
        <v>6872.9930000000004</v>
      </c>
      <c r="CD28" s="107">
        <f t="shared" si="3"/>
        <v>6898.9780000000001</v>
      </c>
      <c r="CE28" s="107">
        <f t="shared" si="3"/>
        <v>6899.6659999999993</v>
      </c>
      <c r="CF28" s="107">
        <f t="shared" si="3"/>
        <v>6860.92</v>
      </c>
      <c r="CG28" s="107">
        <f t="shared" si="3"/>
        <v>6797.3130000000001</v>
      </c>
      <c r="CH28" s="107">
        <f t="shared" si="3"/>
        <v>6623.2889999999998</v>
      </c>
      <c r="CI28" s="107">
        <f t="shared" si="3"/>
        <v>6462.183</v>
      </c>
      <c r="CJ28" s="107">
        <f t="shared" si="3"/>
        <v>6365.8630000000003</v>
      </c>
      <c r="CK28" s="107">
        <f t="shared" si="3"/>
        <v>6261.6660000000002</v>
      </c>
      <c r="CL28" s="107">
        <f t="shared" si="3"/>
        <v>6045.5329999999994</v>
      </c>
      <c r="CM28" s="107">
        <f t="shared" si="3"/>
        <v>5938.6100000000006</v>
      </c>
      <c r="CN28" s="107">
        <f t="shared" si="3"/>
        <v>5845.567</v>
      </c>
      <c r="CO28" s="107">
        <f t="shared" si="3"/>
        <v>5732.8430000000008</v>
      </c>
      <c r="CP28" s="107">
        <f t="shared" si="3"/>
        <v>5579.1059999999998</v>
      </c>
      <c r="CQ28" s="107">
        <f t="shared" si="3"/>
        <v>5543.7289999999994</v>
      </c>
      <c r="CR28" s="107">
        <f t="shared" si="3"/>
        <v>5401.9610000000002</v>
      </c>
      <c r="CS28" s="107">
        <f t="shared" si="3"/>
        <v>5389.8889999999992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142564.93300000002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550</v>
      </c>
      <c r="C31" s="88">
        <v>549</v>
      </c>
      <c r="D31" s="88">
        <v>548</v>
      </c>
      <c r="E31" s="88">
        <v>546</v>
      </c>
      <c r="F31" s="88">
        <v>528</v>
      </c>
      <c r="G31" s="88">
        <v>528</v>
      </c>
      <c r="H31" s="88">
        <v>527</v>
      </c>
      <c r="I31" s="88">
        <v>526</v>
      </c>
      <c r="J31" s="88">
        <v>516</v>
      </c>
      <c r="K31" s="88">
        <v>564</v>
      </c>
      <c r="L31" s="88">
        <v>564</v>
      </c>
      <c r="M31" s="88">
        <v>563</v>
      </c>
      <c r="N31" s="88">
        <v>558</v>
      </c>
      <c r="O31" s="88">
        <v>558</v>
      </c>
      <c r="P31" s="88">
        <v>558</v>
      </c>
      <c r="Q31" s="88">
        <v>559</v>
      </c>
      <c r="R31" s="88">
        <v>563</v>
      </c>
      <c r="S31" s="88">
        <v>564</v>
      </c>
      <c r="T31" s="88">
        <v>516</v>
      </c>
      <c r="U31" s="88">
        <v>517</v>
      </c>
      <c r="V31" s="88">
        <v>539.16999999999996</v>
      </c>
      <c r="W31" s="88">
        <v>541.16999999999996</v>
      </c>
      <c r="X31" s="88">
        <v>542.16999999999996</v>
      </c>
      <c r="Y31" s="88">
        <v>542.16999999999996</v>
      </c>
      <c r="Z31" s="88">
        <v>613.94000000000005</v>
      </c>
      <c r="AA31" s="88">
        <v>613.94000000000005</v>
      </c>
      <c r="AB31" s="88">
        <v>612.94000000000005</v>
      </c>
      <c r="AC31" s="88">
        <v>611.94000000000005</v>
      </c>
      <c r="AD31" s="88">
        <v>667.8</v>
      </c>
      <c r="AE31" s="88">
        <v>664.8</v>
      </c>
      <c r="AF31" s="88">
        <v>661.8</v>
      </c>
      <c r="AG31" s="88">
        <v>657.8</v>
      </c>
      <c r="AH31" s="88">
        <v>700.92</v>
      </c>
      <c r="AI31" s="88">
        <v>696.92</v>
      </c>
      <c r="AJ31" s="88">
        <v>692.92</v>
      </c>
      <c r="AK31" s="88">
        <v>689.92</v>
      </c>
      <c r="AL31" s="88">
        <v>703.59</v>
      </c>
      <c r="AM31" s="88">
        <v>701.59</v>
      </c>
      <c r="AN31" s="88">
        <v>700.59</v>
      </c>
      <c r="AO31" s="88">
        <v>699.59</v>
      </c>
      <c r="AP31" s="88">
        <v>729.76</v>
      </c>
      <c r="AQ31" s="88">
        <v>728.76</v>
      </c>
      <c r="AR31" s="88">
        <v>728.76</v>
      </c>
      <c r="AS31" s="88">
        <v>743.76</v>
      </c>
      <c r="AT31" s="88">
        <v>767.94</v>
      </c>
      <c r="AU31" s="88">
        <v>767.94</v>
      </c>
      <c r="AV31" s="88">
        <v>785.44</v>
      </c>
      <c r="AW31" s="88">
        <v>801.44</v>
      </c>
      <c r="AX31" s="88">
        <v>807.64</v>
      </c>
      <c r="AY31" s="88">
        <v>866.14</v>
      </c>
      <c r="AZ31" s="88">
        <v>874.14</v>
      </c>
      <c r="BA31" s="88">
        <v>874.14</v>
      </c>
      <c r="BB31" s="88">
        <v>851.32</v>
      </c>
      <c r="BC31" s="88">
        <v>885.82</v>
      </c>
      <c r="BD31" s="88">
        <v>885.82</v>
      </c>
      <c r="BE31" s="88">
        <v>885.82</v>
      </c>
      <c r="BF31" s="88">
        <v>820.88</v>
      </c>
      <c r="BG31" s="88">
        <v>827.08</v>
      </c>
      <c r="BH31" s="88">
        <v>790.54</v>
      </c>
      <c r="BI31" s="88">
        <v>771.54</v>
      </c>
      <c r="BJ31" s="88">
        <v>745.76</v>
      </c>
      <c r="BK31" s="88">
        <v>728.26</v>
      </c>
      <c r="BL31" s="88">
        <v>717.14</v>
      </c>
      <c r="BM31" s="88">
        <v>706.84</v>
      </c>
      <c r="BN31" s="88">
        <v>704.51</v>
      </c>
      <c r="BO31" s="88">
        <v>708.51</v>
      </c>
      <c r="BP31" s="88">
        <v>713.51</v>
      </c>
      <c r="BQ31" s="88">
        <v>719.51</v>
      </c>
      <c r="BR31" s="88">
        <v>755.52</v>
      </c>
      <c r="BS31" s="88">
        <v>762.52</v>
      </c>
      <c r="BT31" s="88">
        <v>769.52</v>
      </c>
      <c r="BU31" s="88">
        <v>776.52</v>
      </c>
      <c r="BV31" s="88">
        <v>753.98</v>
      </c>
      <c r="BW31" s="88">
        <v>759.98</v>
      </c>
      <c r="BX31" s="88">
        <v>764.98</v>
      </c>
      <c r="BY31" s="88">
        <v>769.98</v>
      </c>
      <c r="BZ31" s="88">
        <v>772.19</v>
      </c>
      <c r="CA31" s="88">
        <v>775.19</v>
      </c>
      <c r="CB31" s="88">
        <v>778.19</v>
      </c>
      <c r="CC31" s="88">
        <v>780.19</v>
      </c>
      <c r="CD31" s="88">
        <v>772</v>
      </c>
      <c r="CE31" s="88">
        <v>772</v>
      </c>
      <c r="CF31" s="88">
        <v>771</v>
      </c>
      <c r="CG31" s="88">
        <v>769</v>
      </c>
      <c r="CH31" s="88">
        <v>722</v>
      </c>
      <c r="CI31" s="88">
        <v>719</v>
      </c>
      <c r="CJ31" s="88">
        <v>716</v>
      </c>
      <c r="CK31" s="88">
        <v>713</v>
      </c>
      <c r="CL31" s="88">
        <v>666</v>
      </c>
      <c r="CM31" s="88">
        <v>663</v>
      </c>
      <c r="CN31" s="88">
        <v>660</v>
      </c>
      <c r="CO31" s="88">
        <v>656</v>
      </c>
      <c r="CP31" s="88">
        <v>606</v>
      </c>
      <c r="CQ31" s="88">
        <v>603</v>
      </c>
      <c r="CR31" s="88">
        <v>600</v>
      </c>
      <c r="CS31" s="88">
        <v>597</v>
      </c>
      <c r="CT31" s="89"/>
      <c r="CU31" s="89"/>
      <c r="CV31" s="89"/>
      <c r="CW31" s="90"/>
      <c r="CX31" s="91">
        <f t="array" ref="CX31">SUMPRODUCT(B31:CW31*0.25)</f>
        <v>16480.04</v>
      </c>
    </row>
    <row r="32" spans="1:102" ht="24.95" customHeight="1" x14ac:dyDescent="0.2">
      <c r="A32" s="92" t="s">
        <v>27</v>
      </c>
      <c r="B32" s="93">
        <v>4452.4690000000001</v>
      </c>
      <c r="C32" s="94">
        <v>4416.99</v>
      </c>
      <c r="D32" s="94">
        <v>4361.4870000000001</v>
      </c>
      <c r="E32" s="94">
        <v>4321.9690000000001</v>
      </c>
      <c r="F32" s="94">
        <v>4206.9859999999999</v>
      </c>
      <c r="G32" s="94">
        <v>4254.5029999999997</v>
      </c>
      <c r="H32" s="94">
        <v>4251.7749999999996</v>
      </c>
      <c r="I32" s="94">
        <v>4236.4530000000004</v>
      </c>
      <c r="J32" s="94">
        <v>4105.9269999999997</v>
      </c>
      <c r="K32" s="94">
        <v>4078.7559999999999</v>
      </c>
      <c r="L32" s="94">
        <v>4055.44</v>
      </c>
      <c r="M32" s="94">
        <v>4091.2849999999999</v>
      </c>
      <c r="N32" s="94">
        <v>4078.6239999999998</v>
      </c>
      <c r="O32" s="94">
        <v>4016.7570000000001</v>
      </c>
      <c r="P32" s="94">
        <v>3998.9569999999999</v>
      </c>
      <c r="Q32" s="94">
        <v>4018.482</v>
      </c>
      <c r="R32" s="94">
        <v>4126.1509999999998</v>
      </c>
      <c r="S32" s="94">
        <v>4137.5569999999998</v>
      </c>
      <c r="T32" s="94">
        <v>4151.7669999999998</v>
      </c>
      <c r="U32" s="94">
        <v>4145.2430000000004</v>
      </c>
      <c r="V32" s="94">
        <v>4231.4269999999997</v>
      </c>
      <c r="W32" s="94">
        <v>4358.7950000000001</v>
      </c>
      <c r="X32" s="94">
        <v>4449.8900000000003</v>
      </c>
      <c r="Y32" s="94">
        <v>4618.8919999999998</v>
      </c>
      <c r="Z32" s="94">
        <v>4697.1660000000002</v>
      </c>
      <c r="AA32" s="94">
        <v>4855.0280000000002</v>
      </c>
      <c r="AB32" s="94">
        <v>5001.7359999999999</v>
      </c>
      <c r="AC32" s="94">
        <v>5195.6440000000002</v>
      </c>
      <c r="AD32" s="94">
        <v>5400.9880000000003</v>
      </c>
      <c r="AE32" s="94">
        <v>5482.6260000000002</v>
      </c>
      <c r="AF32" s="94">
        <v>5564.6289999999999</v>
      </c>
      <c r="AG32" s="94">
        <v>5657.3</v>
      </c>
      <c r="AH32" s="94">
        <v>5856.3050000000003</v>
      </c>
      <c r="AI32" s="94">
        <v>5931.6459999999997</v>
      </c>
      <c r="AJ32" s="94">
        <v>5951.29</v>
      </c>
      <c r="AK32" s="94">
        <v>6020.1940000000004</v>
      </c>
      <c r="AL32" s="94">
        <v>6116.8950000000004</v>
      </c>
      <c r="AM32" s="94">
        <v>6218.1869999999999</v>
      </c>
      <c r="AN32" s="94">
        <v>6308.8680000000004</v>
      </c>
      <c r="AO32" s="94">
        <v>6350.41</v>
      </c>
      <c r="AP32" s="94">
        <v>6387.4589999999998</v>
      </c>
      <c r="AQ32" s="94">
        <v>6429.6220000000003</v>
      </c>
      <c r="AR32" s="94">
        <v>6481.4660000000003</v>
      </c>
      <c r="AS32" s="94">
        <v>6569.2929999999997</v>
      </c>
      <c r="AT32" s="94">
        <v>6517.7330000000002</v>
      </c>
      <c r="AU32" s="94">
        <v>6520.4390000000003</v>
      </c>
      <c r="AV32" s="94">
        <v>6517.5150000000003</v>
      </c>
      <c r="AW32" s="94">
        <v>6537.7460000000001</v>
      </c>
      <c r="AX32" s="94">
        <v>6681.8530000000001</v>
      </c>
      <c r="AY32" s="94">
        <v>6690.1120000000001</v>
      </c>
      <c r="AZ32" s="94">
        <v>6656.0110000000004</v>
      </c>
      <c r="BA32" s="94">
        <v>6590.9930000000004</v>
      </c>
      <c r="BB32" s="94">
        <v>6547.0709999999999</v>
      </c>
      <c r="BC32" s="94">
        <v>6566.0910000000003</v>
      </c>
      <c r="BD32" s="94">
        <v>6556.1850000000004</v>
      </c>
      <c r="BE32" s="94">
        <v>6502.3530000000001</v>
      </c>
      <c r="BF32" s="94">
        <v>6373.335</v>
      </c>
      <c r="BG32" s="94">
        <v>6328.8519999999999</v>
      </c>
      <c r="BH32" s="94">
        <v>6319.933</v>
      </c>
      <c r="BI32" s="94">
        <v>6328.6769999999997</v>
      </c>
      <c r="BJ32" s="94">
        <v>6207.1670000000004</v>
      </c>
      <c r="BK32" s="94">
        <v>6141.11</v>
      </c>
      <c r="BL32" s="94">
        <v>6118.1030000000001</v>
      </c>
      <c r="BM32" s="94">
        <v>6124.3140000000003</v>
      </c>
      <c r="BN32" s="94">
        <v>6151.3450000000003</v>
      </c>
      <c r="BO32" s="94">
        <v>6124.1289999999999</v>
      </c>
      <c r="BP32" s="94">
        <v>6115.2690000000002</v>
      </c>
      <c r="BQ32" s="94">
        <v>6121.4350000000004</v>
      </c>
      <c r="BR32" s="94">
        <v>6268.3069999999998</v>
      </c>
      <c r="BS32" s="94">
        <v>6230.2070000000003</v>
      </c>
      <c r="BT32" s="94">
        <v>6157.4290000000001</v>
      </c>
      <c r="BU32" s="94">
        <v>6180.2430000000004</v>
      </c>
      <c r="BV32" s="94">
        <v>6144.348</v>
      </c>
      <c r="BW32" s="94">
        <v>6101.6760000000004</v>
      </c>
      <c r="BX32" s="94">
        <v>6114.26</v>
      </c>
      <c r="BY32" s="94">
        <v>6125.8990000000003</v>
      </c>
      <c r="BZ32" s="94">
        <v>6288.6689999999999</v>
      </c>
      <c r="CA32" s="94">
        <v>6277.5320000000002</v>
      </c>
      <c r="CB32" s="94">
        <v>6277.19</v>
      </c>
      <c r="CC32" s="94">
        <v>6317.4189999999999</v>
      </c>
      <c r="CD32" s="94">
        <v>6351.9780000000001</v>
      </c>
      <c r="CE32" s="94">
        <v>6352.6660000000002</v>
      </c>
      <c r="CF32" s="94">
        <v>6314.92</v>
      </c>
      <c r="CG32" s="94">
        <v>6253.3130000000001</v>
      </c>
      <c r="CH32" s="94">
        <v>6126.2889999999998</v>
      </c>
      <c r="CI32" s="94">
        <v>5968.183</v>
      </c>
      <c r="CJ32" s="94">
        <v>5874.8630000000003</v>
      </c>
      <c r="CK32" s="94">
        <v>5773.6660000000002</v>
      </c>
      <c r="CL32" s="94">
        <v>5533.5330000000004</v>
      </c>
      <c r="CM32" s="94">
        <v>5429.61</v>
      </c>
      <c r="CN32" s="94">
        <v>5339.567</v>
      </c>
      <c r="CO32" s="94">
        <v>5230.8429999999998</v>
      </c>
      <c r="CP32" s="94">
        <v>5126.1059999999998</v>
      </c>
      <c r="CQ32" s="94">
        <v>5093.7290000000003</v>
      </c>
      <c r="CR32" s="94">
        <v>4954.9610000000002</v>
      </c>
      <c r="CS32" s="94">
        <v>4945.8890000000001</v>
      </c>
      <c r="CT32" s="95"/>
      <c r="CU32" s="95"/>
      <c r="CV32" s="95"/>
      <c r="CW32" s="96"/>
      <c r="CX32" s="97">
        <f t="array" ref="CX32">SUMPRODUCT(B32:CW32*0.25)</f>
        <v>134033.60000000003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5002.4690000000001</v>
      </c>
      <c r="C34" s="77">
        <f t="shared" ref="C34:BN34" si="4">SUM(C31:C33)</f>
        <v>4965.99</v>
      </c>
      <c r="D34" s="77">
        <f t="shared" si="4"/>
        <v>4909.4870000000001</v>
      </c>
      <c r="E34" s="77">
        <f t="shared" si="4"/>
        <v>4867.9690000000001</v>
      </c>
      <c r="F34" s="77">
        <f t="shared" si="4"/>
        <v>4734.9859999999999</v>
      </c>
      <c r="G34" s="77">
        <f t="shared" si="4"/>
        <v>4782.5029999999997</v>
      </c>
      <c r="H34" s="77">
        <f t="shared" si="4"/>
        <v>4778.7749999999996</v>
      </c>
      <c r="I34" s="77">
        <f t="shared" si="4"/>
        <v>4762.4530000000004</v>
      </c>
      <c r="J34" s="77">
        <f t="shared" si="4"/>
        <v>4621.9269999999997</v>
      </c>
      <c r="K34" s="77">
        <f t="shared" si="4"/>
        <v>4642.7559999999994</v>
      </c>
      <c r="L34" s="77">
        <f t="shared" si="4"/>
        <v>4619.4400000000005</v>
      </c>
      <c r="M34" s="77">
        <f t="shared" si="4"/>
        <v>4654.2849999999999</v>
      </c>
      <c r="N34" s="77">
        <f t="shared" si="4"/>
        <v>4636.6239999999998</v>
      </c>
      <c r="O34" s="77">
        <f t="shared" si="4"/>
        <v>4574.7569999999996</v>
      </c>
      <c r="P34" s="77">
        <f t="shared" si="4"/>
        <v>4556.9570000000003</v>
      </c>
      <c r="Q34" s="77">
        <f t="shared" si="4"/>
        <v>4577.482</v>
      </c>
      <c r="R34" s="77">
        <f t="shared" si="4"/>
        <v>4689.1509999999998</v>
      </c>
      <c r="S34" s="77">
        <f t="shared" si="4"/>
        <v>4701.5569999999998</v>
      </c>
      <c r="T34" s="77">
        <f t="shared" si="4"/>
        <v>4667.7669999999998</v>
      </c>
      <c r="U34" s="77">
        <f t="shared" si="4"/>
        <v>4662.2430000000004</v>
      </c>
      <c r="V34" s="77">
        <f t="shared" si="4"/>
        <v>4770.5969999999998</v>
      </c>
      <c r="W34" s="77">
        <f t="shared" si="4"/>
        <v>4899.9650000000001</v>
      </c>
      <c r="X34" s="77">
        <f t="shared" si="4"/>
        <v>4992.0600000000004</v>
      </c>
      <c r="Y34" s="77">
        <f t="shared" si="4"/>
        <v>5161.0619999999999</v>
      </c>
      <c r="Z34" s="77">
        <f t="shared" si="4"/>
        <v>5311.1059999999998</v>
      </c>
      <c r="AA34" s="77">
        <f t="shared" si="4"/>
        <v>5468.9680000000008</v>
      </c>
      <c r="AB34" s="77">
        <f t="shared" si="4"/>
        <v>5614.6759999999995</v>
      </c>
      <c r="AC34" s="77">
        <f t="shared" si="4"/>
        <v>5807.5840000000007</v>
      </c>
      <c r="AD34" s="77">
        <f t="shared" si="4"/>
        <v>6068.7880000000005</v>
      </c>
      <c r="AE34" s="77">
        <f t="shared" si="4"/>
        <v>6147.4260000000004</v>
      </c>
      <c r="AF34" s="77">
        <f t="shared" si="4"/>
        <v>6226.4290000000001</v>
      </c>
      <c r="AG34" s="77">
        <f t="shared" si="4"/>
        <v>6315.1</v>
      </c>
      <c r="AH34" s="77">
        <f t="shared" si="4"/>
        <v>6557.2250000000004</v>
      </c>
      <c r="AI34" s="77">
        <f t="shared" si="4"/>
        <v>6628.5659999999998</v>
      </c>
      <c r="AJ34" s="77">
        <f t="shared" si="4"/>
        <v>6644.21</v>
      </c>
      <c r="AK34" s="77">
        <f t="shared" si="4"/>
        <v>6710.1140000000005</v>
      </c>
      <c r="AL34" s="77">
        <f t="shared" si="4"/>
        <v>6820.4850000000006</v>
      </c>
      <c r="AM34" s="77">
        <f t="shared" si="4"/>
        <v>6919.777</v>
      </c>
      <c r="AN34" s="77">
        <f t="shared" si="4"/>
        <v>7009.4580000000005</v>
      </c>
      <c r="AO34" s="77">
        <f t="shared" si="4"/>
        <v>7050</v>
      </c>
      <c r="AP34" s="77">
        <f t="shared" si="4"/>
        <v>7117.2190000000001</v>
      </c>
      <c r="AQ34" s="77">
        <f t="shared" si="4"/>
        <v>7158.3820000000005</v>
      </c>
      <c r="AR34" s="77">
        <f t="shared" si="4"/>
        <v>7210.2260000000006</v>
      </c>
      <c r="AS34" s="77">
        <f t="shared" si="4"/>
        <v>7313.0529999999999</v>
      </c>
      <c r="AT34" s="77">
        <f t="shared" si="4"/>
        <v>7285.6730000000007</v>
      </c>
      <c r="AU34" s="77">
        <f t="shared" si="4"/>
        <v>7288.3790000000008</v>
      </c>
      <c r="AV34" s="77">
        <f t="shared" si="4"/>
        <v>7302.9549999999999</v>
      </c>
      <c r="AW34" s="77">
        <f t="shared" si="4"/>
        <v>7339.1859999999997</v>
      </c>
      <c r="AX34" s="77">
        <f t="shared" si="4"/>
        <v>7489.4930000000004</v>
      </c>
      <c r="AY34" s="77">
        <f t="shared" si="4"/>
        <v>7556.2520000000004</v>
      </c>
      <c r="AZ34" s="77">
        <f t="shared" si="4"/>
        <v>7530.1510000000007</v>
      </c>
      <c r="BA34" s="77">
        <f t="shared" si="4"/>
        <v>7465.1330000000007</v>
      </c>
      <c r="BB34" s="77">
        <f t="shared" si="4"/>
        <v>7398.3909999999996</v>
      </c>
      <c r="BC34" s="77">
        <f t="shared" si="4"/>
        <v>7451.9110000000001</v>
      </c>
      <c r="BD34" s="77">
        <f t="shared" si="4"/>
        <v>7442.0050000000001</v>
      </c>
      <c r="BE34" s="77">
        <f t="shared" si="4"/>
        <v>7388.1729999999998</v>
      </c>
      <c r="BF34" s="77">
        <f t="shared" si="4"/>
        <v>7194.2150000000001</v>
      </c>
      <c r="BG34" s="77">
        <f t="shared" si="4"/>
        <v>7155.9319999999998</v>
      </c>
      <c r="BH34" s="77">
        <f t="shared" si="4"/>
        <v>7110.473</v>
      </c>
      <c r="BI34" s="77">
        <f t="shared" si="4"/>
        <v>7100.2169999999996</v>
      </c>
      <c r="BJ34" s="77">
        <f t="shared" si="4"/>
        <v>6952.9270000000006</v>
      </c>
      <c r="BK34" s="77">
        <f t="shared" si="4"/>
        <v>6869.37</v>
      </c>
      <c r="BL34" s="77">
        <f t="shared" si="4"/>
        <v>6835.2430000000004</v>
      </c>
      <c r="BM34" s="77">
        <f t="shared" si="4"/>
        <v>6831.1540000000005</v>
      </c>
      <c r="BN34" s="77">
        <f t="shared" si="4"/>
        <v>6855.8550000000005</v>
      </c>
      <c r="BO34" s="77">
        <f t="shared" ref="BO34:CW34" si="5">SUM(BO31:BO33)</f>
        <v>6832.6390000000001</v>
      </c>
      <c r="BP34" s="77">
        <f t="shared" si="5"/>
        <v>6828.7790000000005</v>
      </c>
      <c r="BQ34" s="77">
        <f t="shared" si="5"/>
        <v>6840.9450000000006</v>
      </c>
      <c r="BR34" s="77">
        <f t="shared" si="5"/>
        <v>7023.8269999999993</v>
      </c>
      <c r="BS34" s="77">
        <f t="shared" si="5"/>
        <v>6992.7270000000008</v>
      </c>
      <c r="BT34" s="77">
        <f t="shared" si="5"/>
        <v>6926.9490000000005</v>
      </c>
      <c r="BU34" s="77">
        <f t="shared" si="5"/>
        <v>6956.7630000000008</v>
      </c>
      <c r="BV34" s="77">
        <f t="shared" si="5"/>
        <v>6898.3279999999995</v>
      </c>
      <c r="BW34" s="77">
        <f t="shared" si="5"/>
        <v>6861.6560000000009</v>
      </c>
      <c r="BX34" s="77">
        <f t="shared" si="5"/>
        <v>6879.24</v>
      </c>
      <c r="BY34" s="77">
        <f t="shared" si="5"/>
        <v>6895.8790000000008</v>
      </c>
      <c r="BZ34" s="77">
        <f t="shared" si="5"/>
        <v>7060.8590000000004</v>
      </c>
      <c r="CA34" s="77">
        <f t="shared" si="5"/>
        <v>7052.7219999999998</v>
      </c>
      <c r="CB34" s="77">
        <f t="shared" si="5"/>
        <v>7055.3799999999992</v>
      </c>
      <c r="CC34" s="77">
        <f t="shared" si="5"/>
        <v>7097.6090000000004</v>
      </c>
      <c r="CD34" s="77">
        <f t="shared" si="5"/>
        <v>7123.9780000000001</v>
      </c>
      <c r="CE34" s="77">
        <f t="shared" si="5"/>
        <v>7124.6660000000002</v>
      </c>
      <c r="CF34" s="77">
        <f t="shared" si="5"/>
        <v>7085.92</v>
      </c>
      <c r="CG34" s="77">
        <f t="shared" si="5"/>
        <v>7022.3130000000001</v>
      </c>
      <c r="CH34" s="77">
        <f t="shared" si="5"/>
        <v>6848.2889999999998</v>
      </c>
      <c r="CI34" s="77">
        <f t="shared" si="5"/>
        <v>6687.183</v>
      </c>
      <c r="CJ34" s="77">
        <f t="shared" si="5"/>
        <v>6590.8630000000003</v>
      </c>
      <c r="CK34" s="77">
        <f t="shared" si="5"/>
        <v>6486.6660000000002</v>
      </c>
      <c r="CL34" s="77">
        <f t="shared" si="5"/>
        <v>6199.5330000000004</v>
      </c>
      <c r="CM34" s="77">
        <f t="shared" si="5"/>
        <v>6092.61</v>
      </c>
      <c r="CN34" s="77">
        <f t="shared" si="5"/>
        <v>5999.567</v>
      </c>
      <c r="CO34" s="77">
        <f t="shared" si="5"/>
        <v>5886.8429999999998</v>
      </c>
      <c r="CP34" s="77">
        <f t="shared" si="5"/>
        <v>5732.1059999999998</v>
      </c>
      <c r="CQ34" s="77">
        <f t="shared" si="5"/>
        <v>5696.7290000000003</v>
      </c>
      <c r="CR34" s="77">
        <f t="shared" si="5"/>
        <v>5554.9610000000002</v>
      </c>
      <c r="CS34" s="77">
        <f t="shared" si="5"/>
        <v>5542.8890000000001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150513.64000000004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95</v>
      </c>
      <c r="C37" s="115">
        <v>95</v>
      </c>
      <c r="D37" s="115">
        <v>95</v>
      </c>
      <c r="E37" s="115">
        <v>95</v>
      </c>
      <c r="F37" s="115">
        <v>95</v>
      </c>
      <c r="G37" s="115">
        <v>95</v>
      </c>
      <c r="H37" s="115">
        <v>95</v>
      </c>
      <c r="I37" s="115">
        <v>95</v>
      </c>
      <c r="J37" s="115">
        <v>95</v>
      </c>
      <c r="K37" s="115">
        <v>95</v>
      </c>
      <c r="L37" s="115">
        <v>95</v>
      </c>
      <c r="M37" s="115">
        <v>95</v>
      </c>
      <c r="N37" s="115">
        <v>95</v>
      </c>
      <c r="O37" s="115">
        <v>95</v>
      </c>
      <c r="P37" s="115">
        <v>95</v>
      </c>
      <c r="Q37" s="115">
        <v>95</v>
      </c>
      <c r="R37" s="115">
        <v>95</v>
      </c>
      <c r="S37" s="115">
        <v>95</v>
      </c>
      <c r="T37" s="115">
        <v>95</v>
      </c>
      <c r="U37" s="115">
        <v>95</v>
      </c>
      <c r="V37" s="115">
        <v>95</v>
      </c>
      <c r="W37" s="115">
        <v>95</v>
      </c>
      <c r="X37" s="115">
        <v>95</v>
      </c>
      <c r="Y37" s="115">
        <v>95</v>
      </c>
      <c r="Z37" s="115">
        <v>101</v>
      </c>
      <c r="AA37" s="115">
        <v>101</v>
      </c>
      <c r="AB37" s="115">
        <v>101</v>
      </c>
      <c r="AC37" s="115">
        <v>101</v>
      </c>
      <c r="AD37" s="115">
        <v>97</v>
      </c>
      <c r="AE37" s="115">
        <v>97</v>
      </c>
      <c r="AF37" s="115">
        <v>97</v>
      </c>
      <c r="AG37" s="115">
        <v>97</v>
      </c>
      <c r="AH37" s="115">
        <v>100</v>
      </c>
      <c r="AI37" s="115">
        <v>100</v>
      </c>
      <c r="AJ37" s="115">
        <v>100</v>
      </c>
      <c r="AK37" s="115">
        <v>100</v>
      </c>
      <c r="AL37" s="115">
        <v>100</v>
      </c>
      <c r="AM37" s="115">
        <v>100</v>
      </c>
      <c r="AN37" s="115">
        <v>100</v>
      </c>
      <c r="AO37" s="115">
        <v>100</v>
      </c>
      <c r="AP37" s="115">
        <v>206</v>
      </c>
      <c r="AQ37" s="115">
        <v>206</v>
      </c>
      <c r="AR37" s="115">
        <v>206</v>
      </c>
      <c r="AS37" s="115">
        <v>206</v>
      </c>
      <c r="AT37" s="115">
        <v>206</v>
      </c>
      <c r="AU37" s="115">
        <v>206</v>
      </c>
      <c r="AV37" s="115">
        <v>206</v>
      </c>
      <c r="AW37" s="115">
        <v>206</v>
      </c>
      <c r="AX37" s="115">
        <v>252</v>
      </c>
      <c r="AY37" s="115">
        <v>252</v>
      </c>
      <c r="AZ37" s="115">
        <v>252</v>
      </c>
      <c r="BA37" s="115">
        <v>252</v>
      </c>
      <c r="BB37" s="115">
        <v>254</v>
      </c>
      <c r="BC37" s="115">
        <v>254</v>
      </c>
      <c r="BD37" s="115">
        <v>254</v>
      </c>
      <c r="BE37" s="115">
        <v>254</v>
      </c>
      <c r="BF37" s="115">
        <v>247</v>
      </c>
      <c r="BG37" s="115">
        <v>247</v>
      </c>
      <c r="BH37" s="115">
        <v>247</v>
      </c>
      <c r="BI37" s="115">
        <v>247</v>
      </c>
      <c r="BJ37" s="115">
        <v>237</v>
      </c>
      <c r="BK37" s="115">
        <v>237</v>
      </c>
      <c r="BL37" s="115">
        <v>237</v>
      </c>
      <c r="BM37" s="115">
        <v>237</v>
      </c>
      <c r="BN37" s="115">
        <v>197</v>
      </c>
      <c r="BO37" s="115">
        <v>197</v>
      </c>
      <c r="BP37" s="115">
        <v>197</v>
      </c>
      <c r="BQ37" s="115">
        <v>197</v>
      </c>
      <c r="BR37" s="115">
        <v>195</v>
      </c>
      <c r="BS37" s="115">
        <v>195</v>
      </c>
      <c r="BT37" s="115">
        <v>195</v>
      </c>
      <c r="BU37" s="115">
        <v>195</v>
      </c>
      <c r="BV37" s="115">
        <v>127</v>
      </c>
      <c r="BW37" s="115">
        <v>127</v>
      </c>
      <c r="BX37" s="115">
        <v>127</v>
      </c>
      <c r="BY37" s="115">
        <v>127</v>
      </c>
      <c r="BZ37" s="115">
        <v>143</v>
      </c>
      <c r="CA37" s="115">
        <v>143</v>
      </c>
      <c r="CB37" s="115">
        <v>143</v>
      </c>
      <c r="CC37" s="115">
        <v>143</v>
      </c>
      <c r="CD37" s="115">
        <v>143</v>
      </c>
      <c r="CE37" s="115">
        <v>143</v>
      </c>
      <c r="CF37" s="115">
        <v>143</v>
      </c>
      <c r="CG37" s="115">
        <v>143</v>
      </c>
      <c r="CH37" s="115">
        <v>143</v>
      </c>
      <c r="CI37" s="115">
        <v>143</v>
      </c>
      <c r="CJ37" s="115">
        <v>143</v>
      </c>
      <c r="CK37" s="115">
        <v>143</v>
      </c>
      <c r="CL37" s="115">
        <v>52</v>
      </c>
      <c r="CM37" s="115">
        <v>52</v>
      </c>
      <c r="CN37" s="115">
        <v>52</v>
      </c>
      <c r="CO37" s="115">
        <v>52</v>
      </c>
      <c r="CP37" s="115">
        <v>51</v>
      </c>
      <c r="CQ37" s="115">
        <v>51</v>
      </c>
      <c r="CR37" s="115">
        <v>51</v>
      </c>
      <c r="CS37" s="115">
        <v>51</v>
      </c>
      <c r="CT37" s="116"/>
      <c r="CU37" s="116"/>
      <c r="CV37" s="116"/>
      <c r="CW37" s="117"/>
      <c r="CX37" s="91">
        <f t="array" ref="CX37">SUMPRODUCT(B37:CW37*0.25)</f>
        <v>3421</v>
      </c>
    </row>
    <row r="38" spans="1:102" ht="24.95" customHeight="1" x14ac:dyDescent="0.2">
      <c r="A38" s="118" t="s">
        <v>45</v>
      </c>
      <c r="B38" s="119">
        <v>71</v>
      </c>
      <c r="C38" s="120">
        <v>71</v>
      </c>
      <c r="D38" s="120">
        <v>71</v>
      </c>
      <c r="E38" s="120">
        <v>71</v>
      </c>
      <c r="F38" s="120">
        <v>56</v>
      </c>
      <c r="G38" s="120">
        <v>56</v>
      </c>
      <c r="H38" s="120">
        <v>56</v>
      </c>
      <c r="I38" s="120">
        <v>56</v>
      </c>
      <c r="J38" s="120">
        <v>49</v>
      </c>
      <c r="K38" s="120">
        <v>49</v>
      </c>
      <c r="L38" s="120">
        <v>49</v>
      </c>
      <c r="M38" s="120">
        <v>49</v>
      </c>
      <c r="N38" s="120">
        <v>45</v>
      </c>
      <c r="O38" s="120">
        <v>45</v>
      </c>
      <c r="P38" s="120">
        <v>45</v>
      </c>
      <c r="Q38" s="120">
        <v>45</v>
      </c>
      <c r="R38" s="120">
        <v>45</v>
      </c>
      <c r="S38" s="120">
        <v>45</v>
      </c>
      <c r="T38" s="120">
        <v>45</v>
      </c>
      <c r="U38" s="120">
        <v>45</v>
      </c>
      <c r="V38" s="120">
        <v>44</v>
      </c>
      <c r="W38" s="120">
        <v>44</v>
      </c>
      <c r="X38" s="120">
        <v>44</v>
      </c>
      <c r="Y38" s="120">
        <v>44</v>
      </c>
      <c r="Z38" s="120">
        <v>39</v>
      </c>
      <c r="AA38" s="120">
        <v>39</v>
      </c>
      <c r="AB38" s="120">
        <v>39</v>
      </c>
      <c r="AC38" s="120">
        <v>39</v>
      </c>
      <c r="AD38" s="120">
        <v>129</v>
      </c>
      <c r="AE38" s="120">
        <v>129</v>
      </c>
      <c r="AF38" s="120">
        <v>129</v>
      </c>
      <c r="AG38" s="120">
        <v>129</v>
      </c>
      <c r="AH38" s="120">
        <v>218</v>
      </c>
      <c r="AI38" s="120">
        <v>218</v>
      </c>
      <c r="AJ38" s="120">
        <v>218</v>
      </c>
      <c r="AK38" s="120">
        <v>218</v>
      </c>
      <c r="AL38" s="120">
        <v>333</v>
      </c>
      <c r="AM38" s="120">
        <v>333</v>
      </c>
      <c r="AN38" s="120">
        <v>333</v>
      </c>
      <c r="AO38" s="120">
        <v>333</v>
      </c>
      <c r="AP38" s="120">
        <v>343</v>
      </c>
      <c r="AQ38" s="120">
        <v>343</v>
      </c>
      <c r="AR38" s="120">
        <v>343</v>
      </c>
      <c r="AS38" s="120">
        <v>343</v>
      </c>
      <c r="AT38" s="120">
        <v>325</v>
      </c>
      <c r="AU38" s="120">
        <v>325</v>
      </c>
      <c r="AV38" s="120">
        <v>325</v>
      </c>
      <c r="AW38" s="120">
        <v>325</v>
      </c>
      <c r="AX38" s="120">
        <v>332</v>
      </c>
      <c r="AY38" s="120">
        <v>332</v>
      </c>
      <c r="AZ38" s="120">
        <v>332</v>
      </c>
      <c r="BA38" s="120">
        <v>332</v>
      </c>
      <c r="BB38" s="120">
        <v>310</v>
      </c>
      <c r="BC38" s="120">
        <v>310</v>
      </c>
      <c r="BD38" s="120">
        <v>310</v>
      </c>
      <c r="BE38" s="120">
        <v>310</v>
      </c>
      <c r="BF38" s="120">
        <v>295</v>
      </c>
      <c r="BG38" s="120">
        <v>295</v>
      </c>
      <c r="BH38" s="120">
        <v>295</v>
      </c>
      <c r="BI38" s="120">
        <v>295</v>
      </c>
      <c r="BJ38" s="120">
        <v>153</v>
      </c>
      <c r="BK38" s="120">
        <v>153</v>
      </c>
      <c r="BL38" s="120">
        <v>153</v>
      </c>
      <c r="BM38" s="120">
        <v>153</v>
      </c>
      <c r="BN38" s="120">
        <v>107</v>
      </c>
      <c r="BO38" s="120">
        <v>107</v>
      </c>
      <c r="BP38" s="120">
        <v>107</v>
      </c>
      <c r="BQ38" s="120">
        <v>107</v>
      </c>
      <c r="BR38" s="120">
        <v>92</v>
      </c>
      <c r="BS38" s="120">
        <v>92</v>
      </c>
      <c r="BT38" s="120">
        <v>92</v>
      </c>
      <c r="BU38" s="120">
        <v>92</v>
      </c>
      <c r="BV38" s="120">
        <v>28</v>
      </c>
      <c r="BW38" s="120">
        <v>28</v>
      </c>
      <c r="BX38" s="120">
        <v>28</v>
      </c>
      <c r="BY38" s="120">
        <v>28</v>
      </c>
      <c r="BZ38" s="120">
        <v>28</v>
      </c>
      <c r="CA38" s="120">
        <v>28</v>
      </c>
      <c r="CB38" s="120">
        <v>28</v>
      </c>
      <c r="CC38" s="120">
        <v>28</v>
      </c>
      <c r="CD38" s="120">
        <v>28</v>
      </c>
      <c r="CE38" s="120">
        <v>28</v>
      </c>
      <c r="CF38" s="120">
        <v>28</v>
      </c>
      <c r="CG38" s="120">
        <v>28</v>
      </c>
      <c r="CH38" s="120">
        <v>28</v>
      </c>
      <c r="CI38" s="120">
        <v>28</v>
      </c>
      <c r="CJ38" s="120">
        <v>28</v>
      </c>
      <c r="CK38" s="120">
        <v>28</v>
      </c>
      <c r="CL38" s="120">
        <v>48</v>
      </c>
      <c r="CM38" s="120">
        <v>48</v>
      </c>
      <c r="CN38" s="120">
        <v>48</v>
      </c>
      <c r="CO38" s="120">
        <v>48</v>
      </c>
      <c r="CP38" s="120">
        <v>48</v>
      </c>
      <c r="CQ38" s="120">
        <v>48</v>
      </c>
      <c r="CR38" s="120">
        <v>48</v>
      </c>
      <c r="CS38" s="120">
        <v>48</v>
      </c>
      <c r="CT38" s="120"/>
      <c r="CU38" s="120"/>
      <c r="CV38" s="120"/>
      <c r="CW38" s="121"/>
      <c r="CX38" s="97">
        <f t="array" ref="CX38">SUMPRODUCT(B38:CW38*0.25)</f>
        <v>3194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250.8</v>
      </c>
      <c r="AK39" s="120">
        <v>585.29999999999995</v>
      </c>
      <c r="AL39" s="120">
        <v>766.7</v>
      </c>
      <c r="AM39" s="120">
        <v>970.9</v>
      </c>
      <c r="AN39" s="120">
        <v>1151</v>
      </c>
      <c r="AO39" s="120">
        <v>1151</v>
      </c>
      <c r="AP39" s="120">
        <v>1350</v>
      </c>
      <c r="AQ39" s="120">
        <v>1350</v>
      </c>
      <c r="AR39" s="120">
        <v>1350</v>
      </c>
      <c r="AS39" s="120">
        <v>1284</v>
      </c>
      <c r="AT39" s="120">
        <v>962.3</v>
      </c>
      <c r="AU39" s="120">
        <v>1054.7</v>
      </c>
      <c r="AV39" s="120">
        <v>1114.8</v>
      </c>
      <c r="AW39" s="120">
        <v>1143.5999999999999</v>
      </c>
      <c r="AX39" s="120">
        <v>1037.7</v>
      </c>
      <c r="AY39" s="120">
        <v>1002.2</v>
      </c>
      <c r="AZ39" s="120">
        <v>1046.5999999999999</v>
      </c>
      <c r="BA39" s="120">
        <v>1103.3</v>
      </c>
      <c r="BB39" s="120">
        <v>1128.5999999999999</v>
      </c>
      <c r="BC39" s="120">
        <v>1023</v>
      </c>
      <c r="BD39" s="120">
        <v>967.4</v>
      </c>
      <c r="BE39" s="120">
        <v>939.1</v>
      </c>
      <c r="BF39" s="120">
        <v>1010</v>
      </c>
      <c r="BG39" s="120">
        <v>900.9</v>
      </c>
      <c r="BH39" s="120">
        <v>782.6</v>
      </c>
      <c r="BI39" s="120">
        <v>588.70000000000005</v>
      </c>
      <c r="BJ39" s="120">
        <v>714</v>
      </c>
      <c r="BK39" s="120">
        <v>623.29999999999995</v>
      </c>
      <c r="BL39" s="120">
        <v>609.20000000000005</v>
      </c>
      <c r="BM39" s="120">
        <v>519.70000000000005</v>
      </c>
      <c r="BN39" s="120">
        <v>380.8</v>
      </c>
      <c r="BO39" s="120">
        <v>83.3</v>
      </c>
      <c r="BP39" s="120"/>
      <c r="BQ39" s="120"/>
      <c r="BR39" s="120"/>
      <c r="BS39" s="120"/>
      <c r="BT39" s="120"/>
      <c r="BU39" s="120">
        <v>305.5</v>
      </c>
      <c r="BV39" s="120">
        <v>38.299999999999997</v>
      </c>
      <c r="BW39" s="120">
        <v>486.7</v>
      </c>
      <c r="BX39" s="120">
        <v>671.6</v>
      </c>
      <c r="BY39" s="120">
        <v>1012.7</v>
      </c>
      <c r="BZ39" s="120"/>
      <c r="CA39" s="120"/>
      <c r="CB39" s="120"/>
      <c r="CC39" s="120"/>
      <c r="CD39" s="120">
        <v>44.9</v>
      </c>
      <c r="CE39" s="120">
        <v>198.3</v>
      </c>
      <c r="CF39" s="120">
        <v>247.7</v>
      </c>
      <c r="CG39" s="120">
        <v>110</v>
      </c>
      <c r="CH39" s="120">
        <v>280.39999999999998</v>
      </c>
      <c r="CI39" s="120">
        <v>570.9</v>
      </c>
      <c r="CJ39" s="120">
        <v>640.1</v>
      </c>
      <c r="CK39" s="120">
        <v>527.4</v>
      </c>
      <c r="CL39" s="120">
        <v>451.9</v>
      </c>
      <c r="CM39" s="120">
        <v>415.4</v>
      </c>
      <c r="CN39" s="120">
        <v>445.8</v>
      </c>
      <c r="CO39" s="120">
        <v>525.5</v>
      </c>
      <c r="CP39" s="120">
        <v>1001.5</v>
      </c>
      <c r="CQ39" s="120">
        <v>958.1</v>
      </c>
      <c r="CR39" s="120">
        <v>1048.8</v>
      </c>
      <c r="CS39" s="120">
        <v>908.4</v>
      </c>
      <c r="CT39" s="122"/>
      <c r="CU39" s="122"/>
      <c r="CV39" s="122"/>
      <c r="CW39" s="121"/>
      <c r="CX39" s="97">
        <f t="array" ref="CX39">SUMPRODUCT(B39:CW39*0.25)</f>
        <v>9958.8500000000022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40</v>
      </c>
      <c r="BK40" s="120">
        <v>40</v>
      </c>
      <c r="BL40" s="120">
        <v>40</v>
      </c>
      <c r="BM40" s="120">
        <v>40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5500</v>
      </c>
    </row>
    <row r="42" spans="1:102" ht="30" customHeight="1" thickBot="1" x14ac:dyDescent="0.25">
      <c r="A42" s="105" t="s">
        <v>49</v>
      </c>
      <c r="B42" s="106">
        <f>SUM(B37:B41)</f>
        <v>416</v>
      </c>
      <c r="C42" s="107">
        <f t="shared" ref="C42:BN42" si="6">SUM(C37:C41)</f>
        <v>416</v>
      </c>
      <c r="D42" s="107">
        <f t="shared" si="6"/>
        <v>416</v>
      </c>
      <c r="E42" s="107">
        <f t="shared" si="6"/>
        <v>416</v>
      </c>
      <c r="F42" s="107">
        <f t="shared" si="6"/>
        <v>401</v>
      </c>
      <c r="G42" s="107">
        <f t="shared" si="6"/>
        <v>401</v>
      </c>
      <c r="H42" s="107">
        <f t="shared" si="6"/>
        <v>401</v>
      </c>
      <c r="I42" s="107">
        <f t="shared" si="6"/>
        <v>401</v>
      </c>
      <c r="J42" s="107">
        <f t="shared" si="6"/>
        <v>394</v>
      </c>
      <c r="K42" s="107">
        <f t="shared" si="6"/>
        <v>394</v>
      </c>
      <c r="L42" s="107">
        <f t="shared" si="6"/>
        <v>394</v>
      </c>
      <c r="M42" s="107">
        <f t="shared" si="6"/>
        <v>394</v>
      </c>
      <c r="N42" s="107">
        <f t="shared" si="6"/>
        <v>390</v>
      </c>
      <c r="O42" s="107">
        <f t="shared" si="6"/>
        <v>390</v>
      </c>
      <c r="P42" s="107">
        <f t="shared" si="6"/>
        <v>390</v>
      </c>
      <c r="Q42" s="107">
        <f t="shared" si="6"/>
        <v>390</v>
      </c>
      <c r="R42" s="107">
        <f t="shared" si="6"/>
        <v>390</v>
      </c>
      <c r="S42" s="107">
        <f t="shared" si="6"/>
        <v>390</v>
      </c>
      <c r="T42" s="107">
        <f t="shared" si="6"/>
        <v>390</v>
      </c>
      <c r="U42" s="107">
        <f t="shared" si="6"/>
        <v>390</v>
      </c>
      <c r="V42" s="107">
        <f t="shared" si="6"/>
        <v>389</v>
      </c>
      <c r="W42" s="107">
        <f t="shared" si="6"/>
        <v>389</v>
      </c>
      <c r="X42" s="107">
        <f t="shared" si="6"/>
        <v>389</v>
      </c>
      <c r="Y42" s="107">
        <f t="shared" si="6"/>
        <v>389</v>
      </c>
      <c r="Z42" s="107">
        <f t="shared" si="6"/>
        <v>390</v>
      </c>
      <c r="AA42" s="107">
        <f t="shared" si="6"/>
        <v>390</v>
      </c>
      <c r="AB42" s="107">
        <f t="shared" si="6"/>
        <v>390</v>
      </c>
      <c r="AC42" s="107">
        <f t="shared" si="6"/>
        <v>390</v>
      </c>
      <c r="AD42" s="107">
        <f t="shared" si="6"/>
        <v>476</v>
      </c>
      <c r="AE42" s="107">
        <f t="shared" si="6"/>
        <v>476</v>
      </c>
      <c r="AF42" s="107">
        <f t="shared" si="6"/>
        <v>476</v>
      </c>
      <c r="AG42" s="107">
        <f t="shared" si="6"/>
        <v>476</v>
      </c>
      <c r="AH42" s="107">
        <f t="shared" si="6"/>
        <v>568</v>
      </c>
      <c r="AI42" s="107">
        <f t="shared" si="6"/>
        <v>568</v>
      </c>
      <c r="AJ42" s="107">
        <f t="shared" si="6"/>
        <v>818.8</v>
      </c>
      <c r="AK42" s="107">
        <f t="shared" si="6"/>
        <v>1153.3</v>
      </c>
      <c r="AL42" s="107">
        <f t="shared" si="6"/>
        <v>1449.7</v>
      </c>
      <c r="AM42" s="107">
        <f t="shared" si="6"/>
        <v>1653.9</v>
      </c>
      <c r="AN42" s="107">
        <f t="shared" si="6"/>
        <v>1834</v>
      </c>
      <c r="AO42" s="107">
        <f t="shared" si="6"/>
        <v>1834</v>
      </c>
      <c r="AP42" s="107">
        <f t="shared" si="6"/>
        <v>2149</v>
      </c>
      <c r="AQ42" s="107">
        <f t="shared" si="6"/>
        <v>2149</v>
      </c>
      <c r="AR42" s="107">
        <f t="shared" si="6"/>
        <v>2149</v>
      </c>
      <c r="AS42" s="107">
        <f t="shared" si="6"/>
        <v>2083</v>
      </c>
      <c r="AT42" s="107">
        <f t="shared" si="6"/>
        <v>1743.3</v>
      </c>
      <c r="AU42" s="107">
        <f t="shared" si="6"/>
        <v>1835.7</v>
      </c>
      <c r="AV42" s="107">
        <f t="shared" si="6"/>
        <v>1895.8</v>
      </c>
      <c r="AW42" s="107">
        <f t="shared" si="6"/>
        <v>1924.6</v>
      </c>
      <c r="AX42" s="107">
        <f t="shared" si="6"/>
        <v>1871.7</v>
      </c>
      <c r="AY42" s="107">
        <f t="shared" si="6"/>
        <v>1836.2</v>
      </c>
      <c r="AZ42" s="107">
        <f t="shared" si="6"/>
        <v>1880.6</v>
      </c>
      <c r="BA42" s="107">
        <f t="shared" si="6"/>
        <v>1937.3</v>
      </c>
      <c r="BB42" s="107">
        <f t="shared" si="6"/>
        <v>1942.6</v>
      </c>
      <c r="BC42" s="107">
        <f t="shared" si="6"/>
        <v>1837</v>
      </c>
      <c r="BD42" s="107">
        <f t="shared" si="6"/>
        <v>1781.4</v>
      </c>
      <c r="BE42" s="107">
        <f t="shared" si="6"/>
        <v>1753.1</v>
      </c>
      <c r="BF42" s="107">
        <f t="shared" si="6"/>
        <v>1802</v>
      </c>
      <c r="BG42" s="107">
        <f t="shared" si="6"/>
        <v>1692.9</v>
      </c>
      <c r="BH42" s="107">
        <f t="shared" si="6"/>
        <v>1574.6</v>
      </c>
      <c r="BI42" s="107">
        <f t="shared" si="6"/>
        <v>1380.7</v>
      </c>
      <c r="BJ42" s="107">
        <f t="shared" si="6"/>
        <v>1394</v>
      </c>
      <c r="BK42" s="107">
        <f t="shared" si="6"/>
        <v>1303.3</v>
      </c>
      <c r="BL42" s="107">
        <f t="shared" si="6"/>
        <v>1289.2</v>
      </c>
      <c r="BM42" s="107">
        <f t="shared" si="6"/>
        <v>1199.7</v>
      </c>
      <c r="BN42" s="107">
        <f t="shared" si="6"/>
        <v>934.8</v>
      </c>
      <c r="BO42" s="107">
        <f t="shared" ref="BO42:CW42" si="7">SUM(BO37:BO41)</f>
        <v>637.29999999999995</v>
      </c>
      <c r="BP42" s="107">
        <f t="shared" si="7"/>
        <v>554</v>
      </c>
      <c r="BQ42" s="107">
        <f t="shared" si="7"/>
        <v>554</v>
      </c>
      <c r="BR42" s="107">
        <f t="shared" si="7"/>
        <v>537</v>
      </c>
      <c r="BS42" s="107">
        <f t="shared" si="7"/>
        <v>537</v>
      </c>
      <c r="BT42" s="107">
        <f t="shared" si="7"/>
        <v>537</v>
      </c>
      <c r="BU42" s="107">
        <f t="shared" si="7"/>
        <v>842.5</v>
      </c>
      <c r="BV42" s="107">
        <f t="shared" si="7"/>
        <v>193.3</v>
      </c>
      <c r="BW42" s="107">
        <f t="shared" si="7"/>
        <v>641.70000000000005</v>
      </c>
      <c r="BX42" s="107">
        <f t="shared" si="7"/>
        <v>826.6</v>
      </c>
      <c r="BY42" s="107">
        <f t="shared" si="7"/>
        <v>1167.7</v>
      </c>
      <c r="BZ42" s="107">
        <f t="shared" si="7"/>
        <v>421</v>
      </c>
      <c r="CA42" s="107">
        <f t="shared" si="7"/>
        <v>421</v>
      </c>
      <c r="CB42" s="107">
        <f t="shared" si="7"/>
        <v>421</v>
      </c>
      <c r="CC42" s="107">
        <f t="shared" si="7"/>
        <v>421</v>
      </c>
      <c r="CD42" s="107">
        <f t="shared" si="7"/>
        <v>465.9</v>
      </c>
      <c r="CE42" s="107">
        <f t="shared" si="7"/>
        <v>619.29999999999995</v>
      </c>
      <c r="CF42" s="107">
        <f t="shared" si="7"/>
        <v>668.7</v>
      </c>
      <c r="CG42" s="107">
        <f t="shared" si="7"/>
        <v>531</v>
      </c>
      <c r="CH42" s="107">
        <f t="shared" si="7"/>
        <v>701.4</v>
      </c>
      <c r="CI42" s="107">
        <f t="shared" si="7"/>
        <v>991.9</v>
      </c>
      <c r="CJ42" s="107">
        <f t="shared" si="7"/>
        <v>1061.0999999999999</v>
      </c>
      <c r="CK42" s="107">
        <f t="shared" si="7"/>
        <v>948.4</v>
      </c>
      <c r="CL42" s="107">
        <f t="shared" si="7"/>
        <v>801.9</v>
      </c>
      <c r="CM42" s="107">
        <f t="shared" si="7"/>
        <v>765.4</v>
      </c>
      <c r="CN42" s="107">
        <f t="shared" si="7"/>
        <v>795.8</v>
      </c>
      <c r="CO42" s="107">
        <f t="shared" si="7"/>
        <v>875.5</v>
      </c>
      <c r="CP42" s="107">
        <f t="shared" si="7"/>
        <v>1100.5</v>
      </c>
      <c r="CQ42" s="107">
        <f t="shared" si="7"/>
        <v>1057.0999999999999</v>
      </c>
      <c r="CR42" s="107">
        <f t="shared" si="7"/>
        <v>1147.8</v>
      </c>
      <c r="CS42" s="107">
        <f t="shared" si="7"/>
        <v>1007.4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22113.850000000002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250.8</v>
      </c>
      <c r="AK47" s="120">
        <v>585.29999999999995</v>
      </c>
      <c r="AL47" s="120">
        <v>766.7</v>
      </c>
      <c r="AM47" s="120">
        <v>970.9</v>
      </c>
      <c r="AN47" s="120">
        <v>1151</v>
      </c>
      <c r="AO47" s="120">
        <v>1151</v>
      </c>
      <c r="AP47" s="120">
        <v>1350</v>
      </c>
      <c r="AQ47" s="120">
        <v>1350</v>
      </c>
      <c r="AR47" s="120">
        <v>1350</v>
      </c>
      <c r="AS47" s="120">
        <v>1284</v>
      </c>
      <c r="AT47" s="120">
        <v>962.3</v>
      </c>
      <c r="AU47" s="120">
        <v>1054.7</v>
      </c>
      <c r="AV47" s="120">
        <v>1114.8</v>
      </c>
      <c r="AW47" s="120">
        <v>1143.5999999999999</v>
      </c>
      <c r="AX47" s="120">
        <v>1037.7</v>
      </c>
      <c r="AY47" s="120">
        <v>1002.2</v>
      </c>
      <c r="AZ47" s="120">
        <v>1046.5999999999999</v>
      </c>
      <c r="BA47" s="120">
        <v>1103.3</v>
      </c>
      <c r="BB47" s="120">
        <v>1128.5999999999999</v>
      </c>
      <c r="BC47" s="120">
        <v>1023</v>
      </c>
      <c r="BD47" s="120">
        <v>967.4</v>
      </c>
      <c r="BE47" s="120">
        <v>939.1</v>
      </c>
      <c r="BF47" s="120">
        <v>1010</v>
      </c>
      <c r="BG47" s="120">
        <v>900.9</v>
      </c>
      <c r="BH47" s="120">
        <v>782.6</v>
      </c>
      <c r="BI47" s="120">
        <v>588.70000000000005</v>
      </c>
      <c r="BJ47" s="120">
        <v>714</v>
      </c>
      <c r="BK47" s="120">
        <v>623.29999999999995</v>
      </c>
      <c r="BL47" s="120">
        <v>609.20000000000005</v>
      </c>
      <c r="BM47" s="120">
        <v>519.70000000000005</v>
      </c>
      <c r="BN47" s="120">
        <v>380.8</v>
      </c>
      <c r="BO47" s="120">
        <v>83.3</v>
      </c>
      <c r="BP47" s="120"/>
      <c r="BQ47" s="120"/>
      <c r="BR47" s="120"/>
      <c r="BS47" s="120"/>
      <c r="BT47" s="120"/>
      <c r="BU47" s="120">
        <v>305.5</v>
      </c>
      <c r="BV47" s="120">
        <v>38.299999999999997</v>
      </c>
      <c r="BW47" s="120">
        <v>486.7</v>
      </c>
      <c r="BX47" s="120">
        <v>671.6</v>
      </c>
      <c r="BY47" s="120">
        <v>1012.7</v>
      </c>
      <c r="BZ47" s="120"/>
      <c r="CA47" s="120"/>
      <c r="CB47" s="120"/>
      <c r="CC47" s="120"/>
      <c r="CD47" s="120">
        <v>44.9</v>
      </c>
      <c r="CE47" s="120">
        <v>198.3</v>
      </c>
      <c r="CF47" s="120">
        <v>247.7</v>
      </c>
      <c r="CG47" s="120">
        <v>110</v>
      </c>
      <c r="CH47" s="120">
        <v>280.39999999999998</v>
      </c>
      <c r="CI47" s="120">
        <v>570.9</v>
      </c>
      <c r="CJ47" s="120">
        <v>640.1</v>
      </c>
      <c r="CK47" s="120">
        <v>527.4</v>
      </c>
      <c r="CL47" s="120">
        <v>451.9</v>
      </c>
      <c r="CM47" s="120">
        <v>415.4</v>
      </c>
      <c r="CN47" s="120">
        <v>445.8</v>
      </c>
      <c r="CO47" s="120">
        <v>525.5</v>
      </c>
      <c r="CP47" s="120">
        <v>1001.5</v>
      </c>
      <c r="CQ47" s="120">
        <v>958.1</v>
      </c>
      <c r="CR47" s="120">
        <v>1048.8</v>
      </c>
      <c r="CS47" s="120">
        <v>908.4</v>
      </c>
      <c r="CT47" s="122"/>
      <c r="CU47" s="122"/>
      <c r="CV47" s="122"/>
      <c r="CW47" s="121"/>
      <c r="CX47" s="97">
        <f t="array" ref="CX47">SUMPRODUCT(B47:CW47*0.25)</f>
        <v>9958.8500000000022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5500</v>
      </c>
    </row>
    <row r="50" spans="1:102" ht="24.95" customHeight="1" x14ac:dyDescent="0.2">
      <c r="A50" s="104" t="s">
        <v>51</v>
      </c>
      <c r="B50" s="119">
        <v>231</v>
      </c>
      <c r="C50" s="120">
        <v>231</v>
      </c>
      <c r="D50" s="120">
        <v>231</v>
      </c>
      <c r="E50" s="120">
        <v>231</v>
      </c>
      <c r="F50" s="120">
        <v>217</v>
      </c>
      <c r="G50" s="120">
        <v>217</v>
      </c>
      <c r="H50" s="120">
        <v>217</v>
      </c>
      <c r="I50" s="120">
        <v>217</v>
      </c>
      <c r="J50" s="120">
        <v>211</v>
      </c>
      <c r="K50" s="120">
        <v>211</v>
      </c>
      <c r="L50" s="120">
        <v>211</v>
      </c>
      <c r="M50" s="120">
        <v>211</v>
      </c>
      <c r="N50" s="120">
        <v>210</v>
      </c>
      <c r="O50" s="120">
        <v>210</v>
      </c>
      <c r="P50" s="120">
        <v>210</v>
      </c>
      <c r="Q50" s="120">
        <v>210</v>
      </c>
      <c r="R50" s="120">
        <v>220</v>
      </c>
      <c r="S50" s="120">
        <v>220</v>
      </c>
      <c r="T50" s="120">
        <v>220</v>
      </c>
      <c r="U50" s="120">
        <v>220</v>
      </c>
      <c r="V50" s="120">
        <v>247</v>
      </c>
      <c r="W50" s="120">
        <v>247</v>
      </c>
      <c r="X50" s="120">
        <v>247</v>
      </c>
      <c r="Y50" s="120">
        <v>247</v>
      </c>
      <c r="Z50" s="120">
        <v>308</v>
      </c>
      <c r="AA50" s="120">
        <v>308</v>
      </c>
      <c r="AB50" s="120">
        <v>308</v>
      </c>
      <c r="AC50" s="120">
        <v>308</v>
      </c>
      <c r="AD50" s="120">
        <v>341</v>
      </c>
      <c r="AE50" s="120">
        <v>341</v>
      </c>
      <c r="AF50" s="120">
        <v>341</v>
      </c>
      <c r="AG50" s="120">
        <v>341</v>
      </c>
      <c r="AH50" s="120">
        <v>351</v>
      </c>
      <c r="AI50" s="120">
        <v>351</v>
      </c>
      <c r="AJ50" s="120">
        <v>351</v>
      </c>
      <c r="AK50" s="120">
        <v>351</v>
      </c>
      <c r="AL50" s="120">
        <v>339</v>
      </c>
      <c r="AM50" s="120">
        <v>339</v>
      </c>
      <c r="AN50" s="120">
        <v>339</v>
      </c>
      <c r="AO50" s="120">
        <v>339</v>
      </c>
      <c r="AP50" s="120">
        <v>334</v>
      </c>
      <c r="AQ50" s="120">
        <v>334</v>
      </c>
      <c r="AR50" s="120">
        <v>334</v>
      </c>
      <c r="AS50" s="120">
        <v>334</v>
      </c>
      <c r="AT50" s="120">
        <v>342</v>
      </c>
      <c r="AU50" s="120">
        <v>342</v>
      </c>
      <c r="AV50" s="120">
        <v>342</v>
      </c>
      <c r="AW50" s="120">
        <v>342</v>
      </c>
      <c r="AX50" s="120">
        <v>351</v>
      </c>
      <c r="AY50" s="120">
        <v>351</v>
      </c>
      <c r="AZ50" s="120">
        <v>351</v>
      </c>
      <c r="BA50" s="120">
        <v>351</v>
      </c>
      <c r="BB50" s="120">
        <v>352</v>
      </c>
      <c r="BC50" s="120">
        <v>352</v>
      </c>
      <c r="BD50" s="120">
        <v>352</v>
      </c>
      <c r="BE50" s="120">
        <v>352</v>
      </c>
      <c r="BF50" s="120">
        <v>351</v>
      </c>
      <c r="BG50" s="120">
        <v>351</v>
      </c>
      <c r="BH50" s="120">
        <v>351</v>
      </c>
      <c r="BI50" s="120">
        <v>351</v>
      </c>
      <c r="BJ50" s="120">
        <v>369</v>
      </c>
      <c r="BK50" s="120">
        <v>369</v>
      </c>
      <c r="BL50" s="120">
        <v>369</v>
      </c>
      <c r="BM50" s="120">
        <v>369</v>
      </c>
      <c r="BN50" s="120">
        <v>410</v>
      </c>
      <c r="BO50" s="120">
        <v>410</v>
      </c>
      <c r="BP50" s="120">
        <v>410</v>
      </c>
      <c r="BQ50" s="120">
        <v>410</v>
      </c>
      <c r="BR50" s="120">
        <v>461</v>
      </c>
      <c r="BS50" s="120">
        <v>461</v>
      </c>
      <c r="BT50" s="120">
        <v>461</v>
      </c>
      <c r="BU50" s="120">
        <v>461</v>
      </c>
      <c r="BV50" s="120">
        <v>494</v>
      </c>
      <c r="BW50" s="120">
        <v>494</v>
      </c>
      <c r="BX50" s="120">
        <v>494</v>
      </c>
      <c r="BY50" s="120">
        <v>494</v>
      </c>
      <c r="BZ50" s="120">
        <v>499</v>
      </c>
      <c r="CA50" s="120">
        <v>499</v>
      </c>
      <c r="CB50" s="120">
        <v>499</v>
      </c>
      <c r="CC50" s="120">
        <v>499</v>
      </c>
      <c r="CD50" s="120">
        <v>489</v>
      </c>
      <c r="CE50" s="120">
        <v>489</v>
      </c>
      <c r="CF50" s="120">
        <v>489</v>
      </c>
      <c r="CG50" s="120">
        <v>489</v>
      </c>
      <c r="CH50" s="120">
        <v>446</v>
      </c>
      <c r="CI50" s="120">
        <v>446</v>
      </c>
      <c r="CJ50" s="120">
        <v>446</v>
      </c>
      <c r="CK50" s="120">
        <v>446</v>
      </c>
      <c r="CL50" s="120">
        <v>401</v>
      </c>
      <c r="CM50" s="120">
        <v>401</v>
      </c>
      <c r="CN50" s="120">
        <v>401</v>
      </c>
      <c r="CO50" s="120">
        <v>401</v>
      </c>
      <c r="CP50" s="120">
        <v>354</v>
      </c>
      <c r="CQ50" s="120">
        <v>354</v>
      </c>
      <c r="CR50" s="120">
        <v>354</v>
      </c>
      <c r="CS50" s="120">
        <v>354</v>
      </c>
      <c r="CT50" s="122"/>
      <c r="CU50" s="122"/>
      <c r="CV50" s="122"/>
      <c r="CW50" s="121"/>
      <c r="CX50" s="97">
        <f t="array" ref="CX50">SUMPRODUCT(B50:CW50*0.25)</f>
        <v>8328</v>
      </c>
    </row>
    <row r="51" spans="1:102" ht="30" customHeight="1" thickBot="1" x14ac:dyDescent="0.25">
      <c r="A51" s="105" t="s">
        <v>52</v>
      </c>
      <c r="B51" s="106">
        <f>SUM(B45:B50)</f>
        <v>481</v>
      </c>
      <c r="C51" s="107">
        <f t="shared" ref="C51:BN51" si="8">SUM(C45:C50)</f>
        <v>481</v>
      </c>
      <c r="D51" s="107">
        <f t="shared" si="8"/>
        <v>481</v>
      </c>
      <c r="E51" s="107">
        <f t="shared" si="8"/>
        <v>481</v>
      </c>
      <c r="F51" s="107">
        <f t="shared" si="8"/>
        <v>467</v>
      </c>
      <c r="G51" s="107">
        <f t="shared" si="8"/>
        <v>467</v>
      </c>
      <c r="H51" s="107">
        <f t="shared" si="8"/>
        <v>467</v>
      </c>
      <c r="I51" s="107">
        <f t="shared" si="8"/>
        <v>467</v>
      </c>
      <c r="J51" s="107">
        <f t="shared" si="8"/>
        <v>461</v>
      </c>
      <c r="K51" s="107">
        <f t="shared" si="8"/>
        <v>461</v>
      </c>
      <c r="L51" s="107">
        <f t="shared" si="8"/>
        <v>461</v>
      </c>
      <c r="M51" s="107">
        <f t="shared" si="8"/>
        <v>461</v>
      </c>
      <c r="N51" s="107">
        <f t="shared" si="8"/>
        <v>460</v>
      </c>
      <c r="O51" s="107">
        <f t="shared" si="8"/>
        <v>460</v>
      </c>
      <c r="P51" s="107">
        <f t="shared" si="8"/>
        <v>460</v>
      </c>
      <c r="Q51" s="107">
        <f t="shared" si="8"/>
        <v>460</v>
      </c>
      <c r="R51" s="107">
        <f t="shared" si="8"/>
        <v>470</v>
      </c>
      <c r="S51" s="107">
        <f t="shared" si="8"/>
        <v>470</v>
      </c>
      <c r="T51" s="107">
        <f t="shared" si="8"/>
        <v>470</v>
      </c>
      <c r="U51" s="107">
        <f t="shared" si="8"/>
        <v>470</v>
      </c>
      <c r="V51" s="107">
        <f t="shared" si="8"/>
        <v>497</v>
      </c>
      <c r="W51" s="107">
        <f t="shared" si="8"/>
        <v>497</v>
      </c>
      <c r="X51" s="107">
        <f t="shared" si="8"/>
        <v>497</v>
      </c>
      <c r="Y51" s="107">
        <f t="shared" si="8"/>
        <v>497</v>
      </c>
      <c r="Z51" s="107">
        <f t="shared" si="8"/>
        <v>558</v>
      </c>
      <c r="AA51" s="107">
        <f t="shared" si="8"/>
        <v>558</v>
      </c>
      <c r="AB51" s="107">
        <f t="shared" si="8"/>
        <v>558</v>
      </c>
      <c r="AC51" s="107">
        <f t="shared" si="8"/>
        <v>558</v>
      </c>
      <c r="AD51" s="107">
        <f t="shared" si="8"/>
        <v>591</v>
      </c>
      <c r="AE51" s="107">
        <f t="shared" si="8"/>
        <v>591</v>
      </c>
      <c r="AF51" s="107">
        <f t="shared" si="8"/>
        <v>591</v>
      </c>
      <c r="AG51" s="107">
        <f t="shared" si="8"/>
        <v>591</v>
      </c>
      <c r="AH51" s="107">
        <f t="shared" si="8"/>
        <v>601</v>
      </c>
      <c r="AI51" s="107">
        <f t="shared" si="8"/>
        <v>601</v>
      </c>
      <c r="AJ51" s="107">
        <f t="shared" si="8"/>
        <v>851.8</v>
      </c>
      <c r="AK51" s="107">
        <f t="shared" si="8"/>
        <v>1186.3</v>
      </c>
      <c r="AL51" s="107">
        <f t="shared" si="8"/>
        <v>1355.7</v>
      </c>
      <c r="AM51" s="107">
        <f t="shared" si="8"/>
        <v>1559.9</v>
      </c>
      <c r="AN51" s="107">
        <f t="shared" si="8"/>
        <v>1740</v>
      </c>
      <c r="AO51" s="107">
        <f t="shared" si="8"/>
        <v>1740</v>
      </c>
      <c r="AP51" s="107">
        <f t="shared" si="8"/>
        <v>1934</v>
      </c>
      <c r="AQ51" s="107">
        <f t="shared" si="8"/>
        <v>1934</v>
      </c>
      <c r="AR51" s="107">
        <f t="shared" si="8"/>
        <v>1934</v>
      </c>
      <c r="AS51" s="107">
        <f t="shared" si="8"/>
        <v>1868</v>
      </c>
      <c r="AT51" s="107">
        <f t="shared" si="8"/>
        <v>1554.3</v>
      </c>
      <c r="AU51" s="107">
        <f t="shared" si="8"/>
        <v>1646.7</v>
      </c>
      <c r="AV51" s="107">
        <f t="shared" si="8"/>
        <v>1706.8</v>
      </c>
      <c r="AW51" s="107">
        <f t="shared" si="8"/>
        <v>1735.6</v>
      </c>
      <c r="AX51" s="107">
        <f t="shared" si="8"/>
        <v>1638.7</v>
      </c>
      <c r="AY51" s="107">
        <f t="shared" si="8"/>
        <v>1603.2</v>
      </c>
      <c r="AZ51" s="107">
        <f t="shared" si="8"/>
        <v>1647.6</v>
      </c>
      <c r="BA51" s="107">
        <f t="shared" si="8"/>
        <v>1704.3</v>
      </c>
      <c r="BB51" s="107">
        <f t="shared" si="8"/>
        <v>1730.6</v>
      </c>
      <c r="BC51" s="107">
        <f t="shared" si="8"/>
        <v>1625</v>
      </c>
      <c r="BD51" s="107">
        <f t="shared" si="8"/>
        <v>1569.4</v>
      </c>
      <c r="BE51" s="107">
        <f t="shared" si="8"/>
        <v>1541.1</v>
      </c>
      <c r="BF51" s="107">
        <f t="shared" si="8"/>
        <v>1611</v>
      </c>
      <c r="BG51" s="107">
        <f t="shared" si="8"/>
        <v>1501.9</v>
      </c>
      <c r="BH51" s="107">
        <f t="shared" si="8"/>
        <v>1383.6</v>
      </c>
      <c r="BI51" s="107">
        <f t="shared" si="8"/>
        <v>1189.7</v>
      </c>
      <c r="BJ51" s="107">
        <f t="shared" si="8"/>
        <v>1333</v>
      </c>
      <c r="BK51" s="107">
        <f t="shared" si="8"/>
        <v>1242.3</v>
      </c>
      <c r="BL51" s="107">
        <f t="shared" si="8"/>
        <v>1228.2</v>
      </c>
      <c r="BM51" s="107">
        <f t="shared" si="8"/>
        <v>1138.7</v>
      </c>
      <c r="BN51" s="107">
        <f t="shared" si="8"/>
        <v>1040.8</v>
      </c>
      <c r="BO51" s="107">
        <f t="shared" ref="BO51:CW51" si="9">SUM(BO45:BO50)</f>
        <v>743.3</v>
      </c>
      <c r="BP51" s="107">
        <f t="shared" si="9"/>
        <v>660</v>
      </c>
      <c r="BQ51" s="107">
        <f t="shared" si="9"/>
        <v>660</v>
      </c>
      <c r="BR51" s="107">
        <f t="shared" si="9"/>
        <v>711</v>
      </c>
      <c r="BS51" s="107">
        <f t="shared" si="9"/>
        <v>711</v>
      </c>
      <c r="BT51" s="107">
        <f t="shared" si="9"/>
        <v>711</v>
      </c>
      <c r="BU51" s="107">
        <f t="shared" si="9"/>
        <v>1016.5</v>
      </c>
      <c r="BV51" s="107">
        <f t="shared" si="9"/>
        <v>532.29999999999995</v>
      </c>
      <c r="BW51" s="107">
        <f t="shared" si="9"/>
        <v>980.7</v>
      </c>
      <c r="BX51" s="107">
        <f t="shared" si="9"/>
        <v>1165.5999999999999</v>
      </c>
      <c r="BY51" s="107">
        <f t="shared" si="9"/>
        <v>1506.7</v>
      </c>
      <c r="BZ51" s="107">
        <f t="shared" si="9"/>
        <v>749</v>
      </c>
      <c r="CA51" s="107">
        <f t="shared" si="9"/>
        <v>749</v>
      </c>
      <c r="CB51" s="107">
        <f t="shared" si="9"/>
        <v>749</v>
      </c>
      <c r="CC51" s="107">
        <f t="shared" si="9"/>
        <v>749</v>
      </c>
      <c r="CD51" s="107">
        <f t="shared" si="9"/>
        <v>783.9</v>
      </c>
      <c r="CE51" s="107">
        <f t="shared" si="9"/>
        <v>937.3</v>
      </c>
      <c r="CF51" s="107">
        <f t="shared" si="9"/>
        <v>986.7</v>
      </c>
      <c r="CG51" s="107">
        <f t="shared" si="9"/>
        <v>849</v>
      </c>
      <c r="CH51" s="107">
        <f t="shared" si="9"/>
        <v>976.4</v>
      </c>
      <c r="CI51" s="107">
        <f t="shared" si="9"/>
        <v>1266.9000000000001</v>
      </c>
      <c r="CJ51" s="107">
        <f t="shared" si="9"/>
        <v>1336.1</v>
      </c>
      <c r="CK51" s="107">
        <f t="shared" si="9"/>
        <v>1223.4000000000001</v>
      </c>
      <c r="CL51" s="107">
        <f t="shared" si="9"/>
        <v>1102.9000000000001</v>
      </c>
      <c r="CM51" s="107">
        <f t="shared" si="9"/>
        <v>1066.4000000000001</v>
      </c>
      <c r="CN51" s="107">
        <f t="shared" si="9"/>
        <v>1096.8</v>
      </c>
      <c r="CO51" s="107">
        <f t="shared" si="9"/>
        <v>1176.5</v>
      </c>
      <c r="CP51" s="107">
        <f t="shared" si="9"/>
        <v>1355.5</v>
      </c>
      <c r="CQ51" s="107">
        <f t="shared" si="9"/>
        <v>1312.1</v>
      </c>
      <c r="CR51" s="107">
        <f t="shared" si="9"/>
        <v>1402.8</v>
      </c>
      <c r="CS51" s="107">
        <f t="shared" si="9"/>
        <v>1262.4000000000001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23786.850000000002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5252.4690000000001</v>
      </c>
      <c r="C54" s="107">
        <f t="shared" ref="C54:BN54" si="12">C18+C28+C42</f>
        <v>5215.99</v>
      </c>
      <c r="D54" s="107">
        <f t="shared" si="12"/>
        <v>5159.4870000000001</v>
      </c>
      <c r="E54" s="107">
        <f t="shared" si="12"/>
        <v>5117.9690000000001</v>
      </c>
      <c r="F54" s="107">
        <f t="shared" si="12"/>
        <v>4984.9859999999999</v>
      </c>
      <c r="G54" s="107">
        <f t="shared" si="12"/>
        <v>5032.5030000000006</v>
      </c>
      <c r="H54" s="107">
        <f t="shared" si="12"/>
        <v>5028.7749999999996</v>
      </c>
      <c r="I54" s="107">
        <f t="shared" si="12"/>
        <v>5012.4529999999995</v>
      </c>
      <c r="J54" s="107">
        <f t="shared" si="12"/>
        <v>4871.9269999999997</v>
      </c>
      <c r="K54" s="107">
        <f t="shared" si="12"/>
        <v>4892.7559999999994</v>
      </c>
      <c r="L54" s="107">
        <f t="shared" si="12"/>
        <v>4869.4400000000005</v>
      </c>
      <c r="M54" s="107">
        <f t="shared" si="12"/>
        <v>4904.2849999999999</v>
      </c>
      <c r="N54" s="107">
        <f t="shared" si="12"/>
        <v>4886.6239999999998</v>
      </c>
      <c r="O54" s="107">
        <f t="shared" si="12"/>
        <v>4824.7569999999996</v>
      </c>
      <c r="P54" s="107">
        <f t="shared" si="12"/>
        <v>4806.9570000000003</v>
      </c>
      <c r="Q54" s="107">
        <f t="shared" si="12"/>
        <v>4827.482</v>
      </c>
      <c r="R54" s="107">
        <f t="shared" si="12"/>
        <v>4939.1509999999998</v>
      </c>
      <c r="S54" s="107">
        <f t="shared" si="12"/>
        <v>4951.5569999999998</v>
      </c>
      <c r="T54" s="107">
        <f t="shared" si="12"/>
        <v>4917.7669999999998</v>
      </c>
      <c r="U54" s="107">
        <f t="shared" si="12"/>
        <v>4912.2430000000004</v>
      </c>
      <c r="V54" s="107">
        <f t="shared" si="12"/>
        <v>5020.5969999999998</v>
      </c>
      <c r="W54" s="107">
        <f t="shared" si="12"/>
        <v>5149.9649999999992</v>
      </c>
      <c r="X54" s="107">
        <f t="shared" si="12"/>
        <v>5242.0599999999995</v>
      </c>
      <c r="Y54" s="107">
        <f t="shared" si="12"/>
        <v>5411.0619999999999</v>
      </c>
      <c r="Z54" s="107">
        <f t="shared" si="12"/>
        <v>5561.1059999999998</v>
      </c>
      <c r="AA54" s="107">
        <f t="shared" si="12"/>
        <v>5718.9679999999998</v>
      </c>
      <c r="AB54" s="107">
        <f t="shared" si="12"/>
        <v>5864.6759999999995</v>
      </c>
      <c r="AC54" s="107">
        <f t="shared" si="12"/>
        <v>6057.5839999999998</v>
      </c>
      <c r="AD54" s="107">
        <f t="shared" si="12"/>
        <v>6318.7879999999996</v>
      </c>
      <c r="AE54" s="107">
        <f t="shared" si="12"/>
        <v>6397.4260000000004</v>
      </c>
      <c r="AF54" s="107">
        <f t="shared" si="12"/>
        <v>6476.4290000000001</v>
      </c>
      <c r="AG54" s="107">
        <f t="shared" si="12"/>
        <v>6565.0999999999995</v>
      </c>
      <c r="AH54" s="107">
        <f t="shared" si="12"/>
        <v>6807.2249999999995</v>
      </c>
      <c r="AI54" s="107">
        <f t="shared" si="12"/>
        <v>6878.5659999999998</v>
      </c>
      <c r="AJ54" s="107">
        <f t="shared" si="12"/>
        <v>7145.01</v>
      </c>
      <c r="AK54" s="107">
        <f t="shared" si="12"/>
        <v>7545.4139999999998</v>
      </c>
      <c r="AL54" s="107">
        <f t="shared" si="12"/>
        <v>7837.1849999999995</v>
      </c>
      <c r="AM54" s="107">
        <f t="shared" si="12"/>
        <v>8140.6769999999997</v>
      </c>
      <c r="AN54" s="107">
        <f t="shared" si="12"/>
        <v>8410.4580000000005</v>
      </c>
      <c r="AO54" s="107">
        <f t="shared" si="12"/>
        <v>8451</v>
      </c>
      <c r="AP54" s="107">
        <f t="shared" si="12"/>
        <v>8717.219000000001</v>
      </c>
      <c r="AQ54" s="107">
        <f t="shared" si="12"/>
        <v>8758.3819999999996</v>
      </c>
      <c r="AR54" s="107">
        <f t="shared" si="12"/>
        <v>8810.2260000000006</v>
      </c>
      <c r="AS54" s="107">
        <f t="shared" si="12"/>
        <v>8847.0529999999999</v>
      </c>
      <c r="AT54" s="107">
        <f t="shared" si="12"/>
        <v>8497.973</v>
      </c>
      <c r="AU54" s="107">
        <f t="shared" si="12"/>
        <v>8593.0789999999997</v>
      </c>
      <c r="AV54" s="107">
        <f t="shared" si="12"/>
        <v>8667.7549999999992</v>
      </c>
      <c r="AW54" s="107">
        <f t="shared" si="12"/>
        <v>8732.7860000000001</v>
      </c>
      <c r="AX54" s="107">
        <f t="shared" si="12"/>
        <v>8777.1930000000011</v>
      </c>
      <c r="AY54" s="107">
        <f t="shared" si="12"/>
        <v>8808.4520000000011</v>
      </c>
      <c r="AZ54" s="107">
        <f t="shared" si="12"/>
        <v>8826.7510000000002</v>
      </c>
      <c r="BA54" s="107">
        <f t="shared" si="12"/>
        <v>8818.4329999999991</v>
      </c>
      <c r="BB54" s="107">
        <f t="shared" si="12"/>
        <v>8776.991</v>
      </c>
      <c r="BC54" s="107">
        <f t="shared" si="12"/>
        <v>8724.9110000000001</v>
      </c>
      <c r="BD54" s="107">
        <f t="shared" si="12"/>
        <v>8659.4050000000007</v>
      </c>
      <c r="BE54" s="107">
        <f t="shared" si="12"/>
        <v>8577.2729999999992</v>
      </c>
      <c r="BF54" s="107">
        <f t="shared" si="12"/>
        <v>8454.2150000000001</v>
      </c>
      <c r="BG54" s="107">
        <f t="shared" si="12"/>
        <v>8306.8320000000003</v>
      </c>
      <c r="BH54" s="107">
        <f t="shared" si="12"/>
        <v>8143.0730000000003</v>
      </c>
      <c r="BI54" s="107">
        <f t="shared" si="12"/>
        <v>7938.9170000000004</v>
      </c>
      <c r="BJ54" s="107">
        <f t="shared" si="12"/>
        <v>7916.9269999999997</v>
      </c>
      <c r="BK54" s="107">
        <f t="shared" si="12"/>
        <v>7742.67</v>
      </c>
      <c r="BL54" s="107">
        <f t="shared" si="12"/>
        <v>7694.4429999999993</v>
      </c>
      <c r="BM54" s="107">
        <f t="shared" si="12"/>
        <v>7600.8539999999994</v>
      </c>
      <c r="BN54" s="107">
        <f t="shared" si="12"/>
        <v>7486.6549999999997</v>
      </c>
      <c r="BO54" s="107">
        <f t="shared" ref="BO54:CX54" si="13">BO18+BO28+BO42</f>
        <v>7165.9389999999994</v>
      </c>
      <c r="BP54" s="107">
        <f t="shared" si="13"/>
        <v>7078.7789999999995</v>
      </c>
      <c r="BQ54" s="107">
        <f t="shared" si="13"/>
        <v>7090.9449999999997</v>
      </c>
      <c r="BR54" s="107">
        <f t="shared" si="13"/>
        <v>7273.8270000000002</v>
      </c>
      <c r="BS54" s="107">
        <f t="shared" si="13"/>
        <v>7242.7270000000008</v>
      </c>
      <c r="BT54" s="107">
        <f t="shared" si="13"/>
        <v>7176.9490000000005</v>
      </c>
      <c r="BU54" s="107">
        <f t="shared" si="13"/>
        <v>7512.2629999999999</v>
      </c>
      <c r="BV54" s="107">
        <f t="shared" si="13"/>
        <v>6936.6280000000006</v>
      </c>
      <c r="BW54" s="107">
        <f t="shared" si="13"/>
        <v>7348.3559999999998</v>
      </c>
      <c r="BX54" s="107">
        <f t="shared" si="13"/>
        <v>7550.84</v>
      </c>
      <c r="BY54" s="107">
        <f t="shared" si="13"/>
        <v>7908.5789999999997</v>
      </c>
      <c r="BZ54" s="107">
        <f t="shared" si="13"/>
        <v>7310.8589999999995</v>
      </c>
      <c r="CA54" s="107">
        <f t="shared" si="13"/>
        <v>7302.7220000000007</v>
      </c>
      <c r="CB54" s="107">
        <f t="shared" si="13"/>
        <v>7305.380000000001</v>
      </c>
      <c r="CC54" s="107">
        <f t="shared" si="13"/>
        <v>7347.6090000000004</v>
      </c>
      <c r="CD54" s="107">
        <f t="shared" si="13"/>
        <v>7418.8779999999997</v>
      </c>
      <c r="CE54" s="107">
        <f t="shared" si="13"/>
        <v>7572.9659999999994</v>
      </c>
      <c r="CF54" s="107">
        <f t="shared" si="13"/>
        <v>7583.62</v>
      </c>
      <c r="CG54" s="107">
        <f t="shared" si="13"/>
        <v>7382.3130000000001</v>
      </c>
      <c r="CH54" s="107">
        <f t="shared" si="13"/>
        <v>7378.6889999999994</v>
      </c>
      <c r="CI54" s="107">
        <f t="shared" si="13"/>
        <v>7508.0829999999996</v>
      </c>
      <c r="CJ54" s="107">
        <f t="shared" si="13"/>
        <v>7480.9629999999997</v>
      </c>
      <c r="CK54" s="107">
        <f t="shared" si="13"/>
        <v>7264.0659999999998</v>
      </c>
      <c r="CL54" s="107">
        <f t="shared" si="13"/>
        <v>6901.4329999999991</v>
      </c>
      <c r="CM54" s="107">
        <f t="shared" si="13"/>
        <v>6758.01</v>
      </c>
      <c r="CN54" s="107">
        <f t="shared" si="13"/>
        <v>6695.3670000000002</v>
      </c>
      <c r="CO54" s="107">
        <f t="shared" si="13"/>
        <v>6662.3430000000008</v>
      </c>
      <c r="CP54" s="107">
        <f t="shared" si="13"/>
        <v>6733.6059999999998</v>
      </c>
      <c r="CQ54" s="107">
        <f t="shared" si="13"/>
        <v>6654.8289999999997</v>
      </c>
      <c r="CR54" s="107">
        <f t="shared" si="13"/>
        <v>6603.7610000000004</v>
      </c>
      <c r="CS54" s="107">
        <f t="shared" si="13"/>
        <v>6451.2889999999989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165972.49000000002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-248.3</v>
      </c>
      <c r="C5" s="25">
        <v>-783.59999999999991</v>
      </c>
      <c r="D5" s="25">
        <v>-1129.5999999999999</v>
      </c>
      <c r="E5" s="25">
        <v>-1220.5</v>
      </c>
      <c r="F5" s="25">
        <v>-808.7</v>
      </c>
      <c r="G5" s="25">
        <v>-1093.8</v>
      </c>
      <c r="H5" s="25">
        <v>-1089.7</v>
      </c>
      <c r="I5" s="25">
        <v>-1155.0999999999999</v>
      </c>
      <c r="J5" s="25">
        <v>-1174.2</v>
      </c>
      <c r="K5" s="25">
        <v>-1195.5999999999999</v>
      </c>
      <c r="L5" s="25">
        <v>-1171.0999999999999</v>
      </c>
      <c r="M5" s="25">
        <v>-1218</v>
      </c>
      <c r="N5" s="25">
        <v>-1208</v>
      </c>
      <c r="O5" s="25">
        <v>-1208</v>
      </c>
      <c r="P5" s="25">
        <v>-1208</v>
      </c>
      <c r="Q5" s="25">
        <v>-1208</v>
      </c>
      <c r="R5" s="25">
        <v>-1229</v>
      </c>
      <c r="S5" s="25">
        <v>-1229</v>
      </c>
      <c r="T5" s="25">
        <v>-1229</v>
      </c>
      <c r="U5" s="25">
        <v>-1203.2</v>
      </c>
      <c r="V5" s="25">
        <v>-609.4</v>
      </c>
      <c r="W5" s="25">
        <v>-598.29999999999995</v>
      </c>
      <c r="X5" s="25">
        <v>-584.4</v>
      </c>
      <c r="Y5" s="25">
        <v>-644</v>
      </c>
      <c r="Z5" s="25">
        <v>-576.6</v>
      </c>
      <c r="AA5" s="25">
        <v>-462.79999999999995</v>
      </c>
      <c r="AB5" s="25">
        <v>-242.39999999999998</v>
      </c>
      <c r="AC5" s="25">
        <v>-198.3</v>
      </c>
      <c r="AD5" s="25">
        <v>1.3000000000000114</v>
      </c>
      <c r="AE5" s="25">
        <v>-179.60000000000002</v>
      </c>
      <c r="AF5" s="25">
        <v>-441</v>
      </c>
      <c r="AG5" s="25">
        <v>-131.39999999999998</v>
      </c>
      <c r="AH5" s="25">
        <v>197.6</v>
      </c>
      <c r="AI5" s="25">
        <v>93.300000000000011</v>
      </c>
      <c r="AJ5" s="25">
        <v>500.8</v>
      </c>
      <c r="AK5" s="25">
        <v>835.3</v>
      </c>
      <c r="AL5" s="25">
        <v>1016.7</v>
      </c>
      <c r="AM5" s="25">
        <v>1220.9000000000001</v>
      </c>
      <c r="AN5" s="25">
        <v>1401</v>
      </c>
      <c r="AO5" s="25">
        <v>1401</v>
      </c>
      <c r="AP5" s="25">
        <v>1600</v>
      </c>
      <c r="AQ5" s="25">
        <v>1600</v>
      </c>
      <c r="AR5" s="25">
        <v>1600</v>
      </c>
      <c r="AS5" s="25">
        <v>1534</v>
      </c>
      <c r="AT5" s="25">
        <v>1212.3</v>
      </c>
      <c r="AU5" s="25">
        <v>1304.7</v>
      </c>
      <c r="AV5" s="25">
        <v>1364.8</v>
      </c>
      <c r="AW5" s="25">
        <v>1393.6</v>
      </c>
      <c r="AX5" s="25">
        <v>1287.7</v>
      </c>
      <c r="AY5" s="25">
        <v>1252.2</v>
      </c>
      <c r="AZ5" s="25">
        <v>1296.5999999999999</v>
      </c>
      <c r="BA5" s="25">
        <v>1353.3</v>
      </c>
      <c r="BB5" s="25">
        <v>1378.6</v>
      </c>
      <c r="BC5" s="25">
        <v>1273</v>
      </c>
      <c r="BD5" s="25">
        <v>1217.4000000000001</v>
      </c>
      <c r="BE5" s="25">
        <v>1189.0999999999999</v>
      </c>
      <c r="BF5" s="25">
        <v>1260</v>
      </c>
      <c r="BG5" s="25">
        <v>1150.9000000000001</v>
      </c>
      <c r="BH5" s="25">
        <v>1032.5999999999999</v>
      </c>
      <c r="BI5" s="25">
        <v>838.7</v>
      </c>
      <c r="BJ5" s="25">
        <v>964</v>
      </c>
      <c r="BK5" s="25">
        <v>873.3</v>
      </c>
      <c r="BL5" s="25">
        <v>859.2</v>
      </c>
      <c r="BM5" s="25">
        <v>769.7</v>
      </c>
      <c r="BN5" s="25">
        <v>630.79999999999995</v>
      </c>
      <c r="BO5" s="25">
        <v>333.3</v>
      </c>
      <c r="BP5" s="25">
        <v>121.9</v>
      </c>
      <c r="BQ5" s="25">
        <v>-53.399999999999977</v>
      </c>
      <c r="BR5" s="25">
        <v>-421.79999999999995</v>
      </c>
      <c r="BS5" s="25">
        <v>-720.3</v>
      </c>
      <c r="BT5" s="25">
        <v>-227.2</v>
      </c>
      <c r="BU5" s="25">
        <v>555.5</v>
      </c>
      <c r="BV5" s="25">
        <v>-211.7</v>
      </c>
      <c r="BW5" s="25">
        <v>236.7</v>
      </c>
      <c r="BX5" s="25">
        <v>421.6</v>
      </c>
      <c r="BY5" s="25">
        <v>762.7</v>
      </c>
      <c r="BZ5" s="25">
        <v>33.599999999999994</v>
      </c>
      <c r="CA5" s="25">
        <v>242.8</v>
      </c>
      <c r="CB5" s="25">
        <v>197.8</v>
      </c>
      <c r="CC5" s="25">
        <v>215.4</v>
      </c>
      <c r="CD5" s="25">
        <v>294.89999999999998</v>
      </c>
      <c r="CE5" s="25">
        <v>448.3</v>
      </c>
      <c r="CF5" s="25">
        <v>497.7</v>
      </c>
      <c r="CG5" s="25">
        <v>360</v>
      </c>
      <c r="CH5" s="25">
        <v>530.4</v>
      </c>
      <c r="CI5" s="25">
        <v>820.9</v>
      </c>
      <c r="CJ5" s="25">
        <v>890.1</v>
      </c>
      <c r="CK5" s="25">
        <v>777.4</v>
      </c>
      <c r="CL5" s="25">
        <v>701.9</v>
      </c>
      <c r="CM5" s="25">
        <v>665.4</v>
      </c>
      <c r="CN5" s="25">
        <v>695.8</v>
      </c>
      <c r="CO5" s="25">
        <v>775.5</v>
      </c>
      <c r="CP5" s="25">
        <v>867.8</v>
      </c>
      <c r="CQ5" s="25">
        <v>824.40000000000009</v>
      </c>
      <c r="CR5" s="25">
        <v>915.09999999999991</v>
      </c>
      <c r="CS5" s="25">
        <v>774.7</v>
      </c>
      <c r="CT5" s="26"/>
      <c r="CU5" s="26"/>
      <c r="CV5" s="26"/>
      <c r="CW5" s="27"/>
      <c r="CX5" s="132">
        <f t="array" ref="CX5">SUMPRODUCT(B5:CW5*0.25)</f>
        <v>5638.2499999999991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121.71</v>
      </c>
      <c r="C8" s="138">
        <v>112.04</v>
      </c>
      <c r="D8" s="138">
        <v>108.19</v>
      </c>
      <c r="E8" s="138">
        <v>86.02</v>
      </c>
      <c r="F8" s="138">
        <v>105.13</v>
      </c>
      <c r="G8" s="138">
        <v>98.93</v>
      </c>
      <c r="H8" s="138">
        <v>93.02</v>
      </c>
      <c r="I8" s="138">
        <v>82.42</v>
      </c>
      <c r="J8" s="138">
        <v>94.75</v>
      </c>
      <c r="K8" s="138">
        <v>96.81</v>
      </c>
      <c r="L8" s="138">
        <v>96.82</v>
      </c>
      <c r="M8" s="138">
        <v>110</v>
      </c>
      <c r="N8" s="138">
        <v>110</v>
      </c>
      <c r="O8" s="138">
        <v>110</v>
      </c>
      <c r="P8" s="138">
        <v>110</v>
      </c>
      <c r="Q8" s="138">
        <v>110</v>
      </c>
      <c r="R8" s="138">
        <v>104.89</v>
      </c>
      <c r="S8" s="138">
        <v>109.16</v>
      </c>
      <c r="T8" s="138">
        <v>104.42</v>
      </c>
      <c r="U8" s="138">
        <v>109.09</v>
      </c>
      <c r="V8" s="138">
        <v>117.67</v>
      </c>
      <c r="W8" s="138">
        <v>125</v>
      </c>
      <c r="X8" s="138">
        <v>126.37</v>
      </c>
      <c r="Y8" s="138">
        <v>121.96</v>
      </c>
      <c r="Z8" s="138">
        <v>122.22</v>
      </c>
      <c r="AA8" s="138">
        <v>122.04</v>
      </c>
      <c r="AB8" s="138">
        <v>123.52</v>
      </c>
      <c r="AC8" s="138">
        <v>115.7</v>
      </c>
      <c r="AD8" s="138">
        <v>130.37</v>
      </c>
      <c r="AE8" s="138">
        <v>118.7</v>
      </c>
      <c r="AF8" s="138">
        <v>108.28</v>
      </c>
      <c r="AG8" s="138">
        <v>95.8</v>
      </c>
      <c r="AH8" s="138">
        <v>114.64</v>
      </c>
      <c r="AI8" s="138">
        <v>104.21</v>
      </c>
      <c r="AJ8" s="138">
        <v>94.02</v>
      </c>
      <c r="AK8" s="138">
        <v>15.16</v>
      </c>
      <c r="AL8" s="138">
        <v>28.01</v>
      </c>
      <c r="AM8" s="138">
        <v>12.26</v>
      </c>
      <c r="AN8" s="138">
        <v>0.01</v>
      </c>
      <c r="AO8" s="138">
        <v>0</v>
      </c>
      <c r="AP8" s="138">
        <v>0.02</v>
      </c>
      <c r="AQ8" s="138">
        <v>0.01</v>
      </c>
      <c r="AR8" s="138">
        <v>5</v>
      </c>
      <c r="AS8" s="138">
        <v>0.91</v>
      </c>
      <c r="AT8" s="138">
        <v>10.220000000000001</v>
      </c>
      <c r="AU8" s="138">
        <v>7.7</v>
      </c>
      <c r="AV8" s="138">
        <v>5.93</v>
      </c>
      <c r="AW8" s="138">
        <v>5.97</v>
      </c>
      <c r="AX8" s="138">
        <v>7.66</v>
      </c>
      <c r="AY8" s="138">
        <v>7.38</v>
      </c>
      <c r="AZ8" s="138">
        <v>5.62</v>
      </c>
      <c r="BA8" s="138">
        <v>5.0999999999999996</v>
      </c>
      <c r="BB8" s="138">
        <v>5.62</v>
      </c>
      <c r="BC8" s="138">
        <v>5.83</v>
      </c>
      <c r="BD8" s="138">
        <v>5.86</v>
      </c>
      <c r="BE8" s="138">
        <v>5.1100000000000003</v>
      </c>
      <c r="BF8" s="138">
        <v>5.14</v>
      </c>
      <c r="BG8" s="138">
        <v>5.8</v>
      </c>
      <c r="BH8" s="138">
        <v>7.18</v>
      </c>
      <c r="BI8" s="138">
        <v>8.44</v>
      </c>
      <c r="BJ8" s="138">
        <v>8.44</v>
      </c>
      <c r="BK8" s="138">
        <v>8.94</v>
      </c>
      <c r="BL8" s="138">
        <v>12.73</v>
      </c>
      <c r="BM8" s="138">
        <v>14.42</v>
      </c>
      <c r="BN8" s="138">
        <v>8.44</v>
      </c>
      <c r="BO8" s="138">
        <v>12.98</v>
      </c>
      <c r="BP8" s="138">
        <v>40.42</v>
      </c>
      <c r="BQ8" s="138">
        <v>91.06</v>
      </c>
      <c r="BR8" s="138">
        <v>8.44</v>
      </c>
      <c r="BS8" s="138">
        <v>84.4</v>
      </c>
      <c r="BT8" s="138">
        <v>168.18</v>
      </c>
      <c r="BU8" s="138">
        <v>178</v>
      </c>
      <c r="BV8" s="138">
        <v>124.13</v>
      </c>
      <c r="BW8" s="138">
        <v>174</v>
      </c>
      <c r="BX8" s="138">
        <v>174.22</v>
      </c>
      <c r="BY8" s="138">
        <v>180.14</v>
      </c>
      <c r="BZ8" s="138">
        <v>124.07</v>
      </c>
      <c r="CA8" s="138">
        <v>139.72999999999999</v>
      </c>
      <c r="CB8" s="138">
        <v>148.80000000000001</v>
      </c>
      <c r="CC8" s="138">
        <v>162.81</v>
      </c>
      <c r="CD8" s="138">
        <v>165.75</v>
      </c>
      <c r="CE8" s="138">
        <v>168.6</v>
      </c>
      <c r="CF8" s="138">
        <v>169.1</v>
      </c>
      <c r="CG8" s="138">
        <v>151.44</v>
      </c>
      <c r="CH8" s="138">
        <v>149.96</v>
      </c>
      <c r="CI8" s="138">
        <v>168.82</v>
      </c>
      <c r="CJ8" s="138">
        <v>168.6</v>
      </c>
      <c r="CK8" s="138">
        <v>152.75</v>
      </c>
      <c r="CL8" s="138">
        <v>162.69999999999999</v>
      </c>
      <c r="CM8" s="138">
        <v>155.88999999999999</v>
      </c>
      <c r="CN8" s="138">
        <v>155.08000000000001</v>
      </c>
      <c r="CO8" s="138">
        <v>141.5</v>
      </c>
      <c r="CP8" s="138">
        <v>163.07</v>
      </c>
      <c r="CQ8" s="138">
        <v>133.59</v>
      </c>
      <c r="CR8" s="138">
        <v>146.33000000000001</v>
      </c>
      <c r="CS8" s="138">
        <v>130.31</v>
      </c>
      <c r="CT8" s="139"/>
      <c r="CU8" s="139"/>
      <c r="CV8" s="139"/>
      <c r="CW8" s="140"/>
      <c r="CX8" s="141">
        <f>IF(SUM(B8:CW8)&lt;&gt;0,AVERAGEIF(B8:CW8,"&lt;&gt;"""),"")</f>
        <v>86.74666666666667</v>
      </c>
    </row>
    <row r="9" spans="1:102" ht="24.95" customHeight="1" thickBot="1" x14ac:dyDescent="0.25">
      <c r="A9" s="133" t="s">
        <v>6</v>
      </c>
      <c r="B9" s="42">
        <v>106.99</v>
      </c>
      <c r="C9" s="43">
        <v>106.99</v>
      </c>
      <c r="D9" s="43">
        <v>106.99</v>
      </c>
      <c r="E9" s="43">
        <v>106.99</v>
      </c>
      <c r="F9" s="43">
        <v>94.875</v>
      </c>
      <c r="G9" s="43">
        <v>94.875</v>
      </c>
      <c r="H9" s="43">
        <v>94.875</v>
      </c>
      <c r="I9" s="43">
        <v>94.875</v>
      </c>
      <c r="J9" s="43">
        <v>99.594999999999999</v>
      </c>
      <c r="K9" s="43">
        <v>99.594999999999999</v>
      </c>
      <c r="L9" s="43">
        <v>99.594999999999999</v>
      </c>
      <c r="M9" s="43">
        <v>99.594999999999999</v>
      </c>
      <c r="N9" s="43">
        <v>110</v>
      </c>
      <c r="O9" s="43">
        <v>110</v>
      </c>
      <c r="P9" s="43">
        <v>110</v>
      </c>
      <c r="Q9" s="43">
        <v>110</v>
      </c>
      <c r="R9" s="43">
        <v>106.89</v>
      </c>
      <c r="S9" s="43">
        <v>106.89</v>
      </c>
      <c r="T9" s="43">
        <v>106.89</v>
      </c>
      <c r="U9" s="43">
        <v>106.89</v>
      </c>
      <c r="V9" s="43">
        <v>122.75</v>
      </c>
      <c r="W9" s="43">
        <v>122.75</v>
      </c>
      <c r="X9" s="43">
        <v>122.75</v>
      </c>
      <c r="Y9" s="43">
        <v>122.75</v>
      </c>
      <c r="Z9" s="43">
        <v>120.87</v>
      </c>
      <c r="AA9" s="43">
        <v>120.87</v>
      </c>
      <c r="AB9" s="43">
        <v>120.87</v>
      </c>
      <c r="AC9" s="43">
        <v>120.87</v>
      </c>
      <c r="AD9" s="43">
        <v>113.28749999999999</v>
      </c>
      <c r="AE9" s="43">
        <v>113.28749999999999</v>
      </c>
      <c r="AF9" s="43">
        <v>113.28749999999999</v>
      </c>
      <c r="AG9" s="43">
        <v>113.28749999999999</v>
      </c>
      <c r="AH9" s="43">
        <v>82.007499999999993</v>
      </c>
      <c r="AI9" s="43">
        <v>82.007499999999993</v>
      </c>
      <c r="AJ9" s="43">
        <v>82.007499999999993</v>
      </c>
      <c r="AK9" s="43">
        <v>82.007499999999993</v>
      </c>
      <c r="AL9" s="43">
        <v>10.07</v>
      </c>
      <c r="AM9" s="43">
        <v>10.07</v>
      </c>
      <c r="AN9" s="43">
        <v>10.07</v>
      </c>
      <c r="AO9" s="43">
        <v>10.07</v>
      </c>
      <c r="AP9" s="43">
        <v>1.4850000000000001</v>
      </c>
      <c r="AQ9" s="43">
        <v>1.4850000000000001</v>
      </c>
      <c r="AR9" s="43">
        <v>1.4850000000000001</v>
      </c>
      <c r="AS9" s="43">
        <v>1.4850000000000001</v>
      </c>
      <c r="AT9" s="43">
        <v>7.4550000000000001</v>
      </c>
      <c r="AU9" s="43">
        <v>7.4550000000000001</v>
      </c>
      <c r="AV9" s="43">
        <v>7.4550000000000001</v>
      </c>
      <c r="AW9" s="43">
        <v>7.4550000000000001</v>
      </c>
      <c r="AX9" s="43">
        <v>6.44</v>
      </c>
      <c r="AY9" s="43">
        <v>6.44</v>
      </c>
      <c r="AZ9" s="43">
        <v>6.44</v>
      </c>
      <c r="BA9" s="43">
        <v>6.44</v>
      </c>
      <c r="BB9" s="43">
        <v>5.6050000000000004</v>
      </c>
      <c r="BC9" s="43">
        <v>5.6050000000000004</v>
      </c>
      <c r="BD9" s="43">
        <v>5.6050000000000004</v>
      </c>
      <c r="BE9" s="43">
        <v>5.6050000000000004</v>
      </c>
      <c r="BF9" s="43">
        <v>6.64</v>
      </c>
      <c r="BG9" s="43">
        <v>6.64</v>
      </c>
      <c r="BH9" s="43">
        <v>6.64</v>
      </c>
      <c r="BI9" s="43">
        <v>6.64</v>
      </c>
      <c r="BJ9" s="43">
        <v>11.1325</v>
      </c>
      <c r="BK9" s="43">
        <v>11.1325</v>
      </c>
      <c r="BL9" s="43">
        <v>11.1325</v>
      </c>
      <c r="BM9" s="43">
        <v>11.1325</v>
      </c>
      <c r="BN9" s="43">
        <v>38.225000000000001</v>
      </c>
      <c r="BO9" s="43">
        <v>38.225000000000001</v>
      </c>
      <c r="BP9" s="43">
        <v>38.225000000000001</v>
      </c>
      <c r="BQ9" s="43">
        <v>38.225000000000001</v>
      </c>
      <c r="BR9" s="43">
        <v>109.755</v>
      </c>
      <c r="BS9" s="43">
        <v>109.755</v>
      </c>
      <c r="BT9" s="43">
        <v>109.755</v>
      </c>
      <c r="BU9" s="43">
        <v>109.755</v>
      </c>
      <c r="BV9" s="43">
        <v>163.1225</v>
      </c>
      <c r="BW9" s="43">
        <v>163.1225</v>
      </c>
      <c r="BX9" s="43">
        <v>163.1225</v>
      </c>
      <c r="BY9" s="43">
        <v>163.1225</v>
      </c>
      <c r="BZ9" s="43">
        <v>143.85249999999999</v>
      </c>
      <c r="CA9" s="43">
        <v>143.85249999999999</v>
      </c>
      <c r="CB9" s="43">
        <v>143.85249999999999</v>
      </c>
      <c r="CC9" s="43">
        <v>143.85249999999999</v>
      </c>
      <c r="CD9" s="43">
        <v>163.7225</v>
      </c>
      <c r="CE9" s="43">
        <v>163.7225</v>
      </c>
      <c r="CF9" s="43">
        <v>163.7225</v>
      </c>
      <c r="CG9" s="43">
        <v>163.7225</v>
      </c>
      <c r="CH9" s="43">
        <v>160.0325</v>
      </c>
      <c r="CI9" s="43">
        <v>160.0325</v>
      </c>
      <c r="CJ9" s="43">
        <v>160.0325</v>
      </c>
      <c r="CK9" s="43">
        <v>160.0325</v>
      </c>
      <c r="CL9" s="43">
        <v>153.79249999999999</v>
      </c>
      <c r="CM9" s="43">
        <v>153.79249999999999</v>
      </c>
      <c r="CN9" s="43">
        <v>153.79249999999999</v>
      </c>
      <c r="CO9" s="43">
        <v>153.79249999999999</v>
      </c>
      <c r="CP9" s="43">
        <v>143.32499999999999</v>
      </c>
      <c r="CQ9" s="43">
        <v>143.32499999999999</v>
      </c>
      <c r="CR9" s="43">
        <v>143.32499999999999</v>
      </c>
      <c r="CS9" s="43">
        <v>143.32499999999999</v>
      </c>
      <c r="CT9" s="44"/>
      <c r="CU9" s="44"/>
      <c r="CV9" s="44"/>
      <c r="CW9" s="45"/>
      <c r="CX9" s="142">
        <f>IF(SUM(B9:CW9)&lt;&gt;0,AVERAGEIF(B9:CW9,"&lt;&gt;"""),"")</f>
        <v>86.746666666666684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498.3</v>
      </c>
      <c r="C14" s="149">
        <v>1033.5999999999999</v>
      </c>
      <c r="D14" s="149">
        <v>1379.6</v>
      </c>
      <c r="E14" s="149">
        <v>1470.5</v>
      </c>
      <c r="F14" s="149">
        <v>1058.7</v>
      </c>
      <c r="G14" s="149">
        <v>1343.8</v>
      </c>
      <c r="H14" s="149">
        <v>1339.7</v>
      </c>
      <c r="I14" s="149">
        <v>1405.1</v>
      </c>
      <c r="J14" s="149">
        <v>1424.2</v>
      </c>
      <c r="K14" s="149">
        <v>1445.6</v>
      </c>
      <c r="L14" s="149">
        <v>1421.1</v>
      </c>
      <c r="M14" s="149">
        <v>1468</v>
      </c>
      <c r="N14" s="149">
        <v>1458</v>
      </c>
      <c r="O14" s="149">
        <v>1458</v>
      </c>
      <c r="P14" s="149">
        <v>1458</v>
      </c>
      <c r="Q14" s="149">
        <v>1458</v>
      </c>
      <c r="R14" s="149">
        <v>1479</v>
      </c>
      <c r="S14" s="149">
        <v>1479</v>
      </c>
      <c r="T14" s="149">
        <v>1479</v>
      </c>
      <c r="U14" s="149">
        <v>1453.2</v>
      </c>
      <c r="V14" s="149">
        <v>859.4</v>
      </c>
      <c r="W14" s="149">
        <v>848.3</v>
      </c>
      <c r="X14" s="149">
        <v>834.4</v>
      </c>
      <c r="Y14" s="149">
        <v>894</v>
      </c>
      <c r="Z14" s="149">
        <v>826.6</v>
      </c>
      <c r="AA14" s="149">
        <v>712.8</v>
      </c>
      <c r="AB14" s="149">
        <v>492.4</v>
      </c>
      <c r="AC14" s="149">
        <v>448.3</v>
      </c>
      <c r="AD14" s="149">
        <v>248.7</v>
      </c>
      <c r="AE14" s="149">
        <v>429.6</v>
      </c>
      <c r="AF14" s="149">
        <v>691</v>
      </c>
      <c r="AG14" s="149">
        <v>381.4</v>
      </c>
      <c r="AH14" s="149">
        <v>52.4</v>
      </c>
      <c r="AI14" s="149">
        <v>156.69999999999999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128.1</v>
      </c>
      <c r="BQ14" s="149">
        <v>303.39999999999998</v>
      </c>
      <c r="BR14" s="149">
        <v>671.8</v>
      </c>
      <c r="BS14" s="149">
        <v>970.3</v>
      </c>
      <c r="BT14" s="149">
        <v>477.2</v>
      </c>
      <c r="BU14" s="149"/>
      <c r="BV14" s="149"/>
      <c r="BW14" s="149"/>
      <c r="BX14" s="149"/>
      <c r="BY14" s="149"/>
      <c r="BZ14" s="149">
        <v>216.4</v>
      </c>
      <c r="CA14" s="149">
        <v>7.2</v>
      </c>
      <c r="CB14" s="149">
        <v>52.2</v>
      </c>
      <c r="CC14" s="149">
        <v>34.6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9436.9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133.69999999999999</v>
      </c>
      <c r="CQ16" s="155">
        <v>133.69999999999999</v>
      </c>
      <c r="CR16" s="155">
        <v>133.69999999999999</v>
      </c>
      <c r="CS16" s="155">
        <v>133.69999999999999</v>
      </c>
      <c r="CT16" s="156"/>
      <c r="CU16" s="156"/>
      <c r="CV16" s="156"/>
      <c r="CW16" s="157"/>
      <c r="CX16" s="158">
        <f t="array" ref="CX16">SUMPRODUCT(B16:CW16*0.25)</f>
        <v>383.70000000000005</v>
      </c>
    </row>
    <row r="17" spans="1:102" ht="30" customHeight="1" thickBot="1" x14ac:dyDescent="0.25">
      <c r="A17" s="105" t="s">
        <v>54</v>
      </c>
      <c r="B17" s="159">
        <f>SUM(B12:B16)</f>
        <v>498.3</v>
      </c>
      <c r="C17" s="160">
        <f t="shared" ref="C17:BN17" si="0">SUM(C12:C16)</f>
        <v>1033.5999999999999</v>
      </c>
      <c r="D17" s="160">
        <f t="shared" si="0"/>
        <v>1379.6</v>
      </c>
      <c r="E17" s="160">
        <f t="shared" si="0"/>
        <v>1470.5</v>
      </c>
      <c r="F17" s="160">
        <f t="shared" si="0"/>
        <v>1058.7</v>
      </c>
      <c r="G17" s="160">
        <f t="shared" si="0"/>
        <v>1343.8</v>
      </c>
      <c r="H17" s="160">
        <f t="shared" si="0"/>
        <v>1339.7</v>
      </c>
      <c r="I17" s="160">
        <f t="shared" si="0"/>
        <v>1405.1</v>
      </c>
      <c r="J17" s="160">
        <f t="shared" si="0"/>
        <v>1424.2</v>
      </c>
      <c r="K17" s="160">
        <f t="shared" si="0"/>
        <v>1445.6</v>
      </c>
      <c r="L17" s="160">
        <f t="shared" si="0"/>
        <v>1421.1</v>
      </c>
      <c r="M17" s="160">
        <f t="shared" si="0"/>
        <v>1468</v>
      </c>
      <c r="N17" s="160">
        <f t="shared" si="0"/>
        <v>1458</v>
      </c>
      <c r="O17" s="160">
        <f t="shared" si="0"/>
        <v>1458</v>
      </c>
      <c r="P17" s="160">
        <f t="shared" si="0"/>
        <v>1458</v>
      </c>
      <c r="Q17" s="160">
        <f t="shared" si="0"/>
        <v>1458</v>
      </c>
      <c r="R17" s="160">
        <f t="shared" si="0"/>
        <v>1479</v>
      </c>
      <c r="S17" s="160">
        <f t="shared" si="0"/>
        <v>1479</v>
      </c>
      <c r="T17" s="160">
        <f t="shared" si="0"/>
        <v>1479</v>
      </c>
      <c r="U17" s="160">
        <f t="shared" si="0"/>
        <v>1453.2</v>
      </c>
      <c r="V17" s="160">
        <f t="shared" si="0"/>
        <v>859.4</v>
      </c>
      <c r="W17" s="160">
        <f t="shared" si="0"/>
        <v>848.3</v>
      </c>
      <c r="X17" s="160">
        <f t="shared" si="0"/>
        <v>834.4</v>
      </c>
      <c r="Y17" s="160">
        <f t="shared" si="0"/>
        <v>894</v>
      </c>
      <c r="Z17" s="160">
        <f t="shared" si="0"/>
        <v>826.6</v>
      </c>
      <c r="AA17" s="160">
        <f t="shared" si="0"/>
        <v>712.8</v>
      </c>
      <c r="AB17" s="160">
        <f t="shared" si="0"/>
        <v>492.4</v>
      </c>
      <c r="AC17" s="160">
        <f t="shared" si="0"/>
        <v>448.3</v>
      </c>
      <c r="AD17" s="160">
        <f t="shared" si="0"/>
        <v>248.7</v>
      </c>
      <c r="AE17" s="160">
        <f t="shared" si="0"/>
        <v>429.6</v>
      </c>
      <c r="AF17" s="160">
        <f t="shared" si="0"/>
        <v>691</v>
      </c>
      <c r="AG17" s="160">
        <f t="shared" si="0"/>
        <v>381.4</v>
      </c>
      <c r="AH17" s="160">
        <f t="shared" si="0"/>
        <v>52.4</v>
      </c>
      <c r="AI17" s="160">
        <f t="shared" si="0"/>
        <v>156.69999999999999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128.1</v>
      </c>
      <c r="BQ17" s="160">
        <f t="shared" si="1"/>
        <v>303.39999999999998</v>
      </c>
      <c r="BR17" s="160">
        <f t="shared" si="1"/>
        <v>671.8</v>
      </c>
      <c r="BS17" s="160">
        <f t="shared" si="1"/>
        <v>970.3</v>
      </c>
      <c r="BT17" s="160">
        <f t="shared" si="1"/>
        <v>477.2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216.4</v>
      </c>
      <c r="CA17" s="160">
        <f t="shared" si="1"/>
        <v>7.2</v>
      </c>
      <c r="CB17" s="160">
        <f t="shared" si="1"/>
        <v>52.2</v>
      </c>
      <c r="CC17" s="160">
        <f t="shared" si="1"/>
        <v>34.6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133.69999999999999</v>
      </c>
      <c r="CQ17" s="160">
        <f t="shared" si="1"/>
        <v>133.69999999999999</v>
      </c>
      <c r="CR17" s="160">
        <f t="shared" si="1"/>
        <v>133.69999999999999</v>
      </c>
      <c r="CS17" s="160">
        <f t="shared" si="1"/>
        <v>133.69999999999999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9820.6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250.8</v>
      </c>
      <c r="AK22" s="149">
        <v>585.29999999999995</v>
      </c>
      <c r="AL22" s="149">
        <v>766.7</v>
      </c>
      <c r="AM22" s="149">
        <v>970.9</v>
      </c>
      <c r="AN22" s="149">
        <v>1151</v>
      </c>
      <c r="AO22" s="149">
        <v>1151</v>
      </c>
      <c r="AP22" s="149">
        <v>1350</v>
      </c>
      <c r="AQ22" s="149">
        <v>1350</v>
      </c>
      <c r="AR22" s="149">
        <v>1350</v>
      </c>
      <c r="AS22" s="149">
        <v>1284</v>
      </c>
      <c r="AT22" s="149">
        <v>962.3</v>
      </c>
      <c r="AU22" s="149">
        <v>1054.7</v>
      </c>
      <c r="AV22" s="149">
        <v>1114.8</v>
      </c>
      <c r="AW22" s="149">
        <v>1143.5999999999999</v>
      </c>
      <c r="AX22" s="149">
        <v>1037.7</v>
      </c>
      <c r="AY22" s="149">
        <v>1002.2</v>
      </c>
      <c r="AZ22" s="149">
        <v>1046.5999999999999</v>
      </c>
      <c r="BA22" s="149">
        <v>1103.3</v>
      </c>
      <c r="BB22" s="149">
        <v>1128.5999999999999</v>
      </c>
      <c r="BC22" s="149">
        <v>1023</v>
      </c>
      <c r="BD22" s="149">
        <v>967.4</v>
      </c>
      <c r="BE22" s="149">
        <v>939.1</v>
      </c>
      <c r="BF22" s="149">
        <v>1010</v>
      </c>
      <c r="BG22" s="149">
        <v>900.9</v>
      </c>
      <c r="BH22" s="149">
        <v>782.6</v>
      </c>
      <c r="BI22" s="149">
        <v>588.70000000000005</v>
      </c>
      <c r="BJ22" s="149">
        <v>714</v>
      </c>
      <c r="BK22" s="149">
        <v>623.29999999999995</v>
      </c>
      <c r="BL22" s="149">
        <v>609.20000000000005</v>
      </c>
      <c r="BM22" s="149">
        <v>519.70000000000005</v>
      </c>
      <c r="BN22" s="149">
        <v>380.8</v>
      </c>
      <c r="BO22" s="149">
        <v>83.3</v>
      </c>
      <c r="BP22" s="149"/>
      <c r="BQ22" s="149"/>
      <c r="BR22" s="149"/>
      <c r="BS22" s="149"/>
      <c r="BT22" s="149"/>
      <c r="BU22" s="149">
        <v>305.5</v>
      </c>
      <c r="BV22" s="149">
        <v>38.299999999999997</v>
      </c>
      <c r="BW22" s="149">
        <v>486.7</v>
      </c>
      <c r="BX22" s="149">
        <v>671.6</v>
      </c>
      <c r="BY22" s="149">
        <v>1012.7</v>
      </c>
      <c r="BZ22" s="149"/>
      <c r="CA22" s="149"/>
      <c r="CB22" s="149"/>
      <c r="CC22" s="149"/>
      <c r="CD22" s="149">
        <v>44.9</v>
      </c>
      <c r="CE22" s="149">
        <v>198.3</v>
      </c>
      <c r="CF22" s="149">
        <v>247.7</v>
      </c>
      <c r="CG22" s="149">
        <v>110</v>
      </c>
      <c r="CH22" s="149">
        <v>280.39999999999998</v>
      </c>
      <c r="CI22" s="149">
        <v>570.9</v>
      </c>
      <c r="CJ22" s="149">
        <v>640.1</v>
      </c>
      <c r="CK22" s="149">
        <v>527.4</v>
      </c>
      <c r="CL22" s="149">
        <v>451.9</v>
      </c>
      <c r="CM22" s="149">
        <v>415.4</v>
      </c>
      <c r="CN22" s="149">
        <v>445.8</v>
      </c>
      <c r="CO22" s="149">
        <v>525.5</v>
      </c>
      <c r="CP22" s="149">
        <v>1001.5</v>
      </c>
      <c r="CQ22" s="149">
        <v>958.1</v>
      </c>
      <c r="CR22" s="149">
        <v>1048.8</v>
      </c>
      <c r="CS22" s="149">
        <v>908.4</v>
      </c>
      <c r="CT22" s="150"/>
      <c r="CU22" s="150"/>
      <c r="CV22" s="150"/>
      <c r="CW22" s="151"/>
      <c r="CX22" s="152">
        <f t="array" ref="CX22">SUMPRODUCT(B22:CW22*0.25)</f>
        <v>9958.8500000000022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5500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500.8</v>
      </c>
      <c r="AK25" s="160">
        <f t="shared" si="2"/>
        <v>835.3</v>
      </c>
      <c r="AL25" s="160">
        <f t="shared" si="2"/>
        <v>1016.7</v>
      </c>
      <c r="AM25" s="160">
        <f t="shared" si="2"/>
        <v>1220.9000000000001</v>
      </c>
      <c r="AN25" s="160">
        <f t="shared" si="2"/>
        <v>1401</v>
      </c>
      <c r="AO25" s="160">
        <f t="shared" si="2"/>
        <v>1401</v>
      </c>
      <c r="AP25" s="160">
        <f t="shared" si="2"/>
        <v>1600</v>
      </c>
      <c r="AQ25" s="160">
        <f t="shared" si="2"/>
        <v>1600</v>
      </c>
      <c r="AR25" s="160">
        <f t="shared" si="2"/>
        <v>1600</v>
      </c>
      <c r="AS25" s="160">
        <f t="shared" si="2"/>
        <v>1534</v>
      </c>
      <c r="AT25" s="160">
        <f t="shared" si="2"/>
        <v>1212.3</v>
      </c>
      <c r="AU25" s="160">
        <f t="shared" si="2"/>
        <v>1304.7</v>
      </c>
      <c r="AV25" s="160">
        <f t="shared" si="2"/>
        <v>1364.8</v>
      </c>
      <c r="AW25" s="160">
        <f t="shared" si="2"/>
        <v>1393.6</v>
      </c>
      <c r="AX25" s="160">
        <f t="shared" si="2"/>
        <v>1287.7</v>
      </c>
      <c r="AY25" s="160">
        <f t="shared" si="2"/>
        <v>1252.2</v>
      </c>
      <c r="AZ25" s="160">
        <f t="shared" si="2"/>
        <v>1296.5999999999999</v>
      </c>
      <c r="BA25" s="160">
        <f t="shared" si="2"/>
        <v>1353.3</v>
      </c>
      <c r="BB25" s="160">
        <f t="shared" si="2"/>
        <v>1378.6</v>
      </c>
      <c r="BC25" s="160">
        <f t="shared" si="2"/>
        <v>1273</v>
      </c>
      <c r="BD25" s="160">
        <f t="shared" si="2"/>
        <v>1217.4000000000001</v>
      </c>
      <c r="BE25" s="160">
        <f t="shared" si="2"/>
        <v>1189.0999999999999</v>
      </c>
      <c r="BF25" s="160">
        <f t="shared" si="2"/>
        <v>1260</v>
      </c>
      <c r="BG25" s="160">
        <f t="shared" si="2"/>
        <v>1150.9000000000001</v>
      </c>
      <c r="BH25" s="160">
        <f t="shared" si="2"/>
        <v>1032.5999999999999</v>
      </c>
      <c r="BI25" s="160">
        <f t="shared" si="2"/>
        <v>838.7</v>
      </c>
      <c r="BJ25" s="160">
        <f t="shared" si="2"/>
        <v>964</v>
      </c>
      <c r="BK25" s="160">
        <f t="shared" si="2"/>
        <v>873.3</v>
      </c>
      <c r="BL25" s="160">
        <f t="shared" si="2"/>
        <v>859.2</v>
      </c>
      <c r="BM25" s="160">
        <f t="shared" si="2"/>
        <v>769.7</v>
      </c>
      <c r="BN25" s="160">
        <f t="shared" si="2"/>
        <v>630.79999999999995</v>
      </c>
      <c r="BO25" s="160">
        <f t="shared" ref="BO25:CW25" si="3">SUM(BO20:BO24)</f>
        <v>333.3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555.5</v>
      </c>
      <c r="BV25" s="160">
        <f t="shared" si="3"/>
        <v>38.299999999999997</v>
      </c>
      <c r="BW25" s="160">
        <f t="shared" si="3"/>
        <v>486.7</v>
      </c>
      <c r="BX25" s="160">
        <f t="shared" si="3"/>
        <v>671.6</v>
      </c>
      <c r="BY25" s="160">
        <f t="shared" si="3"/>
        <v>1012.7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294.89999999999998</v>
      </c>
      <c r="CE25" s="160">
        <f t="shared" si="3"/>
        <v>448.3</v>
      </c>
      <c r="CF25" s="160">
        <f t="shared" si="3"/>
        <v>497.7</v>
      </c>
      <c r="CG25" s="160">
        <f t="shared" si="3"/>
        <v>360</v>
      </c>
      <c r="CH25" s="160">
        <f t="shared" si="3"/>
        <v>530.4</v>
      </c>
      <c r="CI25" s="160">
        <f t="shared" si="3"/>
        <v>820.9</v>
      </c>
      <c r="CJ25" s="160">
        <f t="shared" si="3"/>
        <v>890.1</v>
      </c>
      <c r="CK25" s="160">
        <f t="shared" si="3"/>
        <v>777.4</v>
      </c>
      <c r="CL25" s="160">
        <f t="shared" si="3"/>
        <v>701.9</v>
      </c>
      <c r="CM25" s="160">
        <f t="shared" si="3"/>
        <v>665.4</v>
      </c>
      <c r="CN25" s="160">
        <f t="shared" si="3"/>
        <v>695.8</v>
      </c>
      <c r="CO25" s="160">
        <f t="shared" si="3"/>
        <v>775.5</v>
      </c>
      <c r="CP25" s="160">
        <f t="shared" si="3"/>
        <v>1001.5</v>
      </c>
      <c r="CQ25" s="160">
        <f t="shared" si="3"/>
        <v>958.1</v>
      </c>
      <c r="CR25" s="160">
        <f t="shared" si="3"/>
        <v>1048.8</v>
      </c>
      <c r="CS25" s="160">
        <f t="shared" si="3"/>
        <v>908.4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15458.850000000002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2026-06-14T11:06:33Z</dcterms:created>
  <dcterms:modified xsi:type="dcterms:W3CDTF">2026-06-14T11:06:35Z</dcterms:modified>
</cp:coreProperties>
</file>