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<sst xmlns="http://schemas.openxmlformats.org/spreadsheetml/2006/main" count="119" uniqueCount="54">
  <si>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15/07/2025 11:25:12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</si>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</sst>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1F3-4F81-A29B-65AA35BE3E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1F3-4F81-A29B-65AA35BE3E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8.52</c:v>
                </c:pt>
                <c:pt idx="13">
                  <c:v>5.8109999999999999</c:v>
                </c:pt>
                <c:pt idx="14">
                  <c:v>5.5389999999999997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3-4F81-A29B-65AA35BE3E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19.725999999999999</c:v>
                </c:pt>
                <c:pt idx="13">
                  <c:v>20.628</c:v>
                </c:pt>
                <c:pt idx="14">
                  <c:v>14.602</c:v>
                </c:pt>
                <c:pt idx="15">
                  <c:v>0.81299999999999994</c:v>
                </c:pt>
                <c:pt idx="16">
                  <c:v>0.83499999999999996</c:v>
                </c:pt>
                <c:pt idx="17">
                  <c:v>1.889</c:v>
                </c:pt>
                <c:pt idx="18">
                  <c:v>3.16</c:v>
                </c:pt>
                <c:pt idx="19">
                  <c:v>15.540999999999999</c:v>
                </c:pt>
                <c:pt idx="20">
                  <c:v>13.451000000000001</c:v>
                </c:pt>
                <c:pt idx="21">
                  <c:v>13.831</c:v>
                </c:pt>
                <c:pt idx="22">
                  <c:v>4.7270000000000003</c:v>
                </c:pt>
                <c:pt idx="23">
                  <c:v>8.5649999999999995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3-4F81-A29B-65AA35BE3E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1F3-4F81-A29B-65AA35BE3E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1F3-4F81-A29B-65AA35BE3E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1F3-4F81-A29B-65AA35BE3E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1F3-4F81-A29B-65AA35BE3E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1F3-4F81-A29B-65AA35BE3E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22">
                  <c:v>12</c:v>
                </c:pt>
                <c:pt idx="23">
                  <c:v>6.54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1F3-4F81-A29B-65AA35BE3E9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104</c:v>
                </c:pt>
                <c:pt idx="14">
                  <c:v>47.5</c:v>
                </c:pt>
                <c:pt idx="15">
                  <c:v>81</c:v>
                </c:pt>
                <c:pt idx="16">
                  <c:v>44.7</c:v>
                </c:pt>
                <c:pt idx="17">
                  <c:v>155</c:v>
                </c:pt>
                <c:pt idx="18">
                  <c:v>42.5</c:v>
                </c:pt>
                <c:pt idx="19">
                  <c:v>0</c:v>
                </c:pt>
                <c:pt idx="20">
                  <c:v>72.7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F3-4F81-A29B-65AA35BE3E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86.954999999999998</c:v>
                </c:pt>
                <c:pt idx="13">
                  <c:v>75.951999999999998</c:v>
                </c:pt>
                <c:pt idx="14">
                  <c:v>27.993000000000002</c:v>
                </c:pt>
                <c:pt idx="15">
                  <c:v>53.129000000000005</c:v>
                </c:pt>
                <c:pt idx="16">
                  <c:v>62.772999999999996</c:v>
                </c:pt>
                <c:pt idx="17">
                  <c:v>33.423999999999999</c:v>
                </c:pt>
                <c:pt idx="18">
                  <c:v>25.067</c:v>
                </c:pt>
                <c:pt idx="19">
                  <c:v>63.6</c:v>
                </c:pt>
                <c:pt idx="20">
                  <c:v>70.301000000000002</c:v>
                </c:pt>
                <c:pt idx="21">
                  <c:v>64.2</c:v>
                </c:pt>
                <c:pt idx="22">
                  <c:v>22.09</c:v>
                </c:pt>
                <c:pt idx="23">
                  <c:v>17.713000000000001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1F3-4F81-A29B-65AA35BE3E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1F3-4F81-A29B-65AA35BE3E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1F3-4F81-A29B-65AA35BE3E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18.18</c:v>
                </c:pt>
                <c:pt idx="13">
                  <c:v>50.17</c:v>
                </c:pt>
                <c:pt idx="14">
                  <c:v>55.02</c:v>
                </c:pt>
                <c:pt idx="15">
                  <c:v>67.47</c:v>
                </c:pt>
                <c:pt idx="16">
                  <c:v>80</c:v>
                </c:pt>
                <c:pt idx="17">
                  <c:v>89.62</c:v>
                </c:pt>
                <c:pt idx="18">
                  <c:v>104.58</c:v>
                </c:pt>
                <c:pt idx="19">
                  <c:v>120.84</c:v>
                </c:pt>
                <c:pt idx="20">
                  <c:v>113.69</c:v>
                </c:pt>
                <c:pt idx="21">
                  <c:v>117.3</c:v>
                </c:pt>
                <c:pt idx="22">
                  <c:v>112.67</c:v>
                </c:pt>
                <c:pt idx="23">
                  <c:v>103.08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1F3-4F81-A29B-65AA35BE3E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42B-4EB7-8105-641F0E99CC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42B-4EB7-8105-641F0E99CC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10</c:v>
                </c:pt>
                <c:pt idx="13">
                  <c:v>4.9000000000000004</c:v>
                </c:pt>
                <c:pt idx="14">
                  <c:v>5.101</c:v>
                </c:pt>
                <c:pt idx="15">
                  <c:v>6.2460000000000004</c:v>
                </c:pt>
                <c:pt idx="16">
                  <c:v>8.282</c:v>
                </c:pt>
                <c:pt idx="17">
                  <c:v>14.065000000000001</c:v>
                </c:pt>
                <c:pt idx="18">
                  <c:v>18.78</c:v>
                </c:pt>
                <c:pt idx="19">
                  <c:v>5.2530000000000001</c:v>
                </c:pt>
                <c:pt idx="20">
                  <c:v>17.202999999999999</c:v>
                </c:pt>
                <c:pt idx="21">
                  <c:v>15.661</c:v>
                </c:pt>
                <c:pt idx="22">
                  <c:v>4.3650000000000002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B-4EB7-8105-641F0E99CC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3">
                  <c:v>5.7</c:v>
                </c:pt>
                <c:pt idx="14">
                  <c:v>5.702</c:v>
                </c:pt>
                <c:pt idx="15">
                  <c:v>8.2530000000000001</c:v>
                </c:pt>
                <c:pt idx="16">
                  <c:v>14.287000000000001</c:v>
                </c:pt>
                <c:pt idx="17">
                  <c:v>0.20499999999999999</c:v>
                </c:pt>
                <c:pt idx="18">
                  <c:v>19.75</c:v>
                </c:pt>
                <c:pt idx="19">
                  <c:v>5.81</c:v>
                </c:pt>
                <c:pt idx="20">
                  <c:v>10.46</c:v>
                </c:pt>
                <c:pt idx="21">
                  <c:v>9.2899999999999991</c:v>
                </c:pt>
                <c:pt idx="22">
                  <c:v>2.3199999999999998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B-4EB7-8105-641F0E99CC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42B-4EB7-8105-641F0E99CC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42B-4EB7-8105-641F0E99CC4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42B-4EB7-8105-641F0E99CC4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42B-4EB7-8105-641F0E99CC4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42B-4EB7-8105-641F0E99CC4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39.9</c:v>
                </c:pt>
                <c:pt idx="15">
                  <c:v>40</c:v>
                </c:pt>
                <c:pt idx="19">
                  <c:v>14</c:v>
                </c:pt>
                <c:pt idx="20">
                  <c:v>17</c:v>
                </c:pt>
                <c:pt idx="21">
                  <c:v>17.12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B-4EB7-8105-641F0E99CC4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215.2</c:v>
                </c:pt>
                <c:pt idx="14">
                  <c:v>52.9</c:v>
                </c:pt>
                <c:pt idx="15">
                  <c:v>17.399999999999999</c:v>
                </c:pt>
                <c:pt idx="16">
                  <c:v>21.9</c:v>
                </c:pt>
                <c:pt idx="17">
                  <c:v>115.7</c:v>
                </c:pt>
                <c:pt idx="18">
                  <c:v>0</c:v>
                </c:pt>
                <c:pt idx="19">
                  <c:v>43.4</c:v>
                </c:pt>
                <c:pt idx="20">
                  <c:v>104</c:v>
                </c:pt>
                <c:pt idx="21">
                  <c:v>25.9</c:v>
                </c:pt>
                <c:pt idx="22">
                  <c:v>10.9</c:v>
                </c:pt>
                <c:pt idx="23">
                  <c:v>13.3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B-4EB7-8105-641F0E99CC4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115.301</c:v>
                </c:pt>
                <c:pt idx="13">
                  <c:v>30.562999999999999</c:v>
                </c:pt>
                <c:pt idx="14">
                  <c:v>81.920999999999992</c:v>
                </c:pt>
                <c:pt idx="15">
                  <c:v>63.003999999999991</c:v>
                </c:pt>
                <c:pt idx="16">
                  <c:v>63.879999999999995</c:v>
                </c:pt>
                <c:pt idx="17">
                  <c:v>60.37</c:v>
                </c:pt>
                <c:pt idx="18">
                  <c:v>32.217999999999996</c:v>
                </c:pt>
                <c:pt idx="19">
                  <c:v>10.69</c:v>
                </c:pt>
                <c:pt idx="20">
                  <c:v>7.83</c:v>
                </c:pt>
                <c:pt idx="21">
                  <c:v>10.036</c:v>
                </c:pt>
                <c:pt idx="22">
                  <c:v>21.279</c:v>
                </c:pt>
                <c:pt idx="23">
                  <c:v>19.511000000000003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B-4EB7-8105-641F0E99CC4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42B-4EB7-8105-641F0E99CC4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42B-4EB7-8105-641F0E99C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18.18</c:v>
                </c:pt>
                <c:pt idx="13">
                  <c:v>50.17</c:v>
                </c:pt>
                <c:pt idx="14">
                  <c:v>55.02</c:v>
                </c:pt>
                <c:pt idx="15">
                  <c:v>67.47</c:v>
                </c:pt>
                <c:pt idx="16">
                  <c:v>80</c:v>
                </c:pt>
                <c:pt idx="17">
                  <c:v>89.62</c:v>
                </c:pt>
                <c:pt idx="18">
                  <c:v>104.58</c:v>
                </c:pt>
                <c:pt idx="19">
                  <c:v>120.84</c:v>
                </c:pt>
                <c:pt idx="20">
                  <c:v>113.69</c:v>
                </c:pt>
                <c:pt idx="21">
                  <c:v>117.3</c:v>
                </c:pt>
                <c:pt idx="22">
                  <c:v>112.67</c:v>
                </c:pt>
                <c:pt idx="23">
                  <c:v>103.08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42B-4EB7-8105-641F0E99C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165.20099999999999</v>
      </c>
      <c r="O4" s="18">
        <v>256.39099999999996</v>
      </c>
      <c r="P4" s="18">
        <v>145.63399999999999</v>
      </c>
      <c r="Q4" s="18">
        <v>134.94200000000001</v>
      </c>
      <c r="R4" s="18">
        <v>108.30799999999999</v>
      </c>
      <c r="S4" s="18">
        <v>190.31300000000002</v>
      </c>
      <c r="T4" s="18">
        <v>70.72699999999999</v>
      </c>
      <c r="U4" s="18">
        <v>79.141000000000005</v>
      </c>
      <c r="V4" s="18">
        <v>156.45200000000003</v>
      </c>
      <c r="W4" s="18">
        <v>78.031000000000006</v>
      </c>
      <c r="X4" s="18">
        <v>38.817</v>
      </c>
      <c r="Y4" s="18">
        <v>32.817999999999998</v>
      </c>
      <c r="Z4" s="19"/>
      <c r="AA4" s="20">
        <f>SUM(B4:Z4)</f>
        <v>1456.7750000000001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18.18</v>
      </c>
      <c r="O7" s="28">
        <v>50.17</v>
      </c>
      <c r="P7" s="28">
        <v>55.02</v>
      </c>
      <c r="Q7" s="28">
        <v>67.47</v>
      </c>
      <c r="R7" s="28">
        <v>80</v>
      </c>
      <c r="S7" s="28">
        <v>89.62</v>
      </c>
      <c r="T7" s="28">
        <v>104.58</v>
      </c>
      <c r="U7" s="28">
        <v>120.84</v>
      </c>
      <c r="V7" s="28">
        <v>113.69</v>
      </c>
      <c r="W7" s="28">
        <v>117.3</v>
      </c>
      <c r="X7" s="28">
        <v>112.67</v>
      </c>
      <c r="Y7" s="28">
        <v>103.08</v>
      </c>
      <c r="Z7" s="29"/>
      <c r="AA7" s="30">
        <f>IF(SUM(B7:Z7)&lt;&gt;0,AVERAGEIF(B7:Z7,"&lt;&gt;"""),"")</f>
        <v>86.051666666666662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50</v>
      </c>
      <c r="O12" s="52">
        <v>50</v>
      </c>
      <c r="P12" s="52">
        <v>50</v>
      </c>
      <c r="Q12" s="52"/>
      <c r="R12" s="52"/>
      <c r="S12" s="52"/>
      <c r="T12" s="52"/>
      <c r="U12" s="52"/>
      <c r="V12" s="52"/>
      <c r="W12" s="52"/>
      <c r="X12" s="52">
        <v>12</v>
      </c>
      <c r="Y12" s="52">
        <v>6.54</v>
      </c>
      <c r="Z12" s="53"/>
      <c r="AA12" s="54">
        <f t="shared" si="0"/>
        <v>168.54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86.954999999999998</v>
      </c>
      <c r="O14" s="57">
        <v>75.951999999999998</v>
      </c>
      <c r="P14" s="57">
        <v>27.993000000000002</v>
      </c>
      <c r="Q14" s="57">
        <v>53.129000000000005</v>
      </c>
      <c r="R14" s="57">
        <v>62.772999999999996</v>
      </c>
      <c r="S14" s="57">
        <v>33.423999999999999</v>
      </c>
      <c r="T14" s="57">
        <v>25.067</v>
      </c>
      <c r="U14" s="57">
        <v>63.6</v>
      </c>
      <c r="V14" s="57">
        <v>70.301000000000002</v>
      </c>
      <c r="W14" s="57">
        <v>64.2</v>
      </c>
      <c r="X14" s="57">
        <v>22.09</v>
      </c>
      <c r="Y14" s="57">
        <v>17.713000000000001</v>
      </c>
      <c r="Z14" s="58"/>
      <c r="AA14" s="59">
        <f t="shared" si="0"/>
        <v>603.197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136.95499999999998</v>
      </c>
      <c r="O16" s="62">
        <f t="shared" si="1"/>
        <v>125.952</v>
      </c>
      <c r="P16" s="62">
        <f t="shared" si="1"/>
        <v>77.992999999999995</v>
      </c>
      <c r="Q16" s="62">
        <f t="shared" si="1"/>
        <v>53.129000000000005</v>
      </c>
      <c r="R16" s="62">
        <f t="shared" si="1"/>
        <v>62.772999999999996</v>
      </c>
      <c r="S16" s="62">
        <f t="shared" si="1"/>
        <v>33.423999999999999</v>
      </c>
      <c r="T16" s="62">
        <f t="shared" si="1"/>
        <v>25.067</v>
      </c>
      <c r="U16" s="62">
        <f t="shared" si="1"/>
        <v>63.6</v>
      </c>
      <c r="V16" s="62">
        <f t="shared" si="1"/>
        <v>70.301000000000002</v>
      </c>
      <c r="W16" s="62">
        <f t="shared" si="1"/>
        <v>64.2</v>
      </c>
      <c r="X16" s="62">
        <f t="shared" si="1"/>
        <v>34.090000000000003</v>
      </c>
      <c r="Y16" s="62">
        <f t="shared" si="1"/>
        <v>24.253</v>
      </c>
      <c r="Z16" s="63" t="str">
        <f t="shared" si="1"/>
        <v/>
      </c>
      <c r="AA16" s="64">
        <f>SUM(AA10:AA15)</f>
        <v>771.73699999999997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8.52</v>
      </c>
      <c r="O20" s="77">
        <v>5.8109999999999999</v>
      </c>
      <c r="P20" s="77">
        <v>5.5389999999999997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19.869999999999997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19.725999999999999</v>
      </c>
      <c r="O21" s="81">
        <v>20.628</v>
      </c>
      <c r="P21" s="81">
        <v>14.602</v>
      </c>
      <c r="Q21" s="81">
        <v>0.81299999999999994</v>
      </c>
      <c r="R21" s="81">
        <v>0.83499999999999996</v>
      </c>
      <c r="S21" s="81">
        <v>1.889</v>
      </c>
      <c r="T21" s="81">
        <v>3.16</v>
      </c>
      <c r="U21" s="81">
        <v>15.540999999999999</v>
      </c>
      <c r="V21" s="81">
        <v>13.451000000000001</v>
      </c>
      <c r="W21" s="81">
        <v>13.831</v>
      </c>
      <c r="X21" s="81">
        <v>4.7270000000000003</v>
      </c>
      <c r="Y21" s="81">
        <v>8.5649999999999995</v>
      </c>
      <c r="Z21" s="78"/>
      <c r="AA21" s="79">
        <f t="shared" si="2"/>
        <v>117.76800000000001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28.245999999999999</v>
      </c>
      <c r="O26" s="88">
        <f t="shared" si="3"/>
        <v>26.439</v>
      </c>
      <c r="P26" s="88">
        <f t="shared" si="3"/>
        <v>20.140999999999998</v>
      </c>
      <c r="Q26" s="88">
        <f t="shared" si="3"/>
        <v>0.81299999999999994</v>
      </c>
      <c r="R26" s="88">
        <f t="shared" si="3"/>
        <v>0.83499999999999996</v>
      </c>
      <c r="S26" s="88">
        <f t="shared" si="3"/>
        <v>1.889</v>
      </c>
      <c r="T26" s="88">
        <f t="shared" si="3"/>
        <v>3.16</v>
      </c>
      <c r="U26" s="88">
        <f t="shared" si="3"/>
        <v>15.540999999999999</v>
      </c>
      <c r="V26" s="88">
        <f t="shared" si="3"/>
        <v>13.451000000000001</v>
      </c>
      <c r="W26" s="88">
        <f t="shared" si="3"/>
        <v>13.831</v>
      </c>
      <c r="X26" s="88">
        <f t="shared" si="3"/>
        <v>4.7270000000000003</v>
      </c>
      <c r="Y26" s="88">
        <f t="shared" si="3"/>
        <v>8.5649999999999995</v>
      </c>
      <c r="Z26" s="89" t="str">
        <f t="shared" si="3"/>
        <v/>
      </c>
      <c r="AA26" s="90">
        <f>SUM(AA19:AA25)</f>
        <v>137.63800000000001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165.20099999999999</v>
      </c>
      <c r="O30" s="77">
        <v>152.39099999999999</v>
      </c>
      <c r="P30" s="77">
        <v>98.134</v>
      </c>
      <c r="Q30" s="77">
        <v>53.942</v>
      </c>
      <c r="R30" s="77">
        <v>63.607999999999997</v>
      </c>
      <c r="S30" s="77">
        <v>35.313000000000002</v>
      </c>
      <c r="T30" s="77">
        <v>28.227</v>
      </c>
      <c r="U30" s="77">
        <v>79.141000000000005</v>
      </c>
      <c r="V30" s="77">
        <v>83.751999999999995</v>
      </c>
      <c r="W30" s="77">
        <v>78.031000000000006</v>
      </c>
      <c r="X30" s="77">
        <v>38.817</v>
      </c>
      <c r="Y30" s="77">
        <v>32.817999999999998</v>
      </c>
      <c r="Z30" s="78"/>
      <c r="AA30" s="79">
        <f>SUM(B30:Z30)</f>
        <v>909.37499999999977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165.20099999999999</v>
      </c>
      <c r="O32" s="62">
        <f t="shared" si="4"/>
        <v>152.39099999999999</v>
      </c>
      <c r="P32" s="62">
        <f t="shared" si="4"/>
        <v>98.134</v>
      </c>
      <c r="Q32" s="62">
        <f t="shared" si="4"/>
        <v>53.942</v>
      </c>
      <c r="R32" s="62">
        <f t="shared" si="4"/>
        <v>63.607999999999997</v>
      </c>
      <c r="S32" s="62">
        <f t="shared" si="4"/>
        <v>35.313000000000002</v>
      </c>
      <c r="T32" s="62">
        <f t="shared" si="4"/>
        <v>28.227</v>
      </c>
      <c r="U32" s="62">
        <f t="shared" si="4"/>
        <v>79.141000000000005</v>
      </c>
      <c r="V32" s="62">
        <f t="shared" si="4"/>
        <v>83.751999999999995</v>
      </c>
      <c r="W32" s="62">
        <f t="shared" si="4"/>
        <v>78.031000000000006</v>
      </c>
      <c r="X32" s="62">
        <f t="shared" si="4"/>
        <v>38.817</v>
      </c>
      <c r="Y32" s="62">
        <f t="shared" si="4"/>
        <v>32.817999999999998</v>
      </c>
      <c r="Z32" s="63" t="str">
        <f t="shared" si="4"/>
        <v/>
      </c>
      <c r="AA32" s="64">
        <f>SUM(AA29:AA31)</f>
        <v>909.37499999999977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>
        <v>104</v>
      </c>
      <c r="P39" s="99">
        <v>47.5</v>
      </c>
      <c r="Q39" s="99">
        <v>81</v>
      </c>
      <c r="R39" s="99">
        <v>44.7</v>
      </c>
      <c r="S39" s="99">
        <v>155</v>
      </c>
      <c r="T39" s="99">
        <v>42.5</v>
      </c>
      <c r="U39" s="99"/>
      <c r="V39" s="99">
        <v>72.7</v>
      </c>
      <c r="W39" s="99"/>
      <c r="X39" s="99"/>
      <c r="Y39" s="99"/>
      <c r="Z39" s="100"/>
      <c r="AA39" s="79">
        <f t="shared" si="5"/>
        <v>547.4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104</v>
      </c>
      <c r="P40" s="88">
        <f t="shared" si="6"/>
        <v>47.5</v>
      </c>
      <c r="Q40" s="88">
        <f t="shared" si="6"/>
        <v>81</v>
      </c>
      <c r="R40" s="88">
        <f t="shared" si="6"/>
        <v>44.7</v>
      </c>
      <c r="S40" s="88">
        <f t="shared" si="6"/>
        <v>155</v>
      </c>
      <c r="T40" s="88">
        <f t="shared" si="6"/>
        <v>42.5</v>
      </c>
      <c r="U40" s="88">
        <f t="shared" si="6"/>
        <v>0</v>
      </c>
      <c r="V40" s="88">
        <f t="shared" si="6"/>
        <v>72.7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547.4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>
        <v>104</v>
      </c>
      <c r="P47" s="99">
        <v>47.5</v>
      </c>
      <c r="Q47" s="99">
        <v>81</v>
      </c>
      <c r="R47" s="99">
        <v>44.7</v>
      </c>
      <c r="S47" s="99">
        <v>155</v>
      </c>
      <c r="T47" s="99">
        <v>42.5</v>
      </c>
      <c r="U47" s="99"/>
      <c r="V47" s="99">
        <v>72.7</v>
      </c>
      <c r="W47" s="99"/>
      <c r="X47" s="99"/>
      <c r="Y47" s="99"/>
      <c r="Z47" s="100"/>
      <c r="AA47" s="79">
        <f t="shared" si="7"/>
        <v>547.4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104</v>
      </c>
      <c r="P49" s="88">
        <f t="shared" si="8"/>
        <v>47.5</v>
      </c>
      <c r="Q49" s="88">
        <f t="shared" si="8"/>
        <v>81</v>
      </c>
      <c r="R49" s="88">
        <f t="shared" si="8"/>
        <v>44.7</v>
      </c>
      <c r="S49" s="88">
        <f t="shared" si="8"/>
        <v>155</v>
      </c>
      <c r="T49" s="88">
        <f t="shared" si="8"/>
        <v>42.5</v>
      </c>
      <c r="U49" s="88">
        <f t="shared" si="8"/>
        <v>0</v>
      </c>
      <c r="V49" s="88">
        <f t="shared" si="8"/>
        <v>72.7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547.4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165.20099999999999</v>
      </c>
      <c r="O52" s="88">
        <f t="shared" si="10"/>
        <v>256.39099999999996</v>
      </c>
      <c r="P52" s="88">
        <f t="shared" si="10"/>
        <v>145.63399999999999</v>
      </c>
      <c r="Q52" s="88">
        <f t="shared" si="10"/>
        <v>134.94200000000001</v>
      </c>
      <c r="R52" s="88">
        <f t="shared" si="10"/>
        <v>108.30799999999999</v>
      </c>
      <c r="S52" s="88">
        <f t="shared" si="10"/>
        <v>190.31299999999999</v>
      </c>
      <c r="T52" s="88">
        <f t="shared" si="10"/>
        <v>70.727000000000004</v>
      </c>
      <c r="U52" s="88">
        <f t="shared" si="10"/>
        <v>79.141000000000005</v>
      </c>
      <c r="V52" s="88">
        <f t="shared" si="10"/>
        <v>156.452</v>
      </c>
      <c r="W52" s="88">
        <f t="shared" si="10"/>
        <v>78.031000000000006</v>
      </c>
      <c r="X52" s="88">
        <f t="shared" si="10"/>
        <v>38.817000000000007</v>
      </c>
      <c r="Y52" s="88">
        <f t="shared" si="10"/>
        <v>32.817999999999998</v>
      </c>
      <c r="Z52" s="89" t="str">
        <f t="shared" si="10"/>
        <v/>
      </c>
      <c r="AA52" s="104">
        <f>SUM(B52:Z52)</f>
        <v>1456.7750000000001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165.20099999999999</v>
      </c>
      <c r="O4" s="18">
        <v>256.36299999999994</v>
      </c>
      <c r="P4" s="18">
        <v>145.624</v>
      </c>
      <c r="Q4" s="18">
        <v>134.90300000000002</v>
      </c>
      <c r="R4" s="18">
        <v>108.34899999999999</v>
      </c>
      <c r="S4" s="18">
        <v>190.33999999999997</v>
      </c>
      <c r="T4" s="18">
        <v>70.748000000000005</v>
      </c>
      <c r="U4" s="18">
        <v>79.153000000000006</v>
      </c>
      <c r="V4" s="18">
        <v>156.49300000000002</v>
      </c>
      <c r="W4" s="18">
        <v>78.006999999999991</v>
      </c>
      <c r="X4" s="18">
        <v>38.863999999999997</v>
      </c>
      <c r="Y4" s="18">
        <v>32.811000000000007</v>
      </c>
      <c r="Z4" s="19"/>
      <c r="AA4" s="20">
        <f>SUM(B4:Z4)</f>
        <v>1456.856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18.18</v>
      </c>
      <c r="O7" s="28">
        <v>50.17</v>
      </c>
      <c r="P7" s="28">
        <v>55.02</v>
      </c>
      <c r="Q7" s="28">
        <v>67.47</v>
      </c>
      <c r="R7" s="28">
        <v>80</v>
      </c>
      <c r="S7" s="28">
        <v>89.62</v>
      </c>
      <c r="T7" s="28">
        <v>104.58</v>
      </c>
      <c r="U7" s="28">
        <v>120.84</v>
      </c>
      <c r="V7" s="28">
        <v>113.69</v>
      </c>
      <c r="W7" s="28">
        <v>117.3</v>
      </c>
      <c r="X7" s="28">
        <v>112.67</v>
      </c>
      <c r="Y7" s="28">
        <v>103.08</v>
      </c>
      <c r="Z7" s="29"/>
      <c r="AA7" s="30">
        <f>IF(SUM(B7:Z7)&lt;&gt;0,AVERAGEIF(B7:Z7,"&lt;&gt;"""),"")</f>
        <v>86.051666666666662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39.9</v>
      </c>
      <c r="O12" s="52"/>
      <c r="P12" s="52"/>
      <c r="Q12" s="52">
        <v>40</v>
      </c>
      <c r="R12" s="52"/>
      <c r="S12" s="52"/>
      <c r="T12" s="52"/>
      <c r="U12" s="52">
        <v>14</v>
      </c>
      <c r="V12" s="52">
        <v>17</v>
      </c>
      <c r="W12" s="52">
        <v>17.12</v>
      </c>
      <c r="X12" s="52"/>
      <c r="Y12" s="52"/>
      <c r="Z12" s="53"/>
      <c r="AA12" s="54">
        <f t="shared" si="0"/>
        <v>128.02000000000001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115.301</v>
      </c>
      <c r="O14" s="57">
        <v>30.562999999999999</v>
      </c>
      <c r="P14" s="57">
        <v>81.920999999999992</v>
      </c>
      <c r="Q14" s="57">
        <v>63.003999999999991</v>
      </c>
      <c r="R14" s="57">
        <v>63.879999999999995</v>
      </c>
      <c r="S14" s="57">
        <v>60.37</v>
      </c>
      <c r="T14" s="57">
        <v>32.217999999999996</v>
      </c>
      <c r="U14" s="57">
        <v>10.69</v>
      </c>
      <c r="V14" s="57">
        <v>7.83</v>
      </c>
      <c r="W14" s="57">
        <v>10.036</v>
      </c>
      <c r="X14" s="57">
        <v>21.279</v>
      </c>
      <c r="Y14" s="57">
        <v>19.511000000000003</v>
      </c>
      <c r="Z14" s="58"/>
      <c r="AA14" s="59">
        <f t="shared" si="0"/>
        <v>516.60299999999995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155.20099999999999</v>
      </c>
      <c r="O16" s="62">
        <f t="shared" si="1"/>
        <v>30.562999999999999</v>
      </c>
      <c r="P16" s="62">
        <f t="shared" si="1"/>
        <v>81.920999999999992</v>
      </c>
      <c r="Q16" s="62">
        <f t="shared" si="1"/>
        <v>103.00399999999999</v>
      </c>
      <c r="R16" s="62">
        <f t="shared" si="1"/>
        <v>63.879999999999995</v>
      </c>
      <c r="S16" s="62">
        <f t="shared" si="1"/>
        <v>60.37</v>
      </c>
      <c r="T16" s="62">
        <f t="shared" si="1"/>
        <v>32.217999999999996</v>
      </c>
      <c r="U16" s="62">
        <f t="shared" si="1"/>
        <v>24.689999999999998</v>
      </c>
      <c r="V16" s="62">
        <f t="shared" si="1"/>
        <v>24.83</v>
      </c>
      <c r="W16" s="62">
        <f t="shared" si="1"/>
        <v>27.155999999999999</v>
      </c>
      <c r="X16" s="62">
        <f t="shared" si="1"/>
        <v>21.279</v>
      </c>
      <c r="Y16" s="62">
        <f t="shared" si="1"/>
        <v>19.511000000000003</v>
      </c>
      <c r="Z16" s="63" t="str">
        <f t="shared" si="1"/>
        <v/>
      </c>
      <c r="AA16" s="64">
        <f>SUM(AA10:AA15)</f>
        <v>644.62299999999993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10</v>
      </c>
      <c r="O20" s="77">
        <v>4.9000000000000004</v>
      </c>
      <c r="P20" s="77">
        <v>5.101</v>
      </c>
      <c r="Q20" s="77">
        <v>6.2460000000000004</v>
      </c>
      <c r="R20" s="77">
        <v>8.282</v>
      </c>
      <c r="S20" s="77">
        <v>14.065000000000001</v>
      </c>
      <c r="T20" s="77">
        <v>18.78</v>
      </c>
      <c r="U20" s="77">
        <v>5.2530000000000001</v>
      </c>
      <c r="V20" s="77">
        <v>17.202999999999999</v>
      </c>
      <c r="W20" s="77">
        <v>15.661</v>
      </c>
      <c r="X20" s="77">
        <v>4.3650000000000002</v>
      </c>
      <c r="Y20" s="77"/>
      <c r="Z20" s="78"/>
      <c r="AA20" s="79">
        <f t="shared" si="2"/>
        <v>109.85599999999999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>
        <v>5.7</v>
      </c>
      <c r="P21" s="81">
        <v>5.702</v>
      </c>
      <c r="Q21" s="81">
        <v>8.2530000000000001</v>
      </c>
      <c r="R21" s="81">
        <v>14.287000000000001</v>
      </c>
      <c r="S21" s="81">
        <v>0.20499999999999999</v>
      </c>
      <c r="T21" s="81">
        <v>19.75</v>
      </c>
      <c r="U21" s="81">
        <v>5.81</v>
      </c>
      <c r="V21" s="81">
        <v>10.46</v>
      </c>
      <c r="W21" s="81">
        <v>9.2899999999999991</v>
      </c>
      <c r="X21" s="81">
        <v>2.3199999999999998</v>
      </c>
      <c r="Y21" s="81"/>
      <c r="Z21" s="78"/>
      <c r="AA21" s="79">
        <f t="shared" si="2"/>
        <v>81.776999999999987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</v>
      </c>
      <c r="O26" s="88">
        <f t="shared" si="3"/>
        <v>10.600000000000001</v>
      </c>
      <c r="P26" s="88">
        <f t="shared" si="3"/>
        <v>10.803000000000001</v>
      </c>
      <c r="Q26" s="88">
        <f t="shared" si="3"/>
        <v>14.499000000000001</v>
      </c>
      <c r="R26" s="88">
        <f t="shared" si="3"/>
        <v>22.569000000000003</v>
      </c>
      <c r="S26" s="88">
        <f t="shared" si="3"/>
        <v>14.270000000000001</v>
      </c>
      <c r="T26" s="88">
        <f t="shared" si="3"/>
        <v>38.53</v>
      </c>
      <c r="U26" s="88">
        <f t="shared" si="3"/>
        <v>11.062999999999999</v>
      </c>
      <c r="V26" s="88">
        <f t="shared" si="3"/>
        <v>27.663</v>
      </c>
      <c r="W26" s="88">
        <f t="shared" si="3"/>
        <v>24.951000000000001</v>
      </c>
      <c r="X26" s="88">
        <f t="shared" si="3"/>
        <v>6.6850000000000005</v>
      </c>
      <c r="Y26" s="88">
        <f t="shared" si="3"/>
        <v>0</v>
      </c>
      <c r="Z26" s="89" t="str">
        <f t="shared" si="3"/>
        <v/>
      </c>
      <c r="AA26" s="90">
        <f>SUM(AA19:AA25)</f>
        <v>191.63299999999998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165.20099999999999</v>
      </c>
      <c r="O30" s="77">
        <v>41.162999999999997</v>
      </c>
      <c r="P30" s="77">
        <v>92.724000000000004</v>
      </c>
      <c r="Q30" s="77">
        <v>117.503</v>
      </c>
      <c r="R30" s="77">
        <v>86.448999999999998</v>
      </c>
      <c r="S30" s="77">
        <v>74.64</v>
      </c>
      <c r="T30" s="77">
        <v>70.748000000000005</v>
      </c>
      <c r="U30" s="77">
        <v>35.753</v>
      </c>
      <c r="V30" s="77">
        <v>52.493000000000002</v>
      </c>
      <c r="W30" s="77">
        <v>52.106999999999999</v>
      </c>
      <c r="X30" s="77">
        <v>27.963999999999999</v>
      </c>
      <c r="Y30" s="77">
        <v>19.510999999999999</v>
      </c>
      <c r="Z30" s="78"/>
      <c r="AA30" s="79">
        <f>SUM(B30:Z30)</f>
        <v>836.25600000000009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165.20099999999999</v>
      </c>
      <c r="O32" s="62">
        <f t="shared" si="4"/>
        <v>41.162999999999997</v>
      </c>
      <c r="P32" s="62">
        <f t="shared" si="4"/>
        <v>92.724000000000004</v>
      </c>
      <c r="Q32" s="62">
        <f t="shared" si="4"/>
        <v>117.503</v>
      </c>
      <c r="R32" s="62">
        <f t="shared" si="4"/>
        <v>86.448999999999998</v>
      </c>
      <c r="S32" s="62">
        <f t="shared" si="4"/>
        <v>74.64</v>
      </c>
      <c r="T32" s="62">
        <f t="shared" si="4"/>
        <v>70.748000000000005</v>
      </c>
      <c r="U32" s="62">
        <f t="shared" si="4"/>
        <v>35.753</v>
      </c>
      <c r="V32" s="62">
        <f t="shared" si="4"/>
        <v>52.493000000000002</v>
      </c>
      <c r="W32" s="62">
        <f t="shared" si="4"/>
        <v>52.106999999999999</v>
      </c>
      <c r="X32" s="62">
        <f t="shared" si="4"/>
        <v>27.963999999999999</v>
      </c>
      <c r="Y32" s="62">
        <f t="shared" si="4"/>
        <v>19.510999999999999</v>
      </c>
      <c r="Z32" s="63" t="str">
        <f t="shared" si="4"/>
        <v/>
      </c>
      <c r="AA32" s="64">
        <f>SUM(AA29:AA31)</f>
        <v>836.25600000000009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215.2</v>
      </c>
      <c r="P37" s="99">
        <v>52.9</v>
      </c>
      <c r="Q37" s="99">
        <v>17.399999999999999</v>
      </c>
      <c r="R37" s="99">
        <v>21.9</v>
      </c>
      <c r="S37" s="99">
        <v>115.7</v>
      </c>
      <c r="T37" s="99"/>
      <c r="U37" s="99">
        <v>25.7</v>
      </c>
      <c r="V37" s="99">
        <v>104</v>
      </c>
      <c r="W37" s="99"/>
      <c r="X37" s="99">
        <v>4.7</v>
      </c>
      <c r="Y37" s="99">
        <v>13.3</v>
      </c>
      <c r="Z37" s="100"/>
      <c r="AA37" s="79">
        <f t="shared" si="5"/>
        <v>570.79999999999995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17.7</v>
      </c>
      <c r="V39" s="99"/>
      <c r="W39" s="99">
        <v>25.9</v>
      </c>
      <c r="X39" s="99">
        <v>6.2</v>
      </c>
      <c r="Y39" s="99"/>
      <c r="Z39" s="100"/>
      <c r="AA39" s="79">
        <f t="shared" si="5"/>
        <v>49.8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215.2</v>
      </c>
      <c r="P40" s="88">
        <f t="shared" si="6"/>
        <v>52.9</v>
      </c>
      <c r="Q40" s="88">
        <f t="shared" si="6"/>
        <v>17.399999999999999</v>
      </c>
      <c r="R40" s="88">
        <f t="shared" si="6"/>
        <v>21.9</v>
      </c>
      <c r="S40" s="88">
        <f t="shared" si="6"/>
        <v>115.7</v>
      </c>
      <c r="T40" s="88">
        <f t="shared" si="6"/>
        <v>0</v>
      </c>
      <c r="U40" s="88">
        <f t="shared" si="6"/>
        <v>43.4</v>
      </c>
      <c r="V40" s="88">
        <f t="shared" si="6"/>
        <v>104</v>
      </c>
      <c r="W40" s="88">
        <f t="shared" si="6"/>
        <v>25.9</v>
      </c>
      <c r="X40" s="88">
        <f t="shared" si="6"/>
        <v>10.9</v>
      </c>
      <c r="Y40" s="88">
        <f t="shared" si="6"/>
        <v>13.3</v>
      </c>
      <c r="Z40" s="89" t="str">
        <f t="shared" si="6"/>
        <v/>
      </c>
      <c r="AA40" s="90">
        <f t="shared" si="5"/>
        <v>620.5999999999998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215.2</v>
      </c>
      <c r="P45" s="99">
        <v>52.9</v>
      </c>
      <c r="Q45" s="99">
        <v>17.399999999999999</v>
      </c>
      <c r="R45" s="99">
        <v>21.9</v>
      </c>
      <c r="S45" s="99">
        <v>115.7</v>
      </c>
      <c r="T45" s="99"/>
      <c r="U45" s="99">
        <v>25.7</v>
      </c>
      <c r="V45" s="99">
        <v>104</v>
      </c>
      <c r="W45" s="99"/>
      <c r="X45" s="99">
        <v>4.7</v>
      </c>
      <c r="Y45" s="99">
        <v>13.3</v>
      </c>
      <c r="Z45" s="100"/>
      <c r="AA45" s="79">
        <f t="shared" si="7"/>
        <v>570.79999999999995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17.7</v>
      </c>
      <c r="V47" s="99"/>
      <c r="W47" s="99">
        <v>25.9</v>
      </c>
      <c r="X47" s="99">
        <v>6.2</v>
      </c>
      <c r="Y47" s="99"/>
      <c r="Z47" s="100"/>
      <c r="AA47" s="79">
        <f t="shared" si="7"/>
        <v>49.8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215.2</v>
      </c>
      <c r="P49" s="88">
        <f t="shared" si="8"/>
        <v>52.9</v>
      </c>
      <c r="Q49" s="88">
        <f t="shared" si="8"/>
        <v>17.399999999999999</v>
      </c>
      <c r="R49" s="88">
        <f t="shared" si="8"/>
        <v>21.9</v>
      </c>
      <c r="S49" s="88">
        <f t="shared" si="8"/>
        <v>115.7</v>
      </c>
      <c r="T49" s="88">
        <f t="shared" si="8"/>
        <v>0</v>
      </c>
      <c r="U49" s="88">
        <f t="shared" si="8"/>
        <v>43.4</v>
      </c>
      <c r="V49" s="88">
        <f t="shared" si="8"/>
        <v>104</v>
      </c>
      <c r="W49" s="88">
        <f t="shared" si="8"/>
        <v>25.9</v>
      </c>
      <c r="X49" s="88">
        <f t="shared" si="8"/>
        <v>10.9</v>
      </c>
      <c r="Y49" s="88">
        <f t="shared" si="8"/>
        <v>13.3</v>
      </c>
      <c r="Z49" s="89" t="str">
        <f t="shared" si="8"/>
        <v/>
      </c>
      <c r="AA49" s="90">
        <f t="shared" si="7"/>
        <v>620.5999999999998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165.20099999999999</v>
      </c>
      <c r="O52" s="88">
        <f t="shared" si="10"/>
        <v>256.363</v>
      </c>
      <c r="P52" s="88">
        <f t="shared" si="10"/>
        <v>145.624</v>
      </c>
      <c r="Q52" s="88">
        <f t="shared" si="10"/>
        <v>134.90299999999999</v>
      </c>
      <c r="R52" s="88">
        <f t="shared" si="10"/>
        <v>108.34899999999999</v>
      </c>
      <c r="S52" s="88">
        <f t="shared" si="10"/>
        <v>190.34</v>
      </c>
      <c r="T52" s="88">
        <f t="shared" si="10"/>
        <v>70.74799999999999</v>
      </c>
      <c r="U52" s="88">
        <f t="shared" si="10"/>
        <v>79.152999999999992</v>
      </c>
      <c r="V52" s="88">
        <f t="shared" si="10"/>
        <v>156.49299999999999</v>
      </c>
      <c r="W52" s="88">
        <f t="shared" si="10"/>
        <v>78.007000000000005</v>
      </c>
      <c r="X52" s="88">
        <f t="shared" si="10"/>
        <v>38.863999999999997</v>
      </c>
      <c r="Y52" s="88">
        <f t="shared" si="10"/>
        <v>32.811000000000007</v>
      </c>
      <c r="Z52" s="89" t="str">
        <f t="shared" si="10"/>
        <v/>
      </c>
      <c r="AA52" s="104">
        <f>SUM(B52:Z52)</f>
        <v>1456.856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111.19999999999999</v>
      </c>
      <c r="P4" s="18">
        <v>5.3999999999999986</v>
      </c>
      <c r="Q4" s="18">
        <v>-63.6</v>
      </c>
      <c r="R4" s="18">
        <v>-22.800000000000004</v>
      </c>
      <c r="S4" s="18">
        <v>-39.299999999999997</v>
      </c>
      <c r="T4" s="18">
        <v>-42.5</v>
      </c>
      <c r="U4" s="18">
        <v>43.4</v>
      </c>
      <c r="V4" s="18">
        <v>31.299999999999997</v>
      </c>
      <c r="W4" s="18">
        <v>25.9</v>
      </c>
      <c r="X4" s="18">
        <v>10.9</v>
      </c>
      <c r="Y4" s="18">
        <v>13.3</v>
      </c>
      <c r="Z4" s="19"/>
      <c r="AA4" s="111">
        <f>SUM(B4:Z4)</f>
        <v>73.199999999999989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18.18</v>
      </c>
      <c r="O7" s="117">
        <v>50.17</v>
      </c>
      <c r="P7" s="117">
        <v>55.02</v>
      </c>
      <c r="Q7" s="117">
        <v>67.47</v>
      </c>
      <c r="R7" s="117">
        <v>80</v>
      </c>
      <c r="S7" s="117">
        <v>89.62</v>
      </c>
      <c r="T7" s="117">
        <v>104.58</v>
      </c>
      <c r="U7" s="117">
        <v>120.84</v>
      </c>
      <c r="V7" s="117">
        <v>113.69</v>
      </c>
      <c r="W7" s="117">
        <v>117.3</v>
      </c>
      <c r="X7" s="117">
        <v>112.67</v>
      </c>
      <c r="Y7" s="117">
        <v>103.08</v>
      </c>
      <c r="Z7" s="118"/>
      <c r="AA7" s="119">
        <f>IF(SUM(B7:Z7)&lt;&gt;0,AVERAGEIF(B7:Z7,"&lt;&gt;"""),"")</f>
        <v>86.051666666666662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>
        <v>104</v>
      </c>
      <c r="P15" s="133">
        <v>47.5</v>
      </c>
      <c r="Q15" s="133">
        <v>81</v>
      </c>
      <c r="R15" s="133">
        <v>44.7</v>
      </c>
      <c r="S15" s="133">
        <v>155</v>
      </c>
      <c r="T15" s="133">
        <v>42.5</v>
      </c>
      <c r="U15" s="133"/>
      <c r="V15" s="133">
        <v>72.7</v>
      </c>
      <c r="W15" s="133"/>
      <c r="X15" s="133"/>
      <c r="Y15" s="133"/>
      <c r="Z15" s="131"/>
      <c r="AA15" s="132">
        <f t="shared" si="0"/>
        <v>547.4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104</v>
      </c>
      <c r="P16" s="135">
        <f t="shared" si="1"/>
        <v>47.5</v>
      </c>
      <c r="Q16" s="135">
        <f t="shared" si="1"/>
        <v>81</v>
      </c>
      <c r="R16" s="135">
        <f t="shared" si="1"/>
        <v>44.7</v>
      </c>
      <c r="S16" s="135">
        <f t="shared" si="1"/>
        <v>155</v>
      </c>
      <c r="T16" s="135">
        <f t="shared" si="1"/>
        <v>42.5</v>
      </c>
      <c r="U16" s="135">
        <f t="shared" si="1"/>
        <v>0</v>
      </c>
      <c r="V16" s="135">
        <f t="shared" si="1"/>
        <v>72.7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547.4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>
        <v>215.2</v>
      </c>
      <c r="P21" s="129">
        <v>52.9</v>
      </c>
      <c r="Q21" s="129">
        <v>17.399999999999999</v>
      </c>
      <c r="R21" s="129">
        <v>21.9</v>
      </c>
      <c r="S21" s="129">
        <v>115.7</v>
      </c>
      <c r="T21" s="129"/>
      <c r="U21" s="129">
        <v>25.7</v>
      </c>
      <c r="V21" s="129">
        <v>104</v>
      </c>
      <c r="W21" s="129"/>
      <c r="X21" s="129">
        <v>4.7</v>
      </c>
      <c r="Y21" s="130">
        <v>13.3</v>
      </c>
      <c r="Z21" s="131"/>
      <c r="AA21" s="132">
        <f t="shared" si="2"/>
        <v>570.79999999999995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>
        <v>17.7</v>
      </c>
      <c r="V23" s="133"/>
      <c r="W23" s="133">
        <v>25.9</v>
      </c>
      <c r="X23" s="133">
        <v>6.2</v>
      </c>
      <c r="Y23" s="133"/>
      <c r="Z23" s="131"/>
      <c r="AA23" s="132">
        <f t="shared" si="2"/>
        <v>49.8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215.2</v>
      </c>
      <c r="P24" s="135">
        <f t="shared" si="3"/>
        <v>52.9</v>
      </c>
      <c r="Q24" s="135">
        <f t="shared" si="3"/>
        <v>17.399999999999999</v>
      </c>
      <c r="R24" s="135">
        <f t="shared" si="3"/>
        <v>21.9</v>
      </c>
      <c r="S24" s="135">
        <f t="shared" si="3"/>
        <v>115.7</v>
      </c>
      <c r="T24" s="135">
        <f t="shared" si="3"/>
        <v>0</v>
      </c>
      <c r="U24" s="135">
        <f t="shared" si="3"/>
        <v>43.4</v>
      </c>
      <c r="V24" s="135">
        <f t="shared" si="3"/>
        <v>104</v>
      </c>
      <c r="W24" s="135">
        <f t="shared" si="3"/>
        <v>25.9</v>
      </c>
      <c r="X24" s="135">
        <f t="shared" si="3"/>
        <v>10.9</v>
      </c>
      <c r="Y24" s="135">
        <f t="shared" si="3"/>
        <v>13.3</v>
      </c>
      <c r="Z24" s="136" t="str">
        <f t="shared" si="3"/>
        <v/>
      </c>
      <c r="AA24" s="90">
        <f t="shared" si="2"/>
        <v>620.5999999999998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2025-07-15T08:25:12Z</dcterms:created>
  <dcterms:modified xsi:type="dcterms:W3CDTF">2025-07-15T08:25:14Z</dcterms:modified>
</cp:coreProperties>
</file>