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<sst xmlns="http://schemas.openxmlformats.org/spreadsheetml/2006/main" count="124" uniqueCount="57">
  <si>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27/05/2026 16:30:31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</si>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</sst>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454-423E-A13C-8CCA1981F5C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2">
                  <c:v>6.7</c:v>
                </c:pt>
                <c:pt idx="63">
                  <c:v>6.7</c:v>
                </c:pt>
                <c:pt idx="64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4-423E-A13C-8CCA1981F5C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1.9</c:v>
                </c:pt>
                <c:pt idx="12">
                  <c:v>1.9</c:v>
                </c:pt>
                <c:pt idx="13">
                  <c:v>1.9</c:v>
                </c:pt>
                <c:pt idx="14">
                  <c:v>1.9</c:v>
                </c:pt>
                <c:pt idx="15">
                  <c:v>1.9</c:v>
                </c:pt>
                <c:pt idx="16">
                  <c:v>1.9</c:v>
                </c:pt>
                <c:pt idx="17">
                  <c:v>1.9</c:v>
                </c:pt>
                <c:pt idx="18">
                  <c:v>1.9</c:v>
                </c:pt>
                <c:pt idx="19">
                  <c:v>2</c:v>
                </c:pt>
                <c:pt idx="20">
                  <c:v>4</c:v>
                </c:pt>
                <c:pt idx="21">
                  <c:v>4.2</c:v>
                </c:pt>
                <c:pt idx="22">
                  <c:v>4.4000000000000004</c:v>
                </c:pt>
                <c:pt idx="23">
                  <c:v>4.5999999999999996</c:v>
                </c:pt>
                <c:pt idx="28">
                  <c:v>6.6</c:v>
                </c:pt>
                <c:pt idx="29">
                  <c:v>6.6</c:v>
                </c:pt>
                <c:pt idx="30">
                  <c:v>6.6</c:v>
                </c:pt>
                <c:pt idx="31">
                  <c:v>6.6</c:v>
                </c:pt>
                <c:pt idx="32">
                  <c:v>2.6</c:v>
                </c:pt>
                <c:pt idx="33">
                  <c:v>2.6</c:v>
                </c:pt>
                <c:pt idx="34">
                  <c:v>2.6</c:v>
                </c:pt>
                <c:pt idx="35">
                  <c:v>2.6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6">
                  <c:v>4.7</c:v>
                </c:pt>
                <c:pt idx="57">
                  <c:v>4.7</c:v>
                </c:pt>
                <c:pt idx="58">
                  <c:v>4.7</c:v>
                </c:pt>
                <c:pt idx="59">
                  <c:v>4.5999999999999996</c:v>
                </c:pt>
                <c:pt idx="61">
                  <c:v>11.805999999999999</c:v>
                </c:pt>
                <c:pt idx="62">
                  <c:v>14</c:v>
                </c:pt>
                <c:pt idx="63">
                  <c:v>14</c:v>
                </c:pt>
                <c:pt idx="64">
                  <c:v>16.2</c:v>
                </c:pt>
                <c:pt idx="65">
                  <c:v>16.3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9.1</c:v>
                </c:pt>
                <c:pt idx="69">
                  <c:v>9.1</c:v>
                </c:pt>
                <c:pt idx="70">
                  <c:v>9.1</c:v>
                </c:pt>
                <c:pt idx="71">
                  <c:v>9.1999999999999993</c:v>
                </c:pt>
                <c:pt idx="92">
                  <c:v>2.9</c:v>
                </c:pt>
                <c:pt idx="93">
                  <c:v>2.8</c:v>
                </c:pt>
                <c:pt idx="94">
                  <c:v>2.8</c:v>
                </c:pt>
                <c:pt idx="95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54-423E-A13C-8CCA1981F5C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1.6359999999999999</c:v>
                </c:pt>
                <c:pt idx="2">
                  <c:v>8.1140000000000008</c:v>
                </c:pt>
                <c:pt idx="5">
                  <c:v>11.977</c:v>
                </c:pt>
                <c:pt idx="6">
                  <c:v>6.0629999999999997</c:v>
                </c:pt>
                <c:pt idx="7">
                  <c:v>8.3450000000000006</c:v>
                </c:pt>
                <c:pt idx="8">
                  <c:v>7.2990000000000004</c:v>
                </c:pt>
                <c:pt idx="9">
                  <c:v>19.347999999999999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1.1000000000000001</c:v>
                </c:pt>
                <c:pt idx="14">
                  <c:v>1.96</c:v>
                </c:pt>
                <c:pt idx="15">
                  <c:v>1.7</c:v>
                </c:pt>
                <c:pt idx="16">
                  <c:v>2.3199999999999998</c:v>
                </c:pt>
                <c:pt idx="17">
                  <c:v>19.100000000000001</c:v>
                </c:pt>
                <c:pt idx="18">
                  <c:v>3.9</c:v>
                </c:pt>
                <c:pt idx="19">
                  <c:v>5.3</c:v>
                </c:pt>
                <c:pt idx="20">
                  <c:v>22.859000000000002</c:v>
                </c:pt>
                <c:pt idx="21">
                  <c:v>9.1999999999999993</c:v>
                </c:pt>
                <c:pt idx="22">
                  <c:v>9.6999999999999993</c:v>
                </c:pt>
                <c:pt idx="23">
                  <c:v>16.039000000000001</c:v>
                </c:pt>
                <c:pt idx="24">
                  <c:v>9.36</c:v>
                </c:pt>
                <c:pt idx="25">
                  <c:v>9.6</c:v>
                </c:pt>
                <c:pt idx="26">
                  <c:v>10.62</c:v>
                </c:pt>
                <c:pt idx="27">
                  <c:v>12.38</c:v>
                </c:pt>
                <c:pt idx="28">
                  <c:v>16.8</c:v>
                </c:pt>
                <c:pt idx="29">
                  <c:v>17.899999999999999</c:v>
                </c:pt>
                <c:pt idx="30">
                  <c:v>18.059999999999999</c:v>
                </c:pt>
                <c:pt idx="31">
                  <c:v>18.16</c:v>
                </c:pt>
                <c:pt idx="32">
                  <c:v>35.222999999999999</c:v>
                </c:pt>
                <c:pt idx="33">
                  <c:v>34.405000000000001</c:v>
                </c:pt>
                <c:pt idx="34">
                  <c:v>38.61</c:v>
                </c:pt>
                <c:pt idx="35">
                  <c:v>58.387999999999998</c:v>
                </c:pt>
                <c:pt idx="36">
                  <c:v>27.02</c:v>
                </c:pt>
                <c:pt idx="37">
                  <c:v>10.68</c:v>
                </c:pt>
                <c:pt idx="38">
                  <c:v>10.64</c:v>
                </c:pt>
                <c:pt idx="39">
                  <c:v>10.08</c:v>
                </c:pt>
                <c:pt idx="40">
                  <c:v>20.885000000000002</c:v>
                </c:pt>
                <c:pt idx="41">
                  <c:v>9.52</c:v>
                </c:pt>
                <c:pt idx="42">
                  <c:v>8.9600000000000009</c:v>
                </c:pt>
                <c:pt idx="43">
                  <c:v>8.9600000000000009</c:v>
                </c:pt>
                <c:pt idx="44">
                  <c:v>38.545000000000002</c:v>
                </c:pt>
                <c:pt idx="45">
                  <c:v>37.831000000000003</c:v>
                </c:pt>
                <c:pt idx="46">
                  <c:v>37.076000000000001</c:v>
                </c:pt>
                <c:pt idx="47">
                  <c:v>7.28</c:v>
                </c:pt>
                <c:pt idx="48">
                  <c:v>8.68</c:v>
                </c:pt>
                <c:pt idx="49">
                  <c:v>8.6199999999999992</c:v>
                </c:pt>
                <c:pt idx="50">
                  <c:v>7.72</c:v>
                </c:pt>
                <c:pt idx="51">
                  <c:v>6.82</c:v>
                </c:pt>
                <c:pt idx="52">
                  <c:v>6.12</c:v>
                </c:pt>
                <c:pt idx="53">
                  <c:v>5.14</c:v>
                </c:pt>
                <c:pt idx="54">
                  <c:v>5.24</c:v>
                </c:pt>
                <c:pt idx="55">
                  <c:v>25.58</c:v>
                </c:pt>
                <c:pt idx="56">
                  <c:v>27.898</c:v>
                </c:pt>
                <c:pt idx="57">
                  <c:v>42.427</c:v>
                </c:pt>
                <c:pt idx="58">
                  <c:v>45.499000000000002</c:v>
                </c:pt>
                <c:pt idx="59">
                  <c:v>42.436999999999998</c:v>
                </c:pt>
                <c:pt idx="60">
                  <c:v>29.783000000000001</c:v>
                </c:pt>
                <c:pt idx="61">
                  <c:v>46.207000000000001</c:v>
                </c:pt>
                <c:pt idx="62">
                  <c:v>47.621000000000002</c:v>
                </c:pt>
                <c:pt idx="63">
                  <c:v>45.664000000000001</c:v>
                </c:pt>
                <c:pt idx="64">
                  <c:v>47.14</c:v>
                </c:pt>
                <c:pt idx="65">
                  <c:v>45.25</c:v>
                </c:pt>
                <c:pt idx="66">
                  <c:v>10.784000000000001</c:v>
                </c:pt>
                <c:pt idx="67">
                  <c:v>3.3</c:v>
                </c:pt>
                <c:pt idx="68">
                  <c:v>39.786000000000001</c:v>
                </c:pt>
                <c:pt idx="69">
                  <c:v>17.66</c:v>
                </c:pt>
                <c:pt idx="70">
                  <c:v>11.051</c:v>
                </c:pt>
                <c:pt idx="71">
                  <c:v>9.06</c:v>
                </c:pt>
                <c:pt idx="72">
                  <c:v>0.39200000000000002</c:v>
                </c:pt>
                <c:pt idx="74">
                  <c:v>5.6589999999999998</c:v>
                </c:pt>
                <c:pt idx="77">
                  <c:v>10.39</c:v>
                </c:pt>
                <c:pt idx="79">
                  <c:v>4.4550000000000001</c:v>
                </c:pt>
                <c:pt idx="80">
                  <c:v>4.4550000000000001</c:v>
                </c:pt>
                <c:pt idx="81">
                  <c:v>4.3410000000000002</c:v>
                </c:pt>
                <c:pt idx="82">
                  <c:v>4</c:v>
                </c:pt>
                <c:pt idx="83">
                  <c:v>3.4089999999999998</c:v>
                </c:pt>
                <c:pt idx="84">
                  <c:v>2.516</c:v>
                </c:pt>
                <c:pt idx="86">
                  <c:v>1.091</c:v>
                </c:pt>
                <c:pt idx="87">
                  <c:v>0.54600000000000004</c:v>
                </c:pt>
                <c:pt idx="89">
                  <c:v>0.45500000000000002</c:v>
                </c:pt>
                <c:pt idx="90">
                  <c:v>1.4319999999999999</c:v>
                </c:pt>
                <c:pt idx="91">
                  <c:v>3.5459999999999998</c:v>
                </c:pt>
                <c:pt idx="92">
                  <c:v>10.077999999999999</c:v>
                </c:pt>
                <c:pt idx="93">
                  <c:v>9.1</c:v>
                </c:pt>
                <c:pt idx="94">
                  <c:v>28.064</c:v>
                </c:pt>
                <c:pt idx="95">
                  <c:v>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54-423E-A13C-8CCA1981F5C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454-423E-A13C-8CCA1981F5C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454-423E-A13C-8CCA1981F5C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454-423E-A13C-8CCA1981F5C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3.8559999999999999</c:v>
                </c:pt>
                <c:pt idx="1">
                  <c:v>69.956999999999994</c:v>
                </c:pt>
                <c:pt idx="2">
                  <c:v>116</c:v>
                </c:pt>
                <c:pt idx="3">
                  <c:v>114.26</c:v>
                </c:pt>
                <c:pt idx="4">
                  <c:v>7.7539999999999996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116</c:v>
                </c:pt>
                <c:pt idx="10">
                  <c:v>12.76</c:v>
                </c:pt>
                <c:pt idx="13">
                  <c:v>32.189</c:v>
                </c:pt>
                <c:pt idx="14">
                  <c:v>16.192</c:v>
                </c:pt>
                <c:pt idx="15">
                  <c:v>24.042999999999999</c:v>
                </c:pt>
                <c:pt idx="16">
                  <c:v>115.395</c:v>
                </c:pt>
                <c:pt idx="17">
                  <c:v>116</c:v>
                </c:pt>
                <c:pt idx="18">
                  <c:v>116</c:v>
                </c:pt>
                <c:pt idx="20">
                  <c:v>116</c:v>
                </c:pt>
                <c:pt idx="21">
                  <c:v>74.23</c:v>
                </c:pt>
                <c:pt idx="22">
                  <c:v>24.672000000000001</c:v>
                </c:pt>
                <c:pt idx="23">
                  <c:v>60.719000000000001</c:v>
                </c:pt>
                <c:pt idx="74">
                  <c:v>172.57499999999999</c:v>
                </c:pt>
                <c:pt idx="75">
                  <c:v>219.74799999999999</c:v>
                </c:pt>
                <c:pt idx="76">
                  <c:v>244.24799999999999</c:v>
                </c:pt>
                <c:pt idx="77">
                  <c:v>264</c:v>
                </c:pt>
                <c:pt idx="78">
                  <c:v>262.77199999999999</c:v>
                </c:pt>
                <c:pt idx="79">
                  <c:v>264</c:v>
                </c:pt>
                <c:pt idx="80">
                  <c:v>264</c:v>
                </c:pt>
                <c:pt idx="81">
                  <c:v>264</c:v>
                </c:pt>
                <c:pt idx="82">
                  <c:v>264</c:v>
                </c:pt>
                <c:pt idx="83">
                  <c:v>149</c:v>
                </c:pt>
                <c:pt idx="84">
                  <c:v>34.261000000000003</c:v>
                </c:pt>
                <c:pt idx="86">
                  <c:v>22.768999999999998</c:v>
                </c:pt>
                <c:pt idx="87">
                  <c:v>59.2</c:v>
                </c:pt>
                <c:pt idx="88">
                  <c:v>67.646000000000001</c:v>
                </c:pt>
                <c:pt idx="89">
                  <c:v>68.084999999999994</c:v>
                </c:pt>
                <c:pt idx="90">
                  <c:v>62.712000000000003</c:v>
                </c:pt>
                <c:pt idx="91">
                  <c:v>21.143000000000001</c:v>
                </c:pt>
                <c:pt idx="92">
                  <c:v>45.055999999999997</c:v>
                </c:pt>
                <c:pt idx="94">
                  <c:v>21.937999999999999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54-423E-A13C-8CCA1981F5C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454-423E-A13C-8CCA1981F5C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5.8289999999999997</c:v>
                </c:pt>
                <c:pt idx="5">
                  <c:v>5.2290000000000001</c:v>
                </c:pt>
                <c:pt idx="6">
                  <c:v>3.9079999999999999</c:v>
                </c:pt>
                <c:pt idx="7">
                  <c:v>42.753999999999998</c:v>
                </c:pt>
                <c:pt idx="8">
                  <c:v>3.9769999999999999</c:v>
                </c:pt>
                <c:pt idx="9">
                  <c:v>7.3680000000000003</c:v>
                </c:pt>
                <c:pt idx="17">
                  <c:v>4.8259999999999996</c:v>
                </c:pt>
                <c:pt idx="24">
                  <c:v>8.9359999999999999</c:v>
                </c:pt>
                <c:pt idx="25">
                  <c:v>8.16</c:v>
                </c:pt>
                <c:pt idx="26">
                  <c:v>4.8949999999999996</c:v>
                </c:pt>
                <c:pt idx="27">
                  <c:v>7.1580000000000004</c:v>
                </c:pt>
                <c:pt idx="28">
                  <c:v>2.4180000000000001</c:v>
                </c:pt>
                <c:pt idx="70">
                  <c:v>121.801</c:v>
                </c:pt>
                <c:pt idx="72">
                  <c:v>278.06200000000001</c:v>
                </c:pt>
                <c:pt idx="73">
                  <c:v>42.488</c:v>
                </c:pt>
                <c:pt idx="75">
                  <c:v>4.57</c:v>
                </c:pt>
                <c:pt idx="76">
                  <c:v>6.7510000000000003</c:v>
                </c:pt>
                <c:pt idx="77">
                  <c:v>8</c:v>
                </c:pt>
                <c:pt idx="79">
                  <c:v>9.4</c:v>
                </c:pt>
                <c:pt idx="80">
                  <c:v>8.4</c:v>
                </c:pt>
                <c:pt idx="81">
                  <c:v>8.4</c:v>
                </c:pt>
                <c:pt idx="82">
                  <c:v>26</c:v>
                </c:pt>
                <c:pt idx="83">
                  <c:v>72.472000000000008</c:v>
                </c:pt>
                <c:pt idx="84">
                  <c:v>182.636</c:v>
                </c:pt>
                <c:pt idx="85">
                  <c:v>273.10300000000001</c:v>
                </c:pt>
                <c:pt idx="86">
                  <c:v>142.85</c:v>
                </c:pt>
                <c:pt idx="87">
                  <c:v>96.597000000000008</c:v>
                </c:pt>
                <c:pt idx="88">
                  <c:v>22.146999999999998</c:v>
                </c:pt>
                <c:pt idx="89">
                  <c:v>40.387</c:v>
                </c:pt>
                <c:pt idx="90">
                  <c:v>39.423000000000002</c:v>
                </c:pt>
                <c:pt idx="91">
                  <c:v>140.428</c:v>
                </c:pt>
                <c:pt idx="92">
                  <c:v>179.98000000000002</c:v>
                </c:pt>
                <c:pt idx="93">
                  <c:v>144.703</c:v>
                </c:pt>
                <c:pt idx="94">
                  <c:v>87.804999999999993</c:v>
                </c:pt>
                <c:pt idx="95">
                  <c:v>155.00299999999999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54-423E-A13C-8CCA1981F5C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18.899999999999999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52.1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42.8</c:v>
                </c:pt>
                <c:pt idx="11">
                  <c:v>67.7</c:v>
                </c:pt>
                <c:pt idx="12">
                  <c:v>61</c:v>
                </c:pt>
                <c:pt idx="13">
                  <c:v>17.8</c:v>
                </c:pt>
                <c:pt idx="14">
                  <c:v>32.700000000000003</c:v>
                </c:pt>
                <c:pt idx="15">
                  <c:v>25.9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57.2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0.5</c:v>
                </c:pt>
                <c:pt idx="31">
                  <c:v>0.7</c:v>
                </c:pt>
                <c:pt idx="32">
                  <c:v>0</c:v>
                </c:pt>
                <c:pt idx="33">
                  <c:v>0.7</c:v>
                </c:pt>
                <c:pt idx="34">
                  <c:v>11.9</c:v>
                </c:pt>
                <c:pt idx="35">
                  <c:v>0.2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35.299999999999997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8.6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203.1</c:v>
                </c:pt>
                <c:pt idx="67">
                  <c:v>103.3</c:v>
                </c:pt>
                <c:pt idx="68">
                  <c:v>0</c:v>
                </c:pt>
                <c:pt idx="69">
                  <c:v>84.7</c:v>
                </c:pt>
                <c:pt idx="70">
                  <c:v>103.3</c:v>
                </c:pt>
                <c:pt idx="71">
                  <c:v>147</c:v>
                </c:pt>
                <c:pt idx="72">
                  <c:v>0</c:v>
                </c:pt>
                <c:pt idx="73">
                  <c:v>136.80000000000001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54-423E-A13C-8CCA1981F5C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7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454-423E-A13C-8CCA1981F5C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2.5579999999999998</c:v>
                </c:pt>
                <c:pt idx="2">
                  <c:v>23.297999999999998</c:v>
                </c:pt>
                <c:pt idx="5">
                  <c:v>29.132999999999999</c:v>
                </c:pt>
                <c:pt idx="6">
                  <c:v>9.5549999999999997</c:v>
                </c:pt>
                <c:pt idx="7">
                  <c:v>23.38</c:v>
                </c:pt>
                <c:pt idx="8">
                  <c:v>10.331</c:v>
                </c:pt>
                <c:pt idx="9">
                  <c:v>45.22</c:v>
                </c:pt>
                <c:pt idx="12">
                  <c:v>5.63</c:v>
                </c:pt>
                <c:pt idx="13">
                  <c:v>5.56</c:v>
                </c:pt>
                <c:pt idx="14">
                  <c:v>5.49</c:v>
                </c:pt>
                <c:pt idx="15">
                  <c:v>5.43</c:v>
                </c:pt>
                <c:pt idx="17">
                  <c:v>26.071000000000002</c:v>
                </c:pt>
                <c:pt idx="20">
                  <c:v>2.5070000000000001</c:v>
                </c:pt>
                <c:pt idx="21">
                  <c:v>0.371</c:v>
                </c:pt>
                <c:pt idx="22">
                  <c:v>0.89700000000000002</c:v>
                </c:pt>
                <c:pt idx="23">
                  <c:v>3.3690000000000002</c:v>
                </c:pt>
                <c:pt idx="24">
                  <c:v>2.8740000000000001</c:v>
                </c:pt>
                <c:pt idx="25">
                  <c:v>2.9609999999999999</c:v>
                </c:pt>
                <c:pt idx="26">
                  <c:v>5.9740000000000002</c:v>
                </c:pt>
                <c:pt idx="27">
                  <c:v>7.5069999999999997</c:v>
                </c:pt>
                <c:pt idx="28">
                  <c:v>9.19</c:v>
                </c:pt>
                <c:pt idx="29">
                  <c:v>11.214</c:v>
                </c:pt>
                <c:pt idx="30">
                  <c:v>11.792</c:v>
                </c:pt>
                <c:pt idx="31">
                  <c:v>14.464</c:v>
                </c:pt>
                <c:pt idx="32">
                  <c:v>17.315000000000001</c:v>
                </c:pt>
                <c:pt idx="33">
                  <c:v>17.907</c:v>
                </c:pt>
                <c:pt idx="34">
                  <c:v>16.571999999999999</c:v>
                </c:pt>
                <c:pt idx="35">
                  <c:v>26.341000000000001</c:v>
                </c:pt>
                <c:pt idx="36">
                  <c:v>14.858000000000001</c:v>
                </c:pt>
                <c:pt idx="37">
                  <c:v>94.628</c:v>
                </c:pt>
                <c:pt idx="38">
                  <c:v>79.793000000000006</c:v>
                </c:pt>
                <c:pt idx="39">
                  <c:v>94.013999999999996</c:v>
                </c:pt>
                <c:pt idx="40">
                  <c:v>11.942</c:v>
                </c:pt>
                <c:pt idx="41">
                  <c:v>53.918999999999997</c:v>
                </c:pt>
                <c:pt idx="42">
                  <c:v>78.435000000000002</c:v>
                </c:pt>
                <c:pt idx="43">
                  <c:v>99.524000000000001</c:v>
                </c:pt>
                <c:pt idx="44">
                  <c:v>65.966999999999999</c:v>
                </c:pt>
                <c:pt idx="45">
                  <c:v>65.909000000000006</c:v>
                </c:pt>
                <c:pt idx="46">
                  <c:v>66.524000000000001</c:v>
                </c:pt>
                <c:pt idx="47">
                  <c:v>128.38200000000001</c:v>
                </c:pt>
                <c:pt idx="48">
                  <c:v>68.382000000000005</c:v>
                </c:pt>
                <c:pt idx="49">
                  <c:v>69.662999999999997</c:v>
                </c:pt>
                <c:pt idx="50">
                  <c:v>65.811000000000007</c:v>
                </c:pt>
                <c:pt idx="51">
                  <c:v>122.667</c:v>
                </c:pt>
                <c:pt idx="52">
                  <c:v>133.51599999999999</c:v>
                </c:pt>
                <c:pt idx="53">
                  <c:v>119.797</c:v>
                </c:pt>
                <c:pt idx="54">
                  <c:v>80.162000000000006</c:v>
                </c:pt>
                <c:pt idx="55">
                  <c:v>166.49199999999999</c:v>
                </c:pt>
                <c:pt idx="56">
                  <c:v>264.13299999999998</c:v>
                </c:pt>
                <c:pt idx="57">
                  <c:v>182.78700000000001</c:v>
                </c:pt>
                <c:pt idx="58">
                  <c:v>143.916</c:v>
                </c:pt>
                <c:pt idx="59">
                  <c:v>61.058</c:v>
                </c:pt>
                <c:pt idx="60">
                  <c:v>156.40799999999999</c:v>
                </c:pt>
                <c:pt idx="61">
                  <c:v>60.341999999999999</c:v>
                </c:pt>
                <c:pt idx="62">
                  <c:v>64.727999999999994</c:v>
                </c:pt>
                <c:pt idx="63">
                  <c:v>66.162999999999997</c:v>
                </c:pt>
                <c:pt idx="64">
                  <c:v>40.048000000000002</c:v>
                </c:pt>
                <c:pt idx="65">
                  <c:v>42.006</c:v>
                </c:pt>
                <c:pt idx="66">
                  <c:v>12.493</c:v>
                </c:pt>
                <c:pt idx="67">
                  <c:v>15.545999999999999</c:v>
                </c:pt>
                <c:pt idx="68">
                  <c:v>43.539000000000001</c:v>
                </c:pt>
                <c:pt idx="69">
                  <c:v>12.843</c:v>
                </c:pt>
                <c:pt idx="70">
                  <c:v>2.6349999999999998</c:v>
                </c:pt>
                <c:pt idx="71">
                  <c:v>12.571999999999999</c:v>
                </c:pt>
                <c:pt idx="72">
                  <c:v>0.35699999999999998</c:v>
                </c:pt>
                <c:pt idx="73">
                  <c:v>7.2999999999999995E-2</c:v>
                </c:pt>
                <c:pt idx="74">
                  <c:v>7.33</c:v>
                </c:pt>
                <c:pt idx="75">
                  <c:v>2.8000000000000001E-2</c:v>
                </c:pt>
                <c:pt idx="76">
                  <c:v>1.9E-2</c:v>
                </c:pt>
                <c:pt idx="77">
                  <c:v>23.995000000000001</c:v>
                </c:pt>
                <c:pt idx="78">
                  <c:v>4.2000000000000003E-2</c:v>
                </c:pt>
                <c:pt idx="79">
                  <c:v>7.4279999999999999</c:v>
                </c:pt>
                <c:pt idx="80">
                  <c:v>8.0950000000000006</c:v>
                </c:pt>
                <c:pt idx="81">
                  <c:v>8.2989999999999995</c:v>
                </c:pt>
                <c:pt idx="82">
                  <c:v>8.0760000000000005</c:v>
                </c:pt>
                <c:pt idx="83">
                  <c:v>8.2349999999999994</c:v>
                </c:pt>
                <c:pt idx="84">
                  <c:v>8.2360000000000007</c:v>
                </c:pt>
                <c:pt idx="86">
                  <c:v>9.2349999999999994</c:v>
                </c:pt>
                <c:pt idx="87">
                  <c:v>14.571</c:v>
                </c:pt>
                <c:pt idx="88">
                  <c:v>27.742999999999999</c:v>
                </c:pt>
                <c:pt idx="89">
                  <c:v>23.263000000000002</c:v>
                </c:pt>
                <c:pt idx="90">
                  <c:v>18.611999999999998</c:v>
                </c:pt>
                <c:pt idx="91">
                  <c:v>13.895</c:v>
                </c:pt>
                <c:pt idx="92">
                  <c:v>19.952000000000002</c:v>
                </c:pt>
                <c:pt idx="93">
                  <c:v>12.37</c:v>
                </c:pt>
                <c:pt idx="94">
                  <c:v>12.500999999999999</c:v>
                </c:pt>
                <c:pt idx="95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454-423E-A13C-8CCA1981F5C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7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454-423E-A13C-8CCA1981F5C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454-423E-A13C-8CCA1981F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142.21</c:v>
                </c:pt>
                <c:pt idx="1">
                  <c:v>136</c:v>
                </c:pt>
                <c:pt idx="2">
                  <c:v>135.5</c:v>
                </c:pt>
                <c:pt idx="3">
                  <c:v>132</c:v>
                </c:pt>
                <c:pt idx="4">
                  <c:v>136.13</c:v>
                </c:pt>
                <c:pt idx="5">
                  <c:v>133.85</c:v>
                </c:pt>
                <c:pt idx="6">
                  <c:v>131.51</c:v>
                </c:pt>
                <c:pt idx="7">
                  <c:v>130</c:v>
                </c:pt>
                <c:pt idx="8">
                  <c:v>132.11000000000001</c:v>
                </c:pt>
                <c:pt idx="9">
                  <c:v>133.71</c:v>
                </c:pt>
                <c:pt idx="10">
                  <c:v>128.52000000000001</c:v>
                </c:pt>
                <c:pt idx="11">
                  <c:v>128.11000000000001</c:v>
                </c:pt>
                <c:pt idx="12">
                  <c:v>128.80000000000001</c:v>
                </c:pt>
                <c:pt idx="13">
                  <c:v>129.41999999999999</c:v>
                </c:pt>
                <c:pt idx="14">
                  <c:v>128.85</c:v>
                </c:pt>
                <c:pt idx="15">
                  <c:v>129.04</c:v>
                </c:pt>
                <c:pt idx="16">
                  <c:v>128.78</c:v>
                </c:pt>
                <c:pt idx="17">
                  <c:v>133.88999999999999</c:v>
                </c:pt>
                <c:pt idx="18">
                  <c:v>132.63</c:v>
                </c:pt>
                <c:pt idx="19">
                  <c:v>134.01</c:v>
                </c:pt>
                <c:pt idx="20">
                  <c:v>133.88</c:v>
                </c:pt>
                <c:pt idx="21">
                  <c:v>135.41999999999999</c:v>
                </c:pt>
                <c:pt idx="22">
                  <c:v>139.94</c:v>
                </c:pt>
                <c:pt idx="23">
                  <c:v>139.63999999999999</c:v>
                </c:pt>
                <c:pt idx="24">
                  <c:v>146.44999999999999</c:v>
                </c:pt>
                <c:pt idx="25">
                  <c:v>151.08000000000001</c:v>
                </c:pt>
                <c:pt idx="26">
                  <c:v>134.81</c:v>
                </c:pt>
                <c:pt idx="27">
                  <c:v>115.47</c:v>
                </c:pt>
                <c:pt idx="28">
                  <c:v>117.86</c:v>
                </c:pt>
                <c:pt idx="29">
                  <c:v>112.78</c:v>
                </c:pt>
                <c:pt idx="30">
                  <c:v>111.05</c:v>
                </c:pt>
                <c:pt idx="31">
                  <c:v>107.28</c:v>
                </c:pt>
                <c:pt idx="32">
                  <c:v>112.95</c:v>
                </c:pt>
                <c:pt idx="33">
                  <c:v>111.16</c:v>
                </c:pt>
                <c:pt idx="34">
                  <c:v>111.95</c:v>
                </c:pt>
                <c:pt idx="35">
                  <c:v>20.010000000000002</c:v>
                </c:pt>
                <c:pt idx="36">
                  <c:v>0.01</c:v>
                </c:pt>
                <c:pt idx="37">
                  <c:v>-3.48</c:v>
                </c:pt>
                <c:pt idx="38">
                  <c:v>-5.86</c:v>
                </c:pt>
                <c:pt idx="39">
                  <c:v>-5.38</c:v>
                </c:pt>
                <c:pt idx="40">
                  <c:v>0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-5</c:v>
                </c:pt>
                <c:pt idx="53">
                  <c:v>-3.06</c:v>
                </c:pt>
                <c:pt idx="54">
                  <c:v>0</c:v>
                </c:pt>
                <c:pt idx="55">
                  <c:v>2.0099999999999998</c:v>
                </c:pt>
                <c:pt idx="56">
                  <c:v>2.0099999999999998</c:v>
                </c:pt>
                <c:pt idx="57">
                  <c:v>5.01</c:v>
                </c:pt>
                <c:pt idx="58">
                  <c:v>7.16</c:v>
                </c:pt>
                <c:pt idx="59">
                  <c:v>6.19</c:v>
                </c:pt>
                <c:pt idx="60">
                  <c:v>3.64</c:v>
                </c:pt>
                <c:pt idx="61">
                  <c:v>6.01</c:v>
                </c:pt>
                <c:pt idx="62">
                  <c:v>8.82</c:v>
                </c:pt>
                <c:pt idx="63">
                  <c:v>11.65</c:v>
                </c:pt>
                <c:pt idx="64">
                  <c:v>9.93</c:v>
                </c:pt>
                <c:pt idx="65">
                  <c:v>16.149999999999999</c:v>
                </c:pt>
                <c:pt idx="66">
                  <c:v>55.83</c:v>
                </c:pt>
                <c:pt idx="67">
                  <c:v>97.33</c:v>
                </c:pt>
                <c:pt idx="68">
                  <c:v>73.010000000000005</c:v>
                </c:pt>
                <c:pt idx="69">
                  <c:v>97.39</c:v>
                </c:pt>
                <c:pt idx="70">
                  <c:v>114.58</c:v>
                </c:pt>
                <c:pt idx="71">
                  <c:v>140.13999999999999</c:v>
                </c:pt>
                <c:pt idx="72">
                  <c:v>113.36</c:v>
                </c:pt>
                <c:pt idx="73">
                  <c:v>129.99</c:v>
                </c:pt>
                <c:pt idx="74">
                  <c:v>142.19999999999999</c:v>
                </c:pt>
                <c:pt idx="75">
                  <c:v>138.38</c:v>
                </c:pt>
                <c:pt idx="76">
                  <c:v>148.91999999999999</c:v>
                </c:pt>
                <c:pt idx="77">
                  <c:v>170</c:v>
                </c:pt>
                <c:pt idx="78">
                  <c:v>198.13</c:v>
                </c:pt>
                <c:pt idx="79">
                  <c:v>151</c:v>
                </c:pt>
                <c:pt idx="80">
                  <c:v>184.75</c:v>
                </c:pt>
                <c:pt idx="81">
                  <c:v>187.54</c:v>
                </c:pt>
                <c:pt idx="82">
                  <c:v>151</c:v>
                </c:pt>
                <c:pt idx="83">
                  <c:v>137.41</c:v>
                </c:pt>
                <c:pt idx="84">
                  <c:v>127.69</c:v>
                </c:pt>
                <c:pt idx="85">
                  <c:v>121.35</c:v>
                </c:pt>
                <c:pt idx="86">
                  <c:v>131</c:v>
                </c:pt>
                <c:pt idx="87">
                  <c:v>135.09</c:v>
                </c:pt>
                <c:pt idx="88">
                  <c:v>140.63</c:v>
                </c:pt>
                <c:pt idx="89">
                  <c:v>139.22</c:v>
                </c:pt>
                <c:pt idx="90">
                  <c:v>139.31</c:v>
                </c:pt>
                <c:pt idx="91">
                  <c:v>131</c:v>
                </c:pt>
                <c:pt idx="92">
                  <c:v>127</c:v>
                </c:pt>
                <c:pt idx="93">
                  <c:v>124.65</c:v>
                </c:pt>
                <c:pt idx="94">
                  <c:v>133.63999999999999</c:v>
                </c:pt>
                <c:pt idx="95">
                  <c:v>125.21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454-423E-A13C-8CCA1981F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F38-4BF9-B0B9-3D8E494E67C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11">
                  <c:v>11</c:v>
                </c:pt>
                <c:pt idx="12">
                  <c:v>11</c:v>
                </c:pt>
                <c:pt idx="1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38-4BF9-B0B9-3D8E494E67C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3.0950000000000002</c:v>
                </c:pt>
                <c:pt idx="1">
                  <c:v>3.1909999999999998</c:v>
                </c:pt>
                <c:pt idx="2">
                  <c:v>3.1120000000000001</c:v>
                </c:pt>
                <c:pt idx="3">
                  <c:v>2.9590000000000001</c:v>
                </c:pt>
                <c:pt idx="4">
                  <c:v>18.065999999999999</c:v>
                </c:pt>
                <c:pt idx="5">
                  <c:v>2.129</c:v>
                </c:pt>
                <c:pt idx="6">
                  <c:v>3.1459999999999999</c:v>
                </c:pt>
                <c:pt idx="7">
                  <c:v>3.0870000000000002</c:v>
                </c:pt>
                <c:pt idx="8">
                  <c:v>3.0710000000000002</c:v>
                </c:pt>
                <c:pt idx="9">
                  <c:v>2.1280000000000001</c:v>
                </c:pt>
                <c:pt idx="10">
                  <c:v>17.756</c:v>
                </c:pt>
                <c:pt idx="11">
                  <c:v>17.79</c:v>
                </c:pt>
                <c:pt idx="12">
                  <c:v>18.094000000000001</c:v>
                </c:pt>
                <c:pt idx="13">
                  <c:v>18.12</c:v>
                </c:pt>
                <c:pt idx="14">
                  <c:v>18.149999999999999</c:v>
                </c:pt>
                <c:pt idx="15">
                  <c:v>18.131</c:v>
                </c:pt>
                <c:pt idx="16">
                  <c:v>12.122</c:v>
                </c:pt>
                <c:pt idx="17">
                  <c:v>3.04</c:v>
                </c:pt>
                <c:pt idx="18">
                  <c:v>12.481999999999999</c:v>
                </c:pt>
                <c:pt idx="19">
                  <c:v>17.327000000000002</c:v>
                </c:pt>
                <c:pt idx="20">
                  <c:v>3.13</c:v>
                </c:pt>
                <c:pt idx="21">
                  <c:v>3.0830000000000002</c:v>
                </c:pt>
                <c:pt idx="22">
                  <c:v>2.9079999999999999</c:v>
                </c:pt>
                <c:pt idx="23">
                  <c:v>2.9889999999999999</c:v>
                </c:pt>
                <c:pt idx="24">
                  <c:v>3.1819999999999999</c:v>
                </c:pt>
                <c:pt idx="25">
                  <c:v>3.0720000000000001</c:v>
                </c:pt>
                <c:pt idx="26">
                  <c:v>3.3010000000000002</c:v>
                </c:pt>
                <c:pt idx="27">
                  <c:v>3.7440000000000002</c:v>
                </c:pt>
                <c:pt idx="28">
                  <c:v>3.8679999999999999</c:v>
                </c:pt>
                <c:pt idx="29">
                  <c:v>3.9670000000000001</c:v>
                </c:pt>
                <c:pt idx="30">
                  <c:v>3.8740000000000001</c:v>
                </c:pt>
                <c:pt idx="31">
                  <c:v>3.6709999999999998</c:v>
                </c:pt>
                <c:pt idx="32">
                  <c:v>2.3519999999999999</c:v>
                </c:pt>
                <c:pt idx="33">
                  <c:v>2.452</c:v>
                </c:pt>
                <c:pt idx="34">
                  <c:v>3.637</c:v>
                </c:pt>
                <c:pt idx="35">
                  <c:v>2.4319999999999999</c:v>
                </c:pt>
                <c:pt idx="36">
                  <c:v>11.525</c:v>
                </c:pt>
                <c:pt idx="37">
                  <c:v>11.462</c:v>
                </c:pt>
                <c:pt idx="38">
                  <c:v>11.625</c:v>
                </c:pt>
                <c:pt idx="39">
                  <c:v>11.609</c:v>
                </c:pt>
                <c:pt idx="40">
                  <c:v>7.3920000000000003</c:v>
                </c:pt>
                <c:pt idx="41">
                  <c:v>7.3070000000000004</c:v>
                </c:pt>
                <c:pt idx="42">
                  <c:v>7.181</c:v>
                </c:pt>
                <c:pt idx="43">
                  <c:v>7.1669999999999998</c:v>
                </c:pt>
                <c:pt idx="44">
                  <c:v>7.3010000000000002</c:v>
                </c:pt>
                <c:pt idx="45">
                  <c:v>7.2469999999999999</c:v>
                </c:pt>
                <c:pt idx="46">
                  <c:v>7.2089999999999996</c:v>
                </c:pt>
                <c:pt idx="47">
                  <c:v>7.2</c:v>
                </c:pt>
                <c:pt idx="48">
                  <c:v>2.214</c:v>
                </c:pt>
                <c:pt idx="49">
                  <c:v>2.21</c:v>
                </c:pt>
                <c:pt idx="50">
                  <c:v>2.2669999999999999</c:v>
                </c:pt>
                <c:pt idx="51">
                  <c:v>7.8730000000000002</c:v>
                </c:pt>
                <c:pt idx="52">
                  <c:v>15.013</c:v>
                </c:pt>
                <c:pt idx="53">
                  <c:v>15.032</c:v>
                </c:pt>
                <c:pt idx="54">
                  <c:v>8.0779999999999994</c:v>
                </c:pt>
                <c:pt idx="55">
                  <c:v>2.5819999999999999</c:v>
                </c:pt>
                <c:pt idx="56">
                  <c:v>2.3980000000000001</c:v>
                </c:pt>
                <c:pt idx="57">
                  <c:v>2.2610000000000001</c:v>
                </c:pt>
                <c:pt idx="58">
                  <c:v>2.2949999999999999</c:v>
                </c:pt>
                <c:pt idx="59">
                  <c:v>2.1320000000000001</c:v>
                </c:pt>
                <c:pt idx="60">
                  <c:v>4.2389999999999999</c:v>
                </c:pt>
                <c:pt idx="61">
                  <c:v>4.1559999999999997</c:v>
                </c:pt>
                <c:pt idx="62">
                  <c:v>4.0149999999999997</c:v>
                </c:pt>
                <c:pt idx="63">
                  <c:v>4.0060000000000002</c:v>
                </c:pt>
                <c:pt idx="64">
                  <c:v>30</c:v>
                </c:pt>
                <c:pt idx="65">
                  <c:v>31.818999999999999</c:v>
                </c:pt>
                <c:pt idx="66">
                  <c:v>31.803000000000001</c:v>
                </c:pt>
                <c:pt idx="67">
                  <c:v>30</c:v>
                </c:pt>
                <c:pt idx="68">
                  <c:v>31.913</c:v>
                </c:pt>
                <c:pt idx="69">
                  <c:v>30.952000000000002</c:v>
                </c:pt>
                <c:pt idx="70">
                  <c:v>30.931999999999999</c:v>
                </c:pt>
                <c:pt idx="71">
                  <c:v>31.032</c:v>
                </c:pt>
                <c:pt idx="72">
                  <c:v>1.016</c:v>
                </c:pt>
                <c:pt idx="73">
                  <c:v>5.6159999999999997</c:v>
                </c:pt>
                <c:pt idx="74">
                  <c:v>5.7039999999999997</c:v>
                </c:pt>
                <c:pt idx="75">
                  <c:v>5.4560000000000004</c:v>
                </c:pt>
                <c:pt idx="76">
                  <c:v>5.36</c:v>
                </c:pt>
                <c:pt idx="77">
                  <c:v>5.4039999999999999</c:v>
                </c:pt>
                <c:pt idx="78">
                  <c:v>5.6159999999999997</c:v>
                </c:pt>
                <c:pt idx="79">
                  <c:v>5.54</c:v>
                </c:pt>
                <c:pt idx="80">
                  <c:v>0.876</c:v>
                </c:pt>
                <c:pt idx="81">
                  <c:v>0.84399999999999997</c:v>
                </c:pt>
                <c:pt idx="82">
                  <c:v>0.85199999999999998</c:v>
                </c:pt>
                <c:pt idx="83">
                  <c:v>0.85599999999999998</c:v>
                </c:pt>
                <c:pt idx="84">
                  <c:v>0.80400000000000005</c:v>
                </c:pt>
                <c:pt idx="85">
                  <c:v>0.78800000000000003</c:v>
                </c:pt>
                <c:pt idx="86">
                  <c:v>0.81200000000000006</c:v>
                </c:pt>
                <c:pt idx="87">
                  <c:v>4.7720000000000002</c:v>
                </c:pt>
                <c:pt idx="88">
                  <c:v>0.74399999999999999</c:v>
                </c:pt>
                <c:pt idx="89">
                  <c:v>4.6559999999999997</c:v>
                </c:pt>
                <c:pt idx="90">
                  <c:v>4.6760000000000002</c:v>
                </c:pt>
                <c:pt idx="91">
                  <c:v>4.5919999999999996</c:v>
                </c:pt>
                <c:pt idx="92">
                  <c:v>0.83199999999999996</c:v>
                </c:pt>
                <c:pt idx="93">
                  <c:v>0.752</c:v>
                </c:pt>
                <c:pt idx="94">
                  <c:v>0.75600000000000001</c:v>
                </c:pt>
                <c:pt idx="95">
                  <c:v>0.752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38-4BF9-B0B9-3D8E494E67C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6.8849999999999998</c:v>
                </c:pt>
                <c:pt idx="1">
                  <c:v>8.3870000000000005</c:v>
                </c:pt>
                <c:pt idx="2">
                  <c:v>5.5679999999999996</c:v>
                </c:pt>
                <c:pt idx="3">
                  <c:v>8.1890000000000001</c:v>
                </c:pt>
                <c:pt idx="4">
                  <c:v>23.809000000000001</c:v>
                </c:pt>
                <c:pt idx="5">
                  <c:v>4.5090000000000003</c:v>
                </c:pt>
                <c:pt idx="6">
                  <c:v>5.1920000000000002</c:v>
                </c:pt>
                <c:pt idx="7">
                  <c:v>4.282</c:v>
                </c:pt>
                <c:pt idx="8">
                  <c:v>4.3339999999999996</c:v>
                </c:pt>
                <c:pt idx="9">
                  <c:v>3.2970000000000002</c:v>
                </c:pt>
                <c:pt idx="10">
                  <c:v>22.103999999999999</c:v>
                </c:pt>
                <c:pt idx="11">
                  <c:v>22.08</c:v>
                </c:pt>
                <c:pt idx="12">
                  <c:v>22.052</c:v>
                </c:pt>
                <c:pt idx="13">
                  <c:v>22.058</c:v>
                </c:pt>
                <c:pt idx="14">
                  <c:v>21.884</c:v>
                </c:pt>
                <c:pt idx="15">
                  <c:v>21.913</c:v>
                </c:pt>
                <c:pt idx="16">
                  <c:v>13.462</c:v>
                </c:pt>
                <c:pt idx="17">
                  <c:v>3.774</c:v>
                </c:pt>
                <c:pt idx="18">
                  <c:v>13.483000000000001</c:v>
                </c:pt>
                <c:pt idx="19">
                  <c:v>17.451000000000001</c:v>
                </c:pt>
                <c:pt idx="20">
                  <c:v>4.7409999999999997</c:v>
                </c:pt>
                <c:pt idx="21">
                  <c:v>4.3440000000000003</c:v>
                </c:pt>
                <c:pt idx="22">
                  <c:v>4.4320000000000004</c:v>
                </c:pt>
                <c:pt idx="23">
                  <c:v>4.5430000000000001</c:v>
                </c:pt>
                <c:pt idx="24">
                  <c:v>4.7240000000000002</c:v>
                </c:pt>
                <c:pt idx="25">
                  <c:v>4.8600000000000003</c:v>
                </c:pt>
                <c:pt idx="26">
                  <c:v>5.0990000000000002</c:v>
                </c:pt>
                <c:pt idx="27">
                  <c:v>5.351</c:v>
                </c:pt>
                <c:pt idx="28">
                  <c:v>5.7990000000000004</c:v>
                </c:pt>
                <c:pt idx="29">
                  <c:v>5.9619999999999997</c:v>
                </c:pt>
                <c:pt idx="30">
                  <c:v>6.2610000000000001</c:v>
                </c:pt>
                <c:pt idx="31">
                  <c:v>6.38</c:v>
                </c:pt>
                <c:pt idx="32">
                  <c:v>5.617</c:v>
                </c:pt>
                <c:pt idx="33">
                  <c:v>5.7140000000000004</c:v>
                </c:pt>
                <c:pt idx="34">
                  <c:v>6.7629999999999999</c:v>
                </c:pt>
                <c:pt idx="35">
                  <c:v>28.914000000000001</c:v>
                </c:pt>
                <c:pt idx="36">
                  <c:v>19.353000000000002</c:v>
                </c:pt>
                <c:pt idx="37">
                  <c:v>9.4280000000000008</c:v>
                </c:pt>
                <c:pt idx="38">
                  <c:v>9.9960000000000004</c:v>
                </c:pt>
                <c:pt idx="39">
                  <c:v>10.1</c:v>
                </c:pt>
                <c:pt idx="40">
                  <c:v>10.206</c:v>
                </c:pt>
                <c:pt idx="41">
                  <c:v>10.055</c:v>
                </c:pt>
                <c:pt idx="42">
                  <c:v>10.19</c:v>
                </c:pt>
                <c:pt idx="43">
                  <c:v>10.673999999999999</c:v>
                </c:pt>
                <c:pt idx="44">
                  <c:v>10.523999999999999</c:v>
                </c:pt>
                <c:pt idx="45">
                  <c:v>10.446</c:v>
                </c:pt>
                <c:pt idx="46">
                  <c:v>10.292999999999999</c:v>
                </c:pt>
                <c:pt idx="47">
                  <c:v>10.625</c:v>
                </c:pt>
                <c:pt idx="48">
                  <c:v>6.766</c:v>
                </c:pt>
                <c:pt idx="49">
                  <c:v>6.7750000000000004</c:v>
                </c:pt>
                <c:pt idx="50">
                  <c:v>6.7110000000000003</c:v>
                </c:pt>
                <c:pt idx="51">
                  <c:v>16.344000000000001</c:v>
                </c:pt>
                <c:pt idx="52">
                  <c:v>22.704000000000001</c:v>
                </c:pt>
                <c:pt idx="53">
                  <c:v>22.24</c:v>
                </c:pt>
                <c:pt idx="54">
                  <c:v>15.103999999999999</c:v>
                </c:pt>
                <c:pt idx="55">
                  <c:v>6.4260000000000002</c:v>
                </c:pt>
                <c:pt idx="56">
                  <c:v>6.11</c:v>
                </c:pt>
                <c:pt idx="57">
                  <c:v>5.9960000000000004</c:v>
                </c:pt>
                <c:pt idx="58">
                  <c:v>5.8869999999999996</c:v>
                </c:pt>
                <c:pt idx="59">
                  <c:v>5.8470000000000004</c:v>
                </c:pt>
                <c:pt idx="60">
                  <c:v>8.2230000000000008</c:v>
                </c:pt>
                <c:pt idx="61">
                  <c:v>8.0609999999999999</c:v>
                </c:pt>
                <c:pt idx="62">
                  <c:v>8.0380000000000003</c:v>
                </c:pt>
                <c:pt idx="63">
                  <c:v>7.9249999999999998</c:v>
                </c:pt>
                <c:pt idx="65">
                  <c:v>5.2050000000000001</c:v>
                </c:pt>
                <c:pt idx="66">
                  <c:v>15.19</c:v>
                </c:pt>
                <c:pt idx="68">
                  <c:v>10.29</c:v>
                </c:pt>
                <c:pt idx="69">
                  <c:v>2.6059999999999999</c:v>
                </c:pt>
                <c:pt idx="70">
                  <c:v>2.4990000000000001</c:v>
                </c:pt>
                <c:pt idx="71">
                  <c:v>2.113</c:v>
                </c:pt>
                <c:pt idx="72">
                  <c:v>5.9240000000000004</c:v>
                </c:pt>
                <c:pt idx="73">
                  <c:v>18.512</c:v>
                </c:pt>
                <c:pt idx="74">
                  <c:v>13.292999999999999</c:v>
                </c:pt>
                <c:pt idx="75">
                  <c:v>14.858000000000001</c:v>
                </c:pt>
                <c:pt idx="76">
                  <c:v>18.635999999999999</c:v>
                </c:pt>
                <c:pt idx="77">
                  <c:v>9.74</c:v>
                </c:pt>
                <c:pt idx="78">
                  <c:v>25.818000000000001</c:v>
                </c:pt>
                <c:pt idx="79">
                  <c:v>11.391999999999999</c:v>
                </c:pt>
                <c:pt idx="80">
                  <c:v>13.628</c:v>
                </c:pt>
                <c:pt idx="81">
                  <c:v>10.827</c:v>
                </c:pt>
                <c:pt idx="82">
                  <c:v>6.5049999999999999</c:v>
                </c:pt>
                <c:pt idx="83">
                  <c:v>7.4989999999999997</c:v>
                </c:pt>
                <c:pt idx="84">
                  <c:v>8.8780000000000001</c:v>
                </c:pt>
                <c:pt idx="85">
                  <c:v>11.853</c:v>
                </c:pt>
                <c:pt idx="86">
                  <c:v>11.214</c:v>
                </c:pt>
                <c:pt idx="87">
                  <c:v>17.382999999999999</c:v>
                </c:pt>
                <c:pt idx="88">
                  <c:v>21.986999999999998</c:v>
                </c:pt>
                <c:pt idx="89">
                  <c:v>26.227</c:v>
                </c:pt>
                <c:pt idx="90">
                  <c:v>22.818999999999999</c:v>
                </c:pt>
                <c:pt idx="91">
                  <c:v>18.803999999999998</c:v>
                </c:pt>
                <c:pt idx="92">
                  <c:v>14.134</c:v>
                </c:pt>
                <c:pt idx="93">
                  <c:v>26.420999999999999</c:v>
                </c:pt>
                <c:pt idx="94">
                  <c:v>13.352</c:v>
                </c:pt>
                <c:pt idx="95">
                  <c:v>26.622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38-4BF9-B0B9-3D8E494E67C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F38-4BF9-B0B9-3D8E494E67C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F38-4BF9-B0B9-3D8E494E67C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5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38-4BF9-B0B9-3D8E494E67C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F38-4BF9-B0B9-3D8E494E67C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F38-4BF9-B0B9-3D8E494E67C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F38-4BF9-B0B9-3D8E494E67C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6">
                  <c:v>145.726</c:v>
                </c:pt>
                <c:pt idx="67">
                  <c:v>74.606999999999999</c:v>
                </c:pt>
                <c:pt idx="69">
                  <c:v>61.604999999999997</c:v>
                </c:pt>
                <c:pt idx="70">
                  <c:v>185</c:v>
                </c:pt>
                <c:pt idx="71">
                  <c:v>116.009</c:v>
                </c:pt>
                <c:pt idx="72">
                  <c:v>196</c:v>
                </c:pt>
                <c:pt idx="73">
                  <c:v>122</c:v>
                </c:pt>
                <c:pt idx="74">
                  <c:v>132.977</c:v>
                </c:pt>
                <c:pt idx="75">
                  <c:v>137.1</c:v>
                </c:pt>
                <c:pt idx="76">
                  <c:v>137.69999999999999</c:v>
                </c:pt>
                <c:pt idx="78">
                  <c:v>168.8</c:v>
                </c:pt>
                <c:pt idx="79">
                  <c:v>201.30699999999999</c:v>
                </c:pt>
                <c:pt idx="80">
                  <c:v>183.673</c:v>
                </c:pt>
                <c:pt idx="81">
                  <c:v>209.44300000000001</c:v>
                </c:pt>
                <c:pt idx="82">
                  <c:v>198.21899999999999</c:v>
                </c:pt>
                <c:pt idx="83">
                  <c:v>128.261</c:v>
                </c:pt>
                <c:pt idx="84">
                  <c:v>122</c:v>
                </c:pt>
                <c:pt idx="85">
                  <c:v>142.19999999999999</c:v>
                </c:pt>
                <c:pt idx="86">
                  <c:v>46.469000000000001</c:v>
                </c:pt>
                <c:pt idx="87">
                  <c:v>61.249000000000002</c:v>
                </c:pt>
                <c:pt idx="88">
                  <c:v>77.805000000000007</c:v>
                </c:pt>
                <c:pt idx="89">
                  <c:v>84.307000000000002</c:v>
                </c:pt>
                <c:pt idx="90">
                  <c:v>77.683999999999997</c:v>
                </c:pt>
                <c:pt idx="91">
                  <c:v>138.61600000000001</c:v>
                </c:pt>
                <c:pt idx="92">
                  <c:v>226</c:v>
                </c:pt>
                <c:pt idx="93">
                  <c:v>122</c:v>
                </c:pt>
                <c:pt idx="94">
                  <c:v>122</c:v>
                </c:pt>
                <c:pt idx="95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F38-4BF9-B0B9-3D8E494E67C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40.799999999999997</c:v>
                </c:pt>
                <c:pt idx="2">
                  <c:v>132.6</c:v>
                </c:pt>
                <c:pt idx="3">
                  <c:v>85.3</c:v>
                </c:pt>
                <c:pt idx="4">
                  <c:v>0</c:v>
                </c:pt>
                <c:pt idx="5">
                  <c:v>143.69999999999999</c:v>
                </c:pt>
                <c:pt idx="6">
                  <c:v>115.2</c:v>
                </c:pt>
                <c:pt idx="7">
                  <c:v>171.1</c:v>
                </c:pt>
                <c:pt idx="8">
                  <c:v>120</c:v>
                </c:pt>
                <c:pt idx="9">
                  <c:v>172.3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75.900000000000006</c:v>
                </c:pt>
                <c:pt idx="17">
                  <c:v>149.1</c:v>
                </c:pt>
                <c:pt idx="18">
                  <c:v>78</c:v>
                </c:pt>
                <c:pt idx="19">
                  <c:v>0</c:v>
                </c:pt>
                <c:pt idx="20">
                  <c:v>118.6</c:v>
                </c:pt>
                <c:pt idx="21">
                  <c:v>60.4</c:v>
                </c:pt>
                <c:pt idx="22">
                  <c:v>12</c:v>
                </c:pt>
                <c:pt idx="23">
                  <c:v>56.7</c:v>
                </c:pt>
                <c:pt idx="24">
                  <c:v>0</c:v>
                </c:pt>
                <c:pt idx="25">
                  <c:v>1.7</c:v>
                </c:pt>
                <c:pt idx="26">
                  <c:v>0</c:v>
                </c:pt>
                <c:pt idx="27">
                  <c:v>2.6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93.3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139.4</c:v>
                </c:pt>
                <c:pt idx="56">
                  <c:v>244</c:v>
                </c:pt>
                <c:pt idx="57">
                  <c:v>210.7</c:v>
                </c:pt>
                <c:pt idx="58">
                  <c:v>185.9</c:v>
                </c:pt>
                <c:pt idx="59">
                  <c:v>0</c:v>
                </c:pt>
                <c:pt idx="60">
                  <c:v>162.69999999999999</c:v>
                </c:pt>
                <c:pt idx="61">
                  <c:v>93.4</c:v>
                </c:pt>
                <c:pt idx="62">
                  <c:v>67.099999999999994</c:v>
                </c:pt>
                <c:pt idx="63">
                  <c:v>101.2</c:v>
                </c:pt>
                <c:pt idx="64">
                  <c:v>31.7</c:v>
                </c:pt>
                <c:pt idx="65">
                  <c:v>10.7</c:v>
                </c:pt>
                <c:pt idx="66">
                  <c:v>0</c:v>
                </c:pt>
                <c:pt idx="67">
                  <c:v>0</c:v>
                </c:pt>
                <c:pt idx="68">
                  <c:v>23.5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45.3</c:v>
                </c:pt>
                <c:pt idx="73">
                  <c:v>0</c:v>
                </c:pt>
                <c:pt idx="74">
                  <c:v>0</c:v>
                </c:pt>
                <c:pt idx="75">
                  <c:v>29.5</c:v>
                </c:pt>
                <c:pt idx="76">
                  <c:v>69.400000000000006</c:v>
                </c:pt>
                <c:pt idx="77">
                  <c:v>285.8</c:v>
                </c:pt>
                <c:pt idx="78">
                  <c:v>45.6</c:v>
                </c:pt>
                <c:pt idx="79">
                  <c:v>50</c:v>
                </c:pt>
                <c:pt idx="80">
                  <c:v>69.8</c:v>
                </c:pt>
                <c:pt idx="81">
                  <c:v>46.9</c:v>
                </c:pt>
                <c:pt idx="82">
                  <c:v>79.5</c:v>
                </c:pt>
                <c:pt idx="83">
                  <c:v>79.5</c:v>
                </c:pt>
                <c:pt idx="84">
                  <c:v>50</c:v>
                </c:pt>
                <c:pt idx="85">
                  <c:v>50</c:v>
                </c:pt>
                <c:pt idx="86">
                  <c:v>79.5</c:v>
                </c:pt>
                <c:pt idx="87">
                  <c:v>50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F38-4BF9-B0B9-3D8E494E67C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17</c:v>
                </c:pt>
                <c:pt idx="1">
                  <c:v>17.547000000000001</c:v>
                </c:pt>
                <c:pt idx="2">
                  <c:v>12</c:v>
                </c:pt>
                <c:pt idx="3">
                  <c:v>17.829000000000001</c:v>
                </c:pt>
                <c:pt idx="4">
                  <c:v>17.931999999999999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18.532</c:v>
                </c:pt>
                <c:pt idx="11">
                  <c:v>19.768000000000001</c:v>
                </c:pt>
                <c:pt idx="12">
                  <c:v>18.396000000000001</c:v>
                </c:pt>
                <c:pt idx="13">
                  <c:v>18.372</c:v>
                </c:pt>
                <c:pt idx="14">
                  <c:v>18.16</c:v>
                </c:pt>
                <c:pt idx="15">
                  <c:v>18.914000000000001</c:v>
                </c:pt>
                <c:pt idx="16">
                  <c:v>18.158999999999999</c:v>
                </c:pt>
                <c:pt idx="17">
                  <c:v>12</c:v>
                </c:pt>
                <c:pt idx="18">
                  <c:v>17.841999999999999</c:v>
                </c:pt>
                <c:pt idx="19">
                  <c:v>18.707999999999998</c:v>
                </c:pt>
                <c:pt idx="20">
                  <c:v>18.913</c:v>
                </c:pt>
                <c:pt idx="21">
                  <c:v>20.154</c:v>
                </c:pt>
                <c:pt idx="22">
                  <c:v>20.324999999999999</c:v>
                </c:pt>
                <c:pt idx="23">
                  <c:v>20.524000000000001</c:v>
                </c:pt>
                <c:pt idx="24">
                  <c:v>14.313000000000001</c:v>
                </c:pt>
                <c:pt idx="25">
                  <c:v>11.118</c:v>
                </c:pt>
                <c:pt idx="26">
                  <c:v>13.631</c:v>
                </c:pt>
                <c:pt idx="27">
                  <c:v>15.324</c:v>
                </c:pt>
                <c:pt idx="28">
                  <c:v>25.341000000000001</c:v>
                </c:pt>
                <c:pt idx="29">
                  <c:v>25.785</c:v>
                </c:pt>
                <c:pt idx="30">
                  <c:v>26.853000000000002</c:v>
                </c:pt>
                <c:pt idx="31">
                  <c:v>29.878</c:v>
                </c:pt>
                <c:pt idx="32">
                  <c:v>36.168999999999997</c:v>
                </c:pt>
                <c:pt idx="33">
                  <c:v>36.42</c:v>
                </c:pt>
                <c:pt idx="34">
                  <c:v>48.27</c:v>
                </c:pt>
                <c:pt idx="35">
                  <c:v>45.158999999999999</c:v>
                </c:pt>
                <c:pt idx="37">
                  <c:v>73.418000000000006</c:v>
                </c:pt>
                <c:pt idx="38">
                  <c:v>58.052</c:v>
                </c:pt>
                <c:pt idx="39">
                  <c:v>71.625</c:v>
                </c:pt>
                <c:pt idx="40">
                  <c:v>4.4690000000000003</c:v>
                </c:pt>
                <c:pt idx="41">
                  <c:v>35.317</c:v>
                </c:pt>
                <c:pt idx="42">
                  <c:v>59.264000000000003</c:v>
                </c:pt>
                <c:pt idx="43">
                  <c:v>79.882999999999996</c:v>
                </c:pt>
                <c:pt idx="44">
                  <c:v>75.927000000000007</c:v>
                </c:pt>
                <c:pt idx="45">
                  <c:v>110.547</c:v>
                </c:pt>
                <c:pt idx="46">
                  <c:v>75.337999999999994</c:v>
                </c:pt>
                <c:pt idx="47">
                  <c:v>13.776999999999999</c:v>
                </c:pt>
                <c:pt idx="48">
                  <c:v>57.322000000000003</c:v>
                </c:pt>
                <c:pt idx="49">
                  <c:v>58.537999999999997</c:v>
                </c:pt>
                <c:pt idx="50">
                  <c:v>53.792999999999999</c:v>
                </c:pt>
                <c:pt idx="51">
                  <c:v>94.27</c:v>
                </c:pt>
                <c:pt idx="52">
                  <c:v>90.918999999999997</c:v>
                </c:pt>
                <c:pt idx="53">
                  <c:v>76.665000000000006</c:v>
                </c:pt>
                <c:pt idx="54">
                  <c:v>51.22</c:v>
                </c:pt>
                <c:pt idx="55">
                  <c:v>32.692999999999998</c:v>
                </c:pt>
                <c:pt idx="56">
                  <c:v>33.228000000000002</c:v>
                </c:pt>
                <c:pt idx="59">
                  <c:v>97.756</c:v>
                </c:pt>
                <c:pt idx="61">
                  <c:v>1.768</c:v>
                </c:pt>
                <c:pt idx="62">
                  <c:v>53.935000000000002</c:v>
                </c:pt>
                <c:pt idx="63">
                  <c:v>19.359000000000002</c:v>
                </c:pt>
                <c:pt idx="64">
                  <c:v>48.37</c:v>
                </c:pt>
                <c:pt idx="65">
                  <c:v>44.869</c:v>
                </c:pt>
                <c:pt idx="66">
                  <c:v>24.908999999999999</c:v>
                </c:pt>
                <c:pt idx="67">
                  <c:v>8.82</c:v>
                </c:pt>
                <c:pt idx="68">
                  <c:v>26.741</c:v>
                </c:pt>
                <c:pt idx="69">
                  <c:v>29.17</c:v>
                </c:pt>
                <c:pt idx="70">
                  <c:v>29.45</c:v>
                </c:pt>
                <c:pt idx="71">
                  <c:v>28.63</c:v>
                </c:pt>
                <c:pt idx="72">
                  <c:v>30.54</c:v>
                </c:pt>
                <c:pt idx="73">
                  <c:v>33.270000000000003</c:v>
                </c:pt>
                <c:pt idx="74">
                  <c:v>33.590000000000003</c:v>
                </c:pt>
                <c:pt idx="75">
                  <c:v>37.432000000000002</c:v>
                </c:pt>
                <c:pt idx="76">
                  <c:v>19.922000000000001</c:v>
                </c:pt>
                <c:pt idx="77">
                  <c:v>12</c:v>
                </c:pt>
                <c:pt idx="78">
                  <c:v>17</c:v>
                </c:pt>
                <c:pt idx="79">
                  <c:v>17</c:v>
                </c:pt>
                <c:pt idx="80">
                  <c:v>17</c:v>
                </c:pt>
                <c:pt idx="81">
                  <c:v>17</c:v>
                </c:pt>
                <c:pt idx="82">
                  <c:v>17</c:v>
                </c:pt>
                <c:pt idx="83">
                  <c:v>17</c:v>
                </c:pt>
                <c:pt idx="84">
                  <c:v>45.959000000000003</c:v>
                </c:pt>
                <c:pt idx="85">
                  <c:v>39.136000000000003</c:v>
                </c:pt>
                <c:pt idx="86">
                  <c:v>37.950000000000003</c:v>
                </c:pt>
                <c:pt idx="87">
                  <c:v>37.51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19.8</c:v>
                </c:pt>
                <c:pt idx="94">
                  <c:v>17</c:v>
                </c:pt>
                <c:pt idx="95">
                  <c:v>19.369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38-4BF9-B0B9-3D8E494E67C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5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F38-4BF9-B0B9-3D8E494E67C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11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78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F38-4BF9-B0B9-3D8E494E6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142.21</c:v>
                </c:pt>
                <c:pt idx="1">
                  <c:v>136</c:v>
                </c:pt>
                <c:pt idx="2">
                  <c:v>135.5</c:v>
                </c:pt>
                <c:pt idx="3">
                  <c:v>132</c:v>
                </c:pt>
                <c:pt idx="4">
                  <c:v>136.13</c:v>
                </c:pt>
                <c:pt idx="5">
                  <c:v>133.85</c:v>
                </c:pt>
                <c:pt idx="6">
                  <c:v>131.51</c:v>
                </c:pt>
                <c:pt idx="7">
                  <c:v>130</c:v>
                </c:pt>
                <c:pt idx="8">
                  <c:v>132.11000000000001</c:v>
                </c:pt>
                <c:pt idx="9">
                  <c:v>133.71</c:v>
                </c:pt>
                <c:pt idx="10">
                  <c:v>128.52000000000001</c:v>
                </c:pt>
                <c:pt idx="11">
                  <c:v>128.11000000000001</c:v>
                </c:pt>
                <c:pt idx="12">
                  <c:v>128.80000000000001</c:v>
                </c:pt>
                <c:pt idx="13">
                  <c:v>129.41999999999999</c:v>
                </c:pt>
                <c:pt idx="14">
                  <c:v>128.85</c:v>
                </c:pt>
                <c:pt idx="15">
                  <c:v>129.04</c:v>
                </c:pt>
                <c:pt idx="16">
                  <c:v>128.78</c:v>
                </c:pt>
                <c:pt idx="17">
                  <c:v>133.88999999999999</c:v>
                </c:pt>
                <c:pt idx="18">
                  <c:v>132.63</c:v>
                </c:pt>
                <c:pt idx="19">
                  <c:v>134.01</c:v>
                </c:pt>
                <c:pt idx="20">
                  <c:v>133.88</c:v>
                </c:pt>
                <c:pt idx="21">
                  <c:v>135.41999999999999</c:v>
                </c:pt>
                <c:pt idx="22">
                  <c:v>139.94</c:v>
                </c:pt>
                <c:pt idx="23">
                  <c:v>139.63999999999999</c:v>
                </c:pt>
                <c:pt idx="24">
                  <c:v>146.44999999999999</c:v>
                </c:pt>
                <c:pt idx="25">
                  <c:v>151.08000000000001</c:v>
                </c:pt>
                <c:pt idx="26">
                  <c:v>134.81</c:v>
                </c:pt>
                <c:pt idx="27">
                  <c:v>115.47</c:v>
                </c:pt>
                <c:pt idx="28">
                  <c:v>117.86</c:v>
                </c:pt>
                <c:pt idx="29">
                  <c:v>112.78</c:v>
                </c:pt>
                <c:pt idx="30">
                  <c:v>111.05</c:v>
                </c:pt>
                <c:pt idx="31">
                  <c:v>107.28</c:v>
                </c:pt>
                <c:pt idx="32">
                  <c:v>112.95</c:v>
                </c:pt>
                <c:pt idx="33">
                  <c:v>111.16</c:v>
                </c:pt>
                <c:pt idx="34">
                  <c:v>111.95</c:v>
                </c:pt>
                <c:pt idx="35">
                  <c:v>20.010000000000002</c:v>
                </c:pt>
                <c:pt idx="36">
                  <c:v>0.01</c:v>
                </c:pt>
                <c:pt idx="37">
                  <c:v>-3.48</c:v>
                </c:pt>
                <c:pt idx="38">
                  <c:v>-5.86</c:v>
                </c:pt>
                <c:pt idx="39">
                  <c:v>-5.38</c:v>
                </c:pt>
                <c:pt idx="40">
                  <c:v>0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-5</c:v>
                </c:pt>
                <c:pt idx="53">
                  <c:v>-3.06</c:v>
                </c:pt>
                <c:pt idx="54">
                  <c:v>0</c:v>
                </c:pt>
                <c:pt idx="55">
                  <c:v>2.0099999999999998</c:v>
                </c:pt>
                <c:pt idx="56">
                  <c:v>2.0099999999999998</c:v>
                </c:pt>
                <c:pt idx="57">
                  <c:v>5.01</c:v>
                </c:pt>
                <c:pt idx="58">
                  <c:v>7.16</c:v>
                </c:pt>
                <c:pt idx="59">
                  <c:v>6.19</c:v>
                </c:pt>
                <c:pt idx="60">
                  <c:v>3.64</c:v>
                </c:pt>
                <c:pt idx="61">
                  <c:v>6.01</c:v>
                </c:pt>
                <c:pt idx="62">
                  <c:v>8.82</c:v>
                </c:pt>
                <c:pt idx="63">
                  <c:v>11.65</c:v>
                </c:pt>
                <c:pt idx="64">
                  <c:v>9.93</c:v>
                </c:pt>
                <c:pt idx="65">
                  <c:v>16.149999999999999</c:v>
                </c:pt>
                <c:pt idx="66">
                  <c:v>55.83</c:v>
                </c:pt>
                <c:pt idx="67">
                  <c:v>97.33</c:v>
                </c:pt>
                <c:pt idx="68">
                  <c:v>73.010000000000005</c:v>
                </c:pt>
                <c:pt idx="69">
                  <c:v>97.39</c:v>
                </c:pt>
                <c:pt idx="70">
                  <c:v>114.58</c:v>
                </c:pt>
                <c:pt idx="71">
                  <c:v>140.13999999999999</c:v>
                </c:pt>
                <c:pt idx="72">
                  <c:v>113.36</c:v>
                </c:pt>
                <c:pt idx="73">
                  <c:v>129.99</c:v>
                </c:pt>
                <c:pt idx="74">
                  <c:v>142.19999999999999</c:v>
                </c:pt>
                <c:pt idx="75">
                  <c:v>138.38</c:v>
                </c:pt>
                <c:pt idx="76">
                  <c:v>148.91999999999999</c:v>
                </c:pt>
                <c:pt idx="77">
                  <c:v>170</c:v>
                </c:pt>
                <c:pt idx="78">
                  <c:v>198.13</c:v>
                </c:pt>
                <c:pt idx="79">
                  <c:v>151</c:v>
                </c:pt>
                <c:pt idx="80">
                  <c:v>184.75</c:v>
                </c:pt>
                <c:pt idx="81">
                  <c:v>187.54</c:v>
                </c:pt>
                <c:pt idx="82">
                  <c:v>151</c:v>
                </c:pt>
                <c:pt idx="83">
                  <c:v>137.41</c:v>
                </c:pt>
                <c:pt idx="84">
                  <c:v>127.69</c:v>
                </c:pt>
                <c:pt idx="85">
                  <c:v>121.35</c:v>
                </c:pt>
                <c:pt idx="86">
                  <c:v>131</c:v>
                </c:pt>
                <c:pt idx="87">
                  <c:v>135.09</c:v>
                </c:pt>
                <c:pt idx="88">
                  <c:v>140.63</c:v>
                </c:pt>
                <c:pt idx="89">
                  <c:v>139.22</c:v>
                </c:pt>
                <c:pt idx="90">
                  <c:v>139.31</c:v>
                </c:pt>
                <c:pt idx="91">
                  <c:v>131</c:v>
                </c:pt>
                <c:pt idx="92">
                  <c:v>127</c:v>
                </c:pt>
                <c:pt idx="93">
                  <c:v>124.65</c:v>
                </c:pt>
                <c:pt idx="94">
                  <c:v>133.63999999999999</c:v>
                </c:pt>
                <c:pt idx="95">
                  <c:v>125.21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F38-4BF9-B0B9-3D8E494E6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46170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26.95</v>
      </c>
      <c r="C5" s="25">
        <v>69.956999999999994</v>
      </c>
      <c r="D5" s="25">
        <v>153.24100000000001</v>
      </c>
      <c r="E5" s="25">
        <v>114.26</v>
      </c>
      <c r="F5" s="25">
        <v>59.853999999999999</v>
      </c>
      <c r="G5" s="25">
        <v>162.339</v>
      </c>
      <c r="H5" s="25">
        <v>135.52600000000001</v>
      </c>
      <c r="I5" s="25">
        <v>190.47900000000001</v>
      </c>
      <c r="J5" s="25">
        <v>139.40700000000001</v>
      </c>
      <c r="K5" s="25">
        <v>189.73599999999999</v>
      </c>
      <c r="L5" s="25">
        <v>58.36</v>
      </c>
      <c r="M5" s="25">
        <v>70.599999999999994</v>
      </c>
      <c r="N5" s="25">
        <v>69.53</v>
      </c>
      <c r="O5" s="25">
        <v>58.548999999999999</v>
      </c>
      <c r="P5" s="25">
        <v>58.241999999999997</v>
      </c>
      <c r="Q5" s="25">
        <v>58.972999999999999</v>
      </c>
      <c r="R5" s="25">
        <v>119.61499999999999</v>
      </c>
      <c r="S5" s="25">
        <v>167.89699999999999</v>
      </c>
      <c r="T5" s="25">
        <v>121.8</v>
      </c>
      <c r="U5" s="25">
        <v>64.5</v>
      </c>
      <c r="V5" s="25">
        <v>145.36600000000001</v>
      </c>
      <c r="W5" s="25">
        <v>88.001000000000005</v>
      </c>
      <c r="X5" s="25">
        <v>39.668999999999997</v>
      </c>
      <c r="Y5" s="25">
        <v>84.727000000000004</v>
      </c>
      <c r="Z5" s="25">
        <v>22.17</v>
      </c>
      <c r="AA5" s="25">
        <v>20.721</v>
      </c>
      <c r="AB5" s="25">
        <v>21.989000000000001</v>
      </c>
      <c r="AC5" s="25">
        <v>27.045000000000002</v>
      </c>
      <c r="AD5" s="25">
        <v>35.008000000000003</v>
      </c>
      <c r="AE5" s="25">
        <v>35.713999999999999</v>
      </c>
      <c r="AF5" s="25">
        <v>36.951999999999998</v>
      </c>
      <c r="AG5" s="25">
        <v>39.923999999999999</v>
      </c>
      <c r="AH5" s="25">
        <v>55.137999999999998</v>
      </c>
      <c r="AI5" s="25">
        <v>55.612000000000002</v>
      </c>
      <c r="AJ5" s="25">
        <v>69.682000000000002</v>
      </c>
      <c r="AK5" s="25">
        <v>87.528999999999996</v>
      </c>
      <c r="AL5" s="25">
        <v>41.878</v>
      </c>
      <c r="AM5" s="25">
        <v>105.30800000000001</v>
      </c>
      <c r="AN5" s="25">
        <v>90.673000000000002</v>
      </c>
      <c r="AO5" s="25">
        <v>104.334</v>
      </c>
      <c r="AP5" s="25">
        <v>33.067</v>
      </c>
      <c r="AQ5" s="25">
        <v>63.679000000000002</v>
      </c>
      <c r="AR5" s="25">
        <v>87.635000000000005</v>
      </c>
      <c r="AS5" s="25">
        <v>108.724</v>
      </c>
      <c r="AT5" s="25">
        <v>104.752</v>
      </c>
      <c r="AU5" s="25">
        <v>139.28</v>
      </c>
      <c r="AV5" s="25">
        <v>103.84</v>
      </c>
      <c r="AW5" s="25">
        <v>135.90199999999999</v>
      </c>
      <c r="AX5" s="25">
        <v>77.302000000000007</v>
      </c>
      <c r="AY5" s="25">
        <v>78.522999999999996</v>
      </c>
      <c r="AZ5" s="25">
        <v>73.771000000000001</v>
      </c>
      <c r="BA5" s="25">
        <v>129.48699999999999</v>
      </c>
      <c r="BB5" s="25">
        <v>139.636</v>
      </c>
      <c r="BC5" s="25">
        <v>124.937</v>
      </c>
      <c r="BD5" s="25">
        <v>85.402000000000001</v>
      </c>
      <c r="BE5" s="25">
        <v>192.072</v>
      </c>
      <c r="BF5" s="25">
        <v>296.73099999999999</v>
      </c>
      <c r="BG5" s="25">
        <v>229.91399999999999</v>
      </c>
      <c r="BH5" s="25">
        <v>194.11500000000001</v>
      </c>
      <c r="BI5" s="25">
        <v>116.69499999999999</v>
      </c>
      <c r="BJ5" s="25">
        <v>186.191</v>
      </c>
      <c r="BK5" s="25">
        <v>118.355</v>
      </c>
      <c r="BL5" s="25">
        <v>133.04900000000001</v>
      </c>
      <c r="BM5" s="25">
        <v>132.52699999999999</v>
      </c>
      <c r="BN5" s="25">
        <v>110.08799999999999</v>
      </c>
      <c r="BO5" s="25">
        <v>103.556</v>
      </c>
      <c r="BP5" s="25">
        <v>228.67699999999999</v>
      </c>
      <c r="BQ5" s="25">
        <v>124.446</v>
      </c>
      <c r="BR5" s="25">
        <v>92.424999999999997</v>
      </c>
      <c r="BS5" s="25">
        <v>124.303</v>
      </c>
      <c r="BT5" s="25">
        <v>247.887</v>
      </c>
      <c r="BU5" s="25">
        <v>177.83199999999999</v>
      </c>
      <c r="BV5" s="25">
        <v>278.81099999999998</v>
      </c>
      <c r="BW5" s="25">
        <v>179.36099999999999</v>
      </c>
      <c r="BX5" s="25">
        <v>185.56399999999999</v>
      </c>
      <c r="BY5" s="25">
        <v>224.346</v>
      </c>
      <c r="BZ5" s="25">
        <v>251.018</v>
      </c>
      <c r="CA5" s="25">
        <v>312.98500000000001</v>
      </c>
      <c r="CB5" s="25">
        <v>262.81400000000002</v>
      </c>
      <c r="CC5" s="25">
        <v>285.28300000000002</v>
      </c>
      <c r="CD5" s="25">
        <v>284.95</v>
      </c>
      <c r="CE5" s="25">
        <v>285.04000000000002</v>
      </c>
      <c r="CF5" s="25">
        <v>302.07600000000002</v>
      </c>
      <c r="CG5" s="25">
        <v>233.11600000000001</v>
      </c>
      <c r="CH5" s="25">
        <v>227.649</v>
      </c>
      <c r="CI5" s="25">
        <v>273.10300000000001</v>
      </c>
      <c r="CJ5" s="25">
        <v>175.94499999999999</v>
      </c>
      <c r="CK5" s="25">
        <v>170.91399999999999</v>
      </c>
      <c r="CL5" s="25">
        <v>117.536</v>
      </c>
      <c r="CM5" s="25">
        <v>132.19</v>
      </c>
      <c r="CN5" s="25">
        <v>122.179</v>
      </c>
      <c r="CO5" s="25">
        <v>179.012</v>
      </c>
      <c r="CP5" s="25">
        <v>257.96600000000001</v>
      </c>
      <c r="CQ5" s="25">
        <v>168.97300000000001</v>
      </c>
      <c r="CR5" s="25">
        <v>153.108</v>
      </c>
      <c r="CS5" s="25">
        <v>168.74299999999999</v>
      </c>
      <c r="CT5" s="26"/>
      <c r="CU5" s="26"/>
      <c r="CV5" s="26"/>
      <c r="CW5" s="27"/>
      <c r="CX5" s="28">
        <f t="array" ref="CX5">SUMPRODUCT(B5:CW5*0.25)</f>
        <v>3206.1842500000002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142.21</v>
      </c>
      <c r="C8" s="37">
        <v>136</v>
      </c>
      <c r="D8" s="37">
        <v>135.5</v>
      </c>
      <c r="E8" s="37">
        <v>132</v>
      </c>
      <c r="F8" s="37">
        <v>136.13</v>
      </c>
      <c r="G8" s="37">
        <v>133.85</v>
      </c>
      <c r="H8" s="37">
        <v>131.51</v>
      </c>
      <c r="I8" s="37">
        <v>130</v>
      </c>
      <c r="J8" s="37">
        <v>132.11000000000001</v>
      </c>
      <c r="K8" s="37">
        <v>133.71</v>
      </c>
      <c r="L8" s="37">
        <v>128.52000000000001</v>
      </c>
      <c r="M8" s="37">
        <v>128.11000000000001</v>
      </c>
      <c r="N8" s="37">
        <v>128.80000000000001</v>
      </c>
      <c r="O8" s="37">
        <v>129.41999999999999</v>
      </c>
      <c r="P8" s="37">
        <v>128.85</v>
      </c>
      <c r="Q8" s="37">
        <v>129.04</v>
      </c>
      <c r="R8" s="37">
        <v>128.78</v>
      </c>
      <c r="S8" s="37">
        <v>133.88999999999999</v>
      </c>
      <c r="T8" s="37">
        <v>132.63</v>
      </c>
      <c r="U8" s="37">
        <v>134.01</v>
      </c>
      <c r="V8" s="37">
        <v>133.88</v>
      </c>
      <c r="W8" s="37">
        <v>135.41999999999999</v>
      </c>
      <c r="X8" s="37">
        <v>139.94</v>
      </c>
      <c r="Y8" s="37">
        <v>139.63999999999999</v>
      </c>
      <c r="Z8" s="37">
        <v>146.44999999999999</v>
      </c>
      <c r="AA8" s="37">
        <v>151.08000000000001</v>
      </c>
      <c r="AB8" s="37">
        <v>134.81</v>
      </c>
      <c r="AC8" s="37">
        <v>115.47</v>
      </c>
      <c r="AD8" s="37">
        <v>117.86</v>
      </c>
      <c r="AE8" s="37">
        <v>112.78</v>
      </c>
      <c r="AF8" s="37">
        <v>111.05</v>
      </c>
      <c r="AG8" s="37">
        <v>107.28</v>
      </c>
      <c r="AH8" s="37">
        <v>112.95</v>
      </c>
      <c r="AI8" s="37">
        <v>111.16</v>
      </c>
      <c r="AJ8" s="37">
        <v>111.95</v>
      </c>
      <c r="AK8" s="37">
        <v>20.010000000000002</v>
      </c>
      <c r="AL8" s="37">
        <v>0.01</v>
      </c>
      <c r="AM8" s="37">
        <v>-3.48</v>
      </c>
      <c r="AN8" s="37">
        <v>-5.86</v>
      </c>
      <c r="AO8" s="37">
        <v>-5.38</v>
      </c>
      <c r="AP8" s="37">
        <v>0</v>
      </c>
      <c r="AQ8" s="37">
        <v>-1</v>
      </c>
      <c r="AR8" s="37">
        <v>-1</v>
      </c>
      <c r="AS8" s="37">
        <v>-1</v>
      </c>
      <c r="AT8" s="37">
        <v>2</v>
      </c>
      <c r="AU8" s="37">
        <v>2</v>
      </c>
      <c r="AV8" s="37">
        <v>2</v>
      </c>
      <c r="AW8" s="37">
        <v>2</v>
      </c>
      <c r="AX8" s="37">
        <v>2</v>
      </c>
      <c r="AY8" s="37">
        <v>2</v>
      </c>
      <c r="AZ8" s="37">
        <v>2</v>
      </c>
      <c r="BA8" s="37">
        <v>0</v>
      </c>
      <c r="BB8" s="37">
        <v>-5</v>
      </c>
      <c r="BC8" s="37">
        <v>-3.06</v>
      </c>
      <c r="BD8" s="37">
        <v>0</v>
      </c>
      <c r="BE8" s="37">
        <v>2.0099999999999998</v>
      </c>
      <c r="BF8" s="37">
        <v>2.0099999999999998</v>
      </c>
      <c r="BG8" s="37">
        <v>5.01</v>
      </c>
      <c r="BH8" s="37">
        <v>7.16</v>
      </c>
      <c r="BI8" s="37">
        <v>6.19</v>
      </c>
      <c r="BJ8" s="37">
        <v>3.64</v>
      </c>
      <c r="BK8" s="37">
        <v>6.01</v>
      </c>
      <c r="BL8" s="37">
        <v>8.82</v>
      </c>
      <c r="BM8" s="37">
        <v>11.65</v>
      </c>
      <c r="BN8" s="37">
        <v>9.93</v>
      </c>
      <c r="BO8" s="37">
        <v>16.149999999999999</v>
      </c>
      <c r="BP8" s="37">
        <v>55.83</v>
      </c>
      <c r="BQ8" s="37">
        <v>97.33</v>
      </c>
      <c r="BR8" s="37">
        <v>73.010000000000005</v>
      </c>
      <c r="BS8" s="37">
        <v>97.39</v>
      </c>
      <c r="BT8" s="37">
        <v>114.58</v>
      </c>
      <c r="BU8" s="37">
        <v>140.13999999999999</v>
      </c>
      <c r="BV8" s="37">
        <v>113.36</v>
      </c>
      <c r="BW8" s="37">
        <v>129.99</v>
      </c>
      <c r="BX8" s="37">
        <v>142.19999999999999</v>
      </c>
      <c r="BY8" s="37">
        <v>138.38</v>
      </c>
      <c r="BZ8" s="37">
        <v>148.91999999999999</v>
      </c>
      <c r="CA8" s="37">
        <v>170</v>
      </c>
      <c r="CB8" s="37">
        <v>198.13</v>
      </c>
      <c r="CC8" s="37">
        <v>151</v>
      </c>
      <c r="CD8" s="37">
        <v>184.75</v>
      </c>
      <c r="CE8" s="37">
        <v>187.54</v>
      </c>
      <c r="CF8" s="37">
        <v>151</v>
      </c>
      <c r="CG8" s="37">
        <v>137.41</v>
      </c>
      <c r="CH8" s="37">
        <v>127.69</v>
      </c>
      <c r="CI8" s="37">
        <v>121.35</v>
      </c>
      <c r="CJ8" s="37">
        <v>131</v>
      </c>
      <c r="CK8" s="37">
        <v>135.09</v>
      </c>
      <c r="CL8" s="37">
        <v>140.63</v>
      </c>
      <c r="CM8" s="37">
        <v>139.22</v>
      </c>
      <c r="CN8" s="37">
        <v>139.31</v>
      </c>
      <c r="CO8" s="37">
        <v>131</v>
      </c>
      <c r="CP8" s="37">
        <v>127</v>
      </c>
      <c r="CQ8" s="37">
        <v>124.65</v>
      </c>
      <c r="CR8" s="37">
        <v>133.63999999999999</v>
      </c>
      <c r="CS8" s="37">
        <v>125.21</v>
      </c>
      <c r="CT8" s="38"/>
      <c r="CU8" s="38"/>
      <c r="CV8" s="38"/>
      <c r="CW8" s="39"/>
      <c r="CX8" s="40">
        <f>IF(SUM(B8:CW8)&lt;&gt;0,AVERAGEIF(B8:CW8,"&lt;&gt;"""),"")</f>
        <v>89.795416666666654</v>
      </c>
    </row>
    <row r="9" spans="1:102" ht="24.95" customHeight="1" thickBot="1" x14ac:dyDescent="0.25">
      <c r="A9" s="41" t="s">
        <v>6</v>
      </c>
      <c r="B9" s="42">
        <v>136.42750000000001</v>
      </c>
      <c r="C9" s="43">
        <v>136.42750000000001</v>
      </c>
      <c r="D9" s="43">
        <v>136.42750000000001</v>
      </c>
      <c r="E9" s="43">
        <v>136.42750000000001</v>
      </c>
      <c r="F9" s="43">
        <v>132.8725</v>
      </c>
      <c r="G9" s="43">
        <v>132.8725</v>
      </c>
      <c r="H9" s="43">
        <v>132.8725</v>
      </c>
      <c r="I9" s="43">
        <v>132.8725</v>
      </c>
      <c r="J9" s="43">
        <v>130.61250000000001</v>
      </c>
      <c r="K9" s="43">
        <v>130.61250000000001</v>
      </c>
      <c r="L9" s="43">
        <v>130.61250000000001</v>
      </c>
      <c r="M9" s="43">
        <v>130.61250000000001</v>
      </c>
      <c r="N9" s="43">
        <v>129.0275</v>
      </c>
      <c r="O9" s="43">
        <v>129.0275</v>
      </c>
      <c r="P9" s="43">
        <v>129.0275</v>
      </c>
      <c r="Q9" s="43">
        <v>129.0275</v>
      </c>
      <c r="R9" s="43">
        <v>132.32749999999999</v>
      </c>
      <c r="S9" s="43">
        <v>132.32749999999999</v>
      </c>
      <c r="T9" s="43">
        <v>132.32749999999999</v>
      </c>
      <c r="U9" s="43">
        <v>132.32749999999999</v>
      </c>
      <c r="V9" s="43">
        <v>137.22</v>
      </c>
      <c r="W9" s="43">
        <v>137.22</v>
      </c>
      <c r="X9" s="43">
        <v>137.22</v>
      </c>
      <c r="Y9" s="43">
        <v>137.22</v>
      </c>
      <c r="Z9" s="43">
        <v>136.95249999999999</v>
      </c>
      <c r="AA9" s="43">
        <v>136.95249999999999</v>
      </c>
      <c r="AB9" s="43">
        <v>136.95249999999999</v>
      </c>
      <c r="AC9" s="43">
        <v>136.95249999999999</v>
      </c>
      <c r="AD9" s="43">
        <v>112.24250000000001</v>
      </c>
      <c r="AE9" s="43">
        <v>112.24250000000001</v>
      </c>
      <c r="AF9" s="43">
        <v>112.24250000000001</v>
      </c>
      <c r="AG9" s="43">
        <v>112.24250000000001</v>
      </c>
      <c r="AH9" s="43">
        <v>89.017499999999998</v>
      </c>
      <c r="AI9" s="43">
        <v>89.017499999999998</v>
      </c>
      <c r="AJ9" s="43">
        <v>89.017499999999998</v>
      </c>
      <c r="AK9" s="43">
        <v>89.017499999999998</v>
      </c>
      <c r="AL9" s="43">
        <v>-3.6775000000000002</v>
      </c>
      <c r="AM9" s="43">
        <v>-3.6775000000000002</v>
      </c>
      <c r="AN9" s="43">
        <v>-3.6775000000000002</v>
      </c>
      <c r="AO9" s="43">
        <v>-3.6775000000000002</v>
      </c>
      <c r="AP9" s="43">
        <v>-0.75</v>
      </c>
      <c r="AQ9" s="43">
        <v>-0.75</v>
      </c>
      <c r="AR9" s="43">
        <v>-0.75</v>
      </c>
      <c r="AS9" s="43">
        <v>-0.75</v>
      </c>
      <c r="AT9" s="43">
        <v>2</v>
      </c>
      <c r="AU9" s="43">
        <v>2</v>
      </c>
      <c r="AV9" s="43">
        <v>2</v>
      </c>
      <c r="AW9" s="43">
        <v>2</v>
      </c>
      <c r="AX9" s="43">
        <v>1.5</v>
      </c>
      <c r="AY9" s="43">
        <v>1.5</v>
      </c>
      <c r="AZ9" s="43">
        <v>1.5</v>
      </c>
      <c r="BA9" s="43">
        <v>1.5</v>
      </c>
      <c r="BB9" s="43">
        <v>-1.5125</v>
      </c>
      <c r="BC9" s="43">
        <v>-1.5125</v>
      </c>
      <c r="BD9" s="43">
        <v>-1.5125</v>
      </c>
      <c r="BE9" s="43">
        <v>-1.5125</v>
      </c>
      <c r="BF9" s="43">
        <v>5.0925000000000002</v>
      </c>
      <c r="BG9" s="43">
        <v>5.0925000000000002</v>
      </c>
      <c r="BH9" s="43">
        <v>5.0925000000000002</v>
      </c>
      <c r="BI9" s="43">
        <v>5.0925000000000002</v>
      </c>
      <c r="BJ9" s="43">
        <v>7.53</v>
      </c>
      <c r="BK9" s="43">
        <v>7.53</v>
      </c>
      <c r="BL9" s="43">
        <v>7.53</v>
      </c>
      <c r="BM9" s="43">
        <v>7.53</v>
      </c>
      <c r="BN9" s="43">
        <v>44.81</v>
      </c>
      <c r="BO9" s="43">
        <v>44.81</v>
      </c>
      <c r="BP9" s="43">
        <v>44.81</v>
      </c>
      <c r="BQ9" s="43">
        <v>44.81</v>
      </c>
      <c r="BR9" s="43">
        <v>106.28</v>
      </c>
      <c r="BS9" s="43">
        <v>106.28</v>
      </c>
      <c r="BT9" s="43">
        <v>106.28</v>
      </c>
      <c r="BU9" s="43">
        <v>106.28</v>
      </c>
      <c r="BV9" s="43">
        <v>130.98249999999999</v>
      </c>
      <c r="BW9" s="43">
        <v>130.98249999999999</v>
      </c>
      <c r="BX9" s="43">
        <v>130.98249999999999</v>
      </c>
      <c r="BY9" s="43">
        <v>130.98249999999999</v>
      </c>
      <c r="BZ9" s="43">
        <v>167.01249999999999</v>
      </c>
      <c r="CA9" s="43">
        <v>167.01249999999999</v>
      </c>
      <c r="CB9" s="43">
        <v>167.01249999999999</v>
      </c>
      <c r="CC9" s="43">
        <v>167.01249999999999</v>
      </c>
      <c r="CD9" s="43">
        <v>165.17500000000001</v>
      </c>
      <c r="CE9" s="43">
        <v>165.17500000000001</v>
      </c>
      <c r="CF9" s="43">
        <v>165.17500000000001</v>
      </c>
      <c r="CG9" s="43">
        <v>165.17500000000001</v>
      </c>
      <c r="CH9" s="43">
        <v>128.7825</v>
      </c>
      <c r="CI9" s="43">
        <v>128.7825</v>
      </c>
      <c r="CJ9" s="43">
        <v>128.7825</v>
      </c>
      <c r="CK9" s="43">
        <v>128.7825</v>
      </c>
      <c r="CL9" s="43">
        <v>137.54</v>
      </c>
      <c r="CM9" s="43">
        <v>137.54</v>
      </c>
      <c r="CN9" s="43">
        <v>137.54</v>
      </c>
      <c r="CO9" s="43">
        <v>137.54</v>
      </c>
      <c r="CP9" s="43">
        <v>127.625</v>
      </c>
      <c r="CQ9" s="43">
        <v>127.625</v>
      </c>
      <c r="CR9" s="43">
        <v>127.625</v>
      </c>
      <c r="CS9" s="43">
        <v>127.625</v>
      </c>
      <c r="CT9" s="44"/>
      <c r="CU9" s="44"/>
      <c r="CV9" s="44"/>
      <c r="CW9" s="45"/>
      <c r="CX9" s="46">
        <f>IF(SUM(B9:CW9)&lt;&gt;0,AVERAGEIF(B9:CW9,"&lt;&gt;"""),"")</f>
        <v>89.79541666666664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3.8559999999999999</v>
      </c>
      <c r="C11" s="53">
        <v>69.956999999999994</v>
      </c>
      <c r="D11" s="53">
        <v>116</v>
      </c>
      <c r="E11" s="53">
        <v>114.26</v>
      </c>
      <c r="F11" s="53">
        <v>7.7539999999999996</v>
      </c>
      <c r="G11" s="53">
        <v>116</v>
      </c>
      <c r="H11" s="53">
        <v>116</v>
      </c>
      <c r="I11" s="53">
        <v>116</v>
      </c>
      <c r="J11" s="53">
        <v>116</v>
      </c>
      <c r="K11" s="53">
        <v>116</v>
      </c>
      <c r="L11" s="53">
        <v>12.76</v>
      </c>
      <c r="M11" s="53"/>
      <c r="N11" s="53"/>
      <c r="O11" s="53">
        <v>32.189</v>
      </c>
      <c r="P11" s="53">
        <v>16.192</v>
      </c>
      <c r="Q11" s="53">
        <v>24.042999999999999</v>
      </c>
      <c r="R11" s="53">
        <v>115.395</v>
      </c>
      <c r="S11" s="53">
        <v>116</v>
      </c>
      <c r="T11" s="53">
        <v>116</v>
      </c>
      <c r="U11" s="53"/>
      <c r="V11" s="53">
        <v>116</v>
      </c>
      <c r="W11" s="53">
        <v>74.23</v>
      </c>
      <c r="X11" s="53">
        <v>24.672000000000001</v>
      </c>
      <c r="Y11" s="53">
        <v>60.719000000000001</v>
      </c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>
        <v>172.57499999999999</v>
      </c>
      <c r="BY11" s="53">
        <v>219.74799999999999</v>
      </c>
      <c r="BZ11" s="53">
        <v>244.24799999999999</v>
      </c>
      <c r="CA11" s="53">
        <v>264</v>
      </c>
      <c r="CB11" s="53">
        <v>262.77199999999999</v>
      </c>
      <c r="CC11" s="53">
        <v>264</v>
      </c>
      <c r="CD11" s="53">
        <v>264</v>
      </c>
      <c r="CE11" s="53">
        <v>264</v>
      </c>
      <c r="CF11" s="53">
        <v>264</v>
      </c>
      <c r="CG11" s="53">
        <v>149</v>
      </c>
      <c r="CH11" s="53">
        <v>34.261000000000003</v>
      </c>
      <c r="CI11" s="53"/>
      <c r="CJ11" s="53">
        <v>22.768999999999998</v>
      </c>
      <c r="CK11" s="53">
        <v>59.2</v>
      </c>
      <c r="CL11" s="53">
        <v>67.646000000000001</v>
      </c>
      <c r="CM11" s="53">
        <v>68.084999999999994</v>
      </c>
      <c r="CN11" s="53">
        <v>62.712000000000003</v>
      </c>
      <c r="CO11" s="53">
        <v>21.143000000000001</v>
      </c>
      <c r="CP11" s="53">
        <v>45.055999999999997</v>
      </c>
      <c r="CQ11" s="53"/>
      <c r="CR11" s="53">
        <v>21.937999999999999</v>
      </c>
      <c r="CS11" s="53"/>
      <c r="CT11" s="54"/>
      <c r="CU11" s="54"/>
      <c r="CV11" s="54"/>
      <c r="CW11" s="55"/>
      <c r="CX11" s="56">
        <f t="array" ref="CX11">SUMPRODUCT(B11:CW11*0.25)</f>
        <v>1092.7949999999998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5.8289999999999997</v>
      </c>
      <c r="E13" s="65"/>
      <c r="F13" s="65"/>
      <c r="G13" s="65">
        <v>5.2290000000000001</v>
      </c>
      <c r="H13" s="65">
        <v>3.9079999999999999</v>
      </c>
      <c r="I13" s="65">
        <v>42.753999999999998</v>
      </c>
      <c r="J13" s="65">
        <v>3.9769999999999999</v>
      </c>
      <c r="K13" s="65">
        <v>7.3680000000000003</v>
      </c>
      <c r="L13" s="65"/>
      <c r="M13" s="65"/>
      <c r="N13" s="65"/>
      <c r="O13" s="65"/>
      <c r="P13" s="65"/>
      <c r="Q13" s="65"/>
      <c r="R13" s="65"/>
      <c r="S13" s="65">
        <v>4.8259999999999996</v>
      </c>
      <c r="T13" s="65"/>
      <c r="U13" s="65"/>
      <c r="V13" s="65"/>
      <c r="W13" s="65"/>
      <c r="X13" s="65"/>
      <c r="Y13" s="65"/>
      <c r="Z13" s="65">
        <v>8.9359999999999999</v>
      </c>
      <c r="AA13" s="65">
        <v>8.16</v>
      </c>
      <c r="AB13" s="65">
        <v>4.8949999999999996</v>
      </c>
      <c r="AC13" s="65">
        <v>7.1580000000000004</v>
      </c>
      <c r="AD13" s="65">
        <v>2.4180000000000001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121.801</v>
      </c>
      <c r="BU13" s="65"/>
      <c r="BV13" s="65">
        <v>278.06200000000001</v>
      </c>
      <c r="BW13" s="65">
        <v>42.488</v>
      </c>
      <c r="BX13" s="65"/>
      <c r="BY13" s="65">
        <v>4.57</v>
      </c>
      <c r="BZ13" s="65">
        <v>6.7510000000000003</v>
      </c>
      <c r="CA13" s="65">
        <v>8</v>
      </c>
      <c r="CB13" s="65"/>
      <c r="CC13" s="65">
        <v>9.4</v>
      </c>
      <c r="CD13" s="65">
        <v>8.4</v>
      </c>
      <c r="CE13" s="65">
        <v>8.4</v>
      </c>
      <c r="CF13" s="65">
        <v>26</v>
      </c>
      <c r="CG13" s="65">
        <v>72.472000000000008</v>
      </c>
      <c r="CH13" s="65">
        <v>182.636</v>
      </c>
      <c r="CI13" s="65">
        <v>273.10300000000001</v>
      </c>
      <c r="CJ13" s="65">
        <v>142.85</v>
      </c>
      <c r="CK13" s="65">
        <v>96.597000000000008</v>
      </c>
      <c r="CL13" s="65">
        <v>22.146999999999998</v>
      </c>
      <c r="CM13" s="65">
        <v>40.387</v>
      </c>
      <c r="CN13" s="65">
        <v>39.423000000000002</v>
      </c>
      <c r="CO13" s="65">
        <v>140.428</v>
      </c>
      <c r="CP13" s="65">
        <v>179.98000000000002</v>
      </c>
      <c r="CQ13" s="65">
        <v>144.703</v>
      </c>
      <c r="CR13" s="65">
        <v>87.804999999999993</v>
      </c>
      <c r="CS13" s="65">
        <v>155.00299999999999</v>
      </c>
      <c r="CT13" s="66"/>
      <c r="CU13" s="66"/>
      <c r="CV13" s="66"/>
      <c r="CW13" s="67"/>
      <c r="CX13" s="68">
        <f t="array" ref="CX13">SUMPRODUCT(B13:CW13*0.25)</f>
        <v>549.21599999999989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2.5579999999999998</v>
      </c>
      <c r="C15" s="71"/>
      <c r="D15" s="71">
        <v>23.297999999999998</v>
      </c>
      <c r="E15" s="71"/>
      <c r="F15" s="71"/>
      <c r="G15" s="71">
        <v>29.132999999999999</v>
      </c>
      <c r="H15" s="71">
        <v>9.5549999999999997</v>
      </c>
      <c r="I15" s="71">
        <v>23.38</v>
      </c>
      <c r="J15" s="71">
        <v>10.331</v>
      </c>
      <c r="K15" s="71">
        <v>45.22</v>
      </c>
      <c r="L15" s="71"/>
      <c r="M15" s="71"/>
      <c r="N15" s="71">
        <v>5.63</v>
      </c>
      <c r="O15" s="71">
        <v>5.56</v>
      </c>
      <c r="P15" s="71">
        <v>5.49</v>
      </c>
      <c r="Q15" s="71">
        <v>5.43</v>
      </c>
      <c r="R15" s="71"/>
      <c r="S15" s="71">
        <v>26.071000000000002</v>
      </c>
      <c r="T15" s="71"/>
      <c r="U15" s="71"/>
      <c r="V15" s="71">
        <v>2.5070000000000001</v>
      </c>
      <c r="W15" s="71">
        <v>0.371</v>
      </c>
      <c r="X15" s="71">
        <v>0.89700000000000002</v>
      </c>
      <c r="Y15" s="71">
        <v>3.3690000000000002</v>
      </c>
      <c r="Z15" s="71">
        <v>2.8740000000000001</v>
      </c>
      <c r="AA15" s="71">
        <v>2.9609999999999999</v>
      </c>
      <c r="AB15" s="71">
        <v>5.9740000000000002</v>
      </c>
      <c r="AC15" s="71">
        <v>7.5069999999999997</v>
      </c>
      <c r="AD15" s="71">
        <v>9.19</v>
      </c>
      <c r="AE15" s="71">
        <v>11.214</v>
      </c>
      <c r="AF15" s="71">
        <v>11.792</v>
      </c>
      <c r="AG15" s="71">
        <v>14.464</v>
      </c>
      <c r="AH15" s="71">
        <v>17.315000000000001</v>
      </c>
      <c r="AI15" s="71">
        <v>17.907</v>
      </c>
      <c r="AJ15" s="71">
        <v>16.571999999999999</v>
      </c>
      <c r="AK15" s="71">
        <v>26.341000000000001</v>
      </c>
      <c r="AL15" s="71">
        <v>14.858000000000001</v>
      </c>
      <c r="AM15" s="71">
        <v>94.628</v>
      </c>
      <c r="AN15" s="71">
        <v>79.793000000000006</v>
      </c>
      <c r="AO15" s="71">
        <v>94.013999999999996</v>
      </c>
      <c r="AP15" s="71">
        <v>11.942</v>
      </c>
      <c r="AQ15" s="71">
        <v>53.918999999999997</v>
      </c>
      <c r="AR15" s="71">
        <v>78.435000000000002</v>
      </c>
      <c r="AS15" s="71">
        <v>99.524000000000001</v>
      </c>
      <c r="AT15" s="71">
        <v>65.966999999999999</v>
      </c>
      <c r="AU15" s="71">
        <v>65.909000000000006</v>
      </c>
      <c r="AV15" s="71">
        <v>66.524000000000001</v>
      </c>
      <c r="AW15" s="71">
        <v>128.38200000000001</v>
      </c>
      <c r="AX15" s="71">
        <v>68.382000000000005</v>
      </c>
      <c r="AY15" s="71">
        <v>69.662999999999997</v>
      </c>
      <c r="AZ15" s="71">
        <v>65.811000000000007</v>
      </c>
      <c r="BA15" s="71">
        <v>122.667</v>
      </c>
      <c r="BB15" s="71">
        <v>133.51599999999999</v>
      </c>
      <c r="BC15" s="71">
        <v>119.797</v>
      </c>
      <c r="BD15" s="71">
        <v>80.162000000000006</v>
      </c>
      <c r="BE15" s="71">
        <v>166.49199999999999</v>
      </c>
      <c r="BF15" s="71">
        <v>264.13299999999998</v>
      </c>
      <c r="BG15" s="71">
        <v>182.78700000000001</v>
      </c>
      <c r="BH15" s="71">
        <v>143.916</v>
      </c>
      <c r="BI15" s="71">
        <v>61.058</v>
      </c>
      <c r="BJ15" s="71">
        <v>156.40799999999999</v>
      </c>
      <c r="BK15" s="71">
        <v>60.341999999999999</v>
      </c>
      <c r="BL15" s="71">
        <v>64.727999999999994</v>
      </c>
      <c r="BM15" s="71">
        <v>66.162999999999997</v>
      </c>
      <c r="BN15" s="71">
        <v>40.048000000000002</v>
      </c>
      <c r="BO15" s="71">
        <v>42.006</v>
      </c>
      <c r="BP15" s="71">
        <v>12.493</v>
      </c>
      <c r="BQ15" s="71">
        <v>15.545999999999999</v>
      </c>
      <c r="BR15" s="71">
        <v>43.539000000000001</v>
      </c>
      <c r="BS15" s="71">
        <v>12.843</v>
      </c>
      <c r="BT15" s="71">
        <v>2.6349999999999998</v>
      </c>
      <c r="BU15" s="71">
        <v>12.571999999999999</v>
      </c>
      <c r="BV15" s="71">
        <v>0.35699999999999998</v>
      </c>
      <c r="BW15" s="71">
        <v>7.2999999999999995E-2</v>
      </c>
      <c r="BX15" s="71">
        <v>7.33</v>
      </c>
      <c r="BY15" s="71">
        <v>2.8000000000000001E-2</v>
      </c>
      <c r="BZ15" s="71">
        <v>1.9E-2</v>
      </c>
      <c r="CA15" s="71">
        <v>23.995000000000001</v>
      </c>
      <c r="CB15" s="71">
        <v>4.2000000000000003E-2</v>
      </c>
      <c r="CC15" s="71">
        <v>7.4279999999999999</v>
      </c>
      <c r="CD15" s="71">
        <v>8.0950000000000006</v>
      </c>
      <c r="CE15" s="71">
        <v>8.2989999999999995</v>
      </c>
      <c r="CF15" s="71">
        <v>8.0760000000000005</v>
      </c>
      <c r="CG15" s="71">
        <v>8.2349999999999994</v>
      </c>
      <c r="CH15" s="71">
        <v>8.2360000000000007</v>
      </c>
      <c r="CI15" s="71"/>
      <c r="CJ15" s="71">
        <v>9.2349999999999994</v>
      </c>
      <c r="CK15" s="71">
        <v>14.571</v>
      </c>
      <c r="CL15" s="71">
        <v>27.742999999999999</v>
      </c>
      <c r="CM15" s="71">
        <v>23.263000000000002</v>
      </c>
      <c r="CN15" s="71">
        <v>18.611999999999998</v>
      </c>
      <c r="CO15" s="71">
        <v>13.895</v>
      </c>
      <c r="CP15" s="71">
        <v>19.952000000000002</v>
      </c>
      <c r="CQ15" s="71">
        <v>12.37</v>
      </c>
      <c r="CR15" s="71">
        <v>12.500999999999999</v>
      </c>
      <c r="CS15" s="71">
        <v>3.5</v>
      </c>
      <c r="CT15" s="72"/>
      <c r="CU15" s="72"/>
      <c r="CV15" s="72"/>
      <c r="CW15" s="73"/>
      <c r="CX15" s="74">
        <f t="array" ref="CX15">SUMPRODUCT(B15:CW15*0.25)</f>
        <v>860.09199999999976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6.6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1.65</v>
      </c>
    </row>
    <row r="18" spans="1:102" ht="30" customHeight="1" thickBot="1" x14ac:dyDescent="0.25">
      <c r="A18" s="75" t="s">
        <v>15</v>
      </c>
      <c r="B18" s="76">
        <f>SUM(B11:B17)</f>
        <v>6.4139999999999997</v>
      </c>
      <c r="C18" s="77">
        <f t="shared" ref="C18:BN18" si="0">SUM(C11:C17)</f>
        <v>69.956999999999994</v>
      </c>
      <c r="D18" s="77">
        <f t="shared" si="0"/>
        <v>145.12699999999998</v>
      </c>
      <c r="E18" s="77">
        <f t="shared" si="0"/>
        <v>114.26</v>
      </c>
      <c r="F18" s="77">
        <f t="shared" si="0"/>
        <v>7.7539999999999996</v>
      </c>
      <c r="G18" s="77">
        <f t="shared" si="0"/>
        <v>150.36199999999999</v>
      </c>
      <c r="H18" s="77">
        <f t="shared" si="0"/>
        <v>129.46299999999999</v>
      </c>
      <c r="I18" s="77">
        <f t="shared" si="0"/>
        <v>182.13399999999999</v>
      </c>
      <c r="J18" s="77">
        <f t="shared" si="0"/>
        <v>130.30799999999999</v>
      </c>
      <c r="K18" s="77">
        <f t="shared" si="0"/>
        <v>168.58799999999999</v>
      </c>
      <c r="L18" s="77">
        <f t="shared" si="0"/>
        <v>12.76</v>
      </c>
      <c r="M18" s="77">
        <f t="shared" si="0"/>
        <v>0</v>
      </c>
      <c r="N18" s="77">
        <f t="shared" si="0"/>
        <v>5.63</v>
      </c>
      <c r="O18" s="77">
        <f t="shared" si="0"/>
        <v>37.749000000000002</v>
      </c>
      <c r="P18" s="77">
        <f t="shared" si="0"/>
        <v>21.682000000000002</v>
      </c>
      <c r="Q18" s="77">
        <f t="shared" si="0"/>
        <v>29.472999999999999</v>
      </c>
      <c r="R18" s="77">
        <f t="shared" si="0"/>
        <v>115.395</v>
      </c>
      <c r="S18" s="77">
        <f t="shared" si="0"/>
        <v>146.89699999999999</v>
      </c>
      <c r="T18" s="77">
        <f t="shared" si="0"/>
        <v>116</v>
      </c>
      <c r="U18" s="77">
        <f t="shared" si="0"/>
        <v>0</v>
      </c>
      <c r="V18" s="77">
        <f t="shared" si="0"/>
        <v>118.50700000000001</v>
      </c>
      <c r="W18" s="77">
        <f t="shared" si="0"/>
        <v>74.600999999999999</v>
      </c>
      <c r="X18" s="77">
        <f t="shared" si="0"/>
        <v>25.568999999999999</v>
      </c>
      <c r="Y18" s="77">
        <f t="shared" si="0"/>
        <v>64.088000000000008</v>
      </c>
      <c r="Z18" s="77">
        <f t="shared" si="0"/>
        <v>11.81</v>
      </c>
      <c r="AA18" s="77">
        <f t="shared" si="0"/>
        <v>11.121</v>
      </c>
      <c r="AB18" s="77">
        <f t="shared" si="0"/>
        <v>10.869</v>
      </c>
      <c r="AC18" s="77">
        <f t="shared" si="0"/>
        <v>14.664999999999999</v>
      </c>
      <c r="AD18" s="77">
        <f t="shared" si="0"/>
        <v>11.608000000000001</v>
      </c>
      <c r="AE18" s="77">
        <f t="shared" si="0"/>
        <v>11.214</v>
      </c>
      <c r="AF18" s="77">
        <f t="shared" si="0"/>
        <v>11.792</v>
      </c>
      <c r="AG18" s="77">
        <f t="shared" si="0"/>
        <v>14.464</v>
      </c>
      <c r="AH18" s="77">
        <f t="shared" si="0"/>
        <v>17.315000000000001</v>
      </c>
      <c r="AI18" s="77">
        <f t="shared" si="0"/>
        <v>17.907</v>
      </c>
      <c r="AJ18" s="77">
        <f t="shared" si="0"/>
        <v>16.571999999999999</v>
      </c>
      <c r="AK18" s="77">
        <f t="shared" si="0"/>
        <v>26.341000000000001</v>
      </c>
      <c r="AL18" s="77">
        <f t="shared" si="0"/>
        <v>14.858000000000001</v>
      </c>
      <c r="AM18" s="77">
        <f t="shared" si="0"/>
        <v>94.628</v>
      </c>
      <c r="AN18" s="77">
        <f t="shared" si="0"/>
        <v>79.793000000000006</v>
      </c>
      <c r="AO18" s="77">
        <f t="shared" si="0"/>
        <v>94.013999999999996</v>
      </c>
      <c r="AP18" s="77">
        <f t="shared" si="0"/>
        <v>11.942</v>
      </c>
      <c r="AQ18" s="77">
        <f t="shared" si="0"/>
        <v>53.918999999999997</v>
      </c>
      <c r="AR18" s="77">
        <f t="shared" si="0"/>
        <v>78.435000000000002</v>
      </c>
      <c r="AS18" s="77">
        <f t="shared" si="0"/>
        <v>99.524000000000001</v>
      </c>
      <c r="AT18" s="77">
        <f t="shared" si="0"/>
        <v>65.966999999999999</v>
      </c>
      <c r="AU18" s="77">
        <f t="shared" si="0"/>
        <v>65.909000000000006</v>
      </c>
      <c r="AV18" s="77">
        <f t="shared" si="0"/>
        <v>66.524000000000001</v>
      </c>
      <c r="AW18" s="77">
        <f t="shared" si="0"/>
        <v>128.38200000000001</v>
      </c>
      <c r="AX18" s="77">
        <f t="shared" si="0"/>
        <v>68.382000000000005</v>
      </c>
      <c r="AY18" s="77">
        <f t="shared" si="0"/>
        <v>69.662999999999997</v>
      </c>
      <c r="AZ18" s="77">
        <f t="shared" si="0"/>
        <v>65.811000000000007</v>
      </c>
      <c r="BA18" s="77">
        <f t="shared" si="0"/>
        <v>122.667</v>
      </c>
      <c r="BB18" s="77">
        <f t="shared" si="0"/>
        <v>133.51599999999999</v>
      </c>
      <c r="BC18" s="77">
        <f t="shared" si="0"/>
        <v>119.797</v>
      </c>
      <c r="BD18" s="77">
        <f t="shared" si="0"/>
        <v>80.162000000000006</v>
      </c>
      <c r="BE18" s="77">
        <f t="shared" si="0"/>
        <v>166.49199999999999</v>
      </c>
      <c r="BF18" s="77">
        <f t="shared" si="0"/>
        <v>264.13299999999998</v>
      </c>
      <c r="BG18" s="77">
        <f t="shared" si="0"/>
        <v>182.78700000000001</v>
      </c>
      <c r="BH18" s="77">
        <f t="shared" si="0"/>
        <v>143.916</v>
      </c>
      <c r="BI18" s="77">
        <f t="shared" si="0"/>
        <v>61.058</v>
      </c>
      <c r="BJ18" s="77">
        <f t="shared" si="0"/>
        <v>156.40799999999999</v>
      </c>
      <c r="BK18" s="77">
        <f t="shared" si="0"/>
        <v>60.341999999999999</v>
      </c>
      <c r="BL18" s="77">
        <f t="shared" si="0"/>
        <v>64.727999999999994</v>
      </c>
      <c r="BM18" s="77">
        <f t="shared" si="0"/>
        <v>66.162999999999997</v>
      </c>
      <c r="BN18" s="77">
        <f t="shared" si="0"/>
        <v>40.048000000000002</v>
      </c>
      <c r="BO18" s="77">
        <f t="shared" ref="BO18:CW18" si="1">SUM(BO11:BO17)</f>
        <v>42.006</v>
      </c>
      <c r="BP18" s="77">
        <f t="shared" si="1"/>
        <v>12.493</v>
      </c>
      <c r="BQ18" s="77">
        <f t="shared" si="1"/>
        <v>15.545999999999999</v>
      </c>
      <c r="BR18" s="77">
        <f t="shared" si="1"/>
        <v>43.539000000000001</v>
      </c>
      <c r="BS18" s="77">
        <f t="shared" si="1"/>
        <v>12.843</v>
      </c>
      <c r="BT18" s="77">
        <f t="shared" si="1"/>
        <v>124.43600000000001</v>
      </c>
      <c r="BU18" s="77">
        <f t="shared" si="1"/>
        <v>12.571999999999999</v>
      </c>
      <c r="BV18" s="77">
        <f t="shared" si="1"/>
        <v>278.41900000000004</v>
      </c>
      <c r="BW18" s="77">
        <f t="shared" si="1"/>
        <v>42.561</v>
      </c>
      <c r="BX18" s="77">
        <f t="shared" si="1"/>
        <v>179.905</v>
      </c>
      <c r="BY18" s="77">
        <f t="shared" si="1"/>
        <v>224.34599999999998</v>
      </c>
      <c r="BZ18" s="77">
        <f t="shared" si="1"/>
        <v>251.018</v>
      </c>
      <c r="CA18" s="77">
        <f t="shared" si="1"/>
        <v>302.59500000000003</v>
      </c>
      <c r="CB18" s="77">
        <f t="shared" si="1"/>
        <v>262.81399999999996</v>
      </c>
      <c r="CC18" s="77">
        <f t="shared" si="1"/>
        <v>280.82799999999997</v>
      </c>
      <c r="CD18" s="77">
        <f t="shared" si="1"/>
        <v>280.495</v>
      </c>
      <c r="CE18" s="77">
        <f t="shared" si="1"/>
        <v>280.69899999999996</v>
      </c>
      <c r="CF18" s="77">
        <f t="shared" si="1"/>
        <v>298.07600000000002</v>
      </c>
      <c r="CG18" s="77">
        <f t="shared" si="1"/>
        <v>229.70699999999999</v>
      </c>
      <c r="CH18" s="77">
        <f t="shared" si="1"/>
        <v>225.13299999999998</v>
      </c>
      <c r="CI18" s="77">
        <f t="shared" si="1"/>
        <v>273.10300000000001</v>
      </c>
      <c r="CJ18" s="77">
        <f t="shared" si="1"/>
        <v>174.85399999999998</v>
      </c>
      <c r="CK18" s="77">
        <f t="shared" si="1"/>
        <v>170.36800000000002</v>
      </c>
      <c r="CL18" s="77">
        <f t="shared" si="1"/>
        <v>117.536</v>
      </c>
      <c r="CM18" s="77">
        <f t="shared" si="1"/>
        <v>131.73499999999999</v>
      </c>
      <c r="CN18" s="77">
        <f t="shared" si="1"/>
        <v>120.747</v>
      </c>
      <c r="CO18" s="77">
        <f t="shared" si="1"/>
        <v>175.46600000000001</v>
      </c>
      <c r="CP18" s="77">
        <f t="shared" si="1"/>
        <v>244.988</v>
      </c>
      <c r="CQ18" s="77">
        <f t="shared" si="1"/>
        <v>157.07300000000001</v>
      </c>
      <c r="CR18" s="77">
        <f t="shared" si="1"/>
        <v>122.244</v>
      </c>
      <c r="CS18" s="77">
        <f t="shared" si="1"/>
        <v>158.50299999999999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2503.7529999999997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>
        <v>6.7</v>
      </c>
      <c r="BM21" s="88">
        <v>6.7</v>
      </c>
      <c r="BN21" s="88">
        <v>6.7</v>
      </c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5.0250000000000004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>
        <v>1.8</v>
      </c>
      <c r="K22" s="94">
        <v>1.8</v>
      </c>
      <c r="L22" s="94">
        <v>1.8</v>
      </c>
      <c r="M22" s="94">
        <v>1.9</v>
      </c>
      <c r="N22" s="94">
        <v>1.9</v>
      </c>
      <c r="O22" s="94">
        <v>1.9</v>
      </c>
      <c r="P22" s="94">
        <v>1.9</v>
      </c>
      <c r="Q22" s="94">
        <v>1.9</v>
      </c>
      <c r="R22" s="94">
        <v>1.9</v>
      </c>
      <c r="S22" s="94">
        <v>1.9</v>
      </c>
      <c r="T22" s="94">
        <v>1.9</v>
      </c>
      <c r="U22" s="94">
        <v>2</v>
      </c>
      <c r="V22" s="94">
        <v>4</v>
      </c>
      <c r="W22" s="94">
        <v>4.2</v>
      </c>
      <c r="X22" s="94">
        <v>4.4000000000000004</v>
      </c>
      <c r="Y22" s="94">
        <v>4.5999999999999996</v>
      </c>
      <c r="Z22" s="94"/>
      <c r="AA22" s="94"/>
      <c r="AB22" s="94"/>
      <c r="AC22" s="94"/>
      <c r="AD22" s="94">
        <v>6.6</v>
      </c>
      <c r="AE22" s="94">
        <v>6.6</v>
      </c>
      <c r="AF22" s="94">
        <v>6.6</v>
      </c>
      <c r="AG22" s="94">
        <v>6.6</v>
      </c>
      <c r="AH22" s="94">
        <v>2.6</v>
      </c>
      <c r="AI22" s="94">
        <v>2.6</v>
      </c>
      <c r="AJ22" s="94">
        <v>2.6</v>
      </c>
      <c r="AK22" s="94">
        <v>2.6</v>
      </c>
      <c r="AL22" s="94"/>
      <c r="AM22" s="94"/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/>
      <c r="BB22" s="94"/>
      <c r="BC22" s="94"/>
      <c r="BD22" s="94"/>
      <c r="BE22" s="94"/>
      <c r="BF22" s="94">
        <v>4.7</v>
      </c>
      <c r="BG22" s="94">
        <v>4.7</v>
      </c>
      <c r="BH22" s="94">
        <v>4.7</v>
      </c>
      <c r="BI22" s="94">
        <v>4.5999999999999996</v>
      </c>
      <c r="BJ22" s="94"/>
      <c r="BK22" s="94">
        <v>11.805999999999999</v>
      </c>
      <c r="BL22" s="94">
        <v>14</v>
      </c>
      <c r="BM22" s="94">
        <v>14</v>
      </c>
      <c r="BN22" s="94">
        <v>16.2</v>
      </c>
      <c r="BO22" s="94">
        <v>16.3</v>
      </c>
      <c r="BP22" s="94">
        <v>2.2999999999999998</v>
      </c>
      <c r="BQ22" s="94">
        <v>2.2999999999999998</v>
      </c>
      <c r="BR22" s="94">
        <v>9.1</v>
      </c>
      <c r="BS22" s="94">
        <v>9.1</v>
      </c>
      <c r="BT22" s="94">
        <v>9.1</v>
      </c>
      <c r="BU22" s="94">
        <v>9.1999999999999993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2.9</v>
      </c>
      <c r="CQ22" s="94">
        <v>2.8</v>
      </c>
      <c r="CR22" s="94">
        <v>2.8</v>
      </c>
      <c r="CS22" s="94">
        <v>2.8</v>
      </c>
      <c r="CT22" s="95"/>
      <c r="CU22" s="95"/>
      <c r="CV22" s="95"/>
      <c r="CW22" s="96"/>
      <c r="CX22" s="97">
        <f t="array" ref="CX22">SUMPRODUCT(B22:CW22*0.25)</f>
        <v>55.781499999999987</v>
      </c>
    </row>
    <row r="23" spans="1:102" ht="24.95" customHeight="1" x14ac:dyDescent="0.2">
      <c r="A23" s="92" t="s">
        <v>19</v>
      </c>
      <c r="B23" s="98">
        <v>1.6359999999999999</v>
      </c>
      <c r="C23" s="99"/>
      <c r="D23" s="99">
        <v>8.1140000000000008</v>
      </c>
      <c r="E23" s="99"/>
      <c r="F23" s="99"/>
      <c r="G23" s="99">
        <v>11.977</v>
      </c>
      <c r="H23" s="99">
        <v>6.0629999999999997</v>
      </c>
      <c r="I23" s="99">
        <v>8.3450000000000006</v>
      </c>
      <c r="J23" s="99">
        <v>7.2990000000000004</v>
      </c>
      <c r="K23" s="99">
        <v>19.347999999999999</v>
      </c>
      <c r="L23" s="99">
        <v>1</v>
      </c>
      <c r="M23" s="99">
        <v>1</v>
      </c>
      <c r="N23" s="99">
        <v>1</v>
      </c>
      <c r="O23" s="99">
        <v>1.1000000000000001</v>
      </c>
      <c r="P23" s="99">
        <v>1.96</v>
      </c>
      <c r="Q23" s="99">
        <v>1.7</v>
      </c>
      <c r="R23" s="99">
        <v>2.3199999999999998</v>
      </c>
      <c r="S23" s="99">
        <v>19.100000000000001</v>
      </c>
      <c r="T23" s="99">
        <v>3.9</v>
      </c>
      <c r="U23" s="99">
        <v>5.3</v>
      </c>
      <c r="V23" s="99">
        <v>22.859000000000002</v>
      </c>
      <c r="W23" s="99">
        <v>9.1999999999999993</v>
      </c>
      <c r="X23" s="99">
        <v>9.6999999999999993</v>
      </c>
      <c r="Y23" s="99">
        <v>16.039000000000001</v>
      </c>
      <c r="Z23" s="99">
        <v>9.36</v>
      </c>
      <c r="AA23" s="99">
        <v>9.6</v>
      </c>
      <c r="AB23" s="99">
        <v>10.62</v>
      </c>
      <c r="AC23" s="99">
        <v>12.38</v>
      </c>
      <c r="AD23" s="99">
        <v>16.8</v>
      </c>
      <c r="AE23" s="99">
        <v>17.899999999999999</v>
      </c>
      <c r="AF23" s="99">
        <v>18.059999999999999</v>
      </c>
      <c r="AG23" s="99">
        <v>18.16</v>
      </c>
      <c r="AH23" s="99">
        <v>35.222999999999999</v>
      </c>
      <c r="AI23" s="99">
        <v>34.405000000000001</v>
      </c>
      <c r="AJ23" s="99">
        <v>38.61</v>
      </c>
      <c r="AK23" s="99">
        <v>58.387999999999998</v>
      </c>
      <c r="AL23" s="99">
        <v>27.02</v>
      </c>
      <c r="AM23" s="99">
        <v>10.68</v>
      </c>
      <c r="AN23" s="99">
        <v>10.64</v>
      </c>
      <c r="AO23" s="99">
        <v>10.08</v>
      </c>
      <c r="AP23" s="99">
        <v>20.885000000000002</v>
      </c>
      <c r="AQ23" s="99">
        <v>9.52</v>
      </c>
      <c r="AR23" s="99">
        <v>8.9600000000000009</v>
      </c>
      <c r="AS23" s="99">
        <v>8.9600000000000009</v>
      </c>
      <c r="AT23" s="99">
        <v>38.545000000000002</v>
      </c>
      <c r="AU23" s="99">
        <v>37.831000000000003</v>
      </c>
      <c r="AV23" s="99">
        <v>37.076000000000001</v>
      </c>
      <c r="AW23" s="99">
        <v>7.28</v>
      </c>
      <c r="AX23" s="99">
        <v>8.68</v>
      </c>
      <c r="AY23" s="99">
        <v>8.6199999999999992</v>
      </c>
      <c r="AZ23" s="99">
        <v>7.72</v>
      </c>
      <c r="BA23" s="99">
        <v>6.82</v>
      </c>
      <c r="BB23" s="99">
        <v>6.12</v>
      </c>
      <c r="BC23" s="99">
        <v>5.14</v>
      </c>
      <c r="BD23" s="99">
        <v>5.24</v>
      </c>
      <c r="BE23" s="99">
        <v>25.58</v>
      </c>
      <c r="BF23" s="99">
        <v>27.898</v>
      </c>
      <c r="BG23" s="99">
        <v>42.427</v>
      </c>
      <c r="BH23" s="99">
        <v>45.499000000000002</v>
      </c>
      <c r="BI23" s="99">
        <v>42.436999999999998</v>
      </c>
      <c r="BJ23" s="99">
        <v>29.783000000000001</v>
      </c>
      <c r="BK23" s="99">
        <v>46.207000000000001</v>
      </c>
      <c r="BL23" s="99">
        <v>47.621000000000002</v>
      </c>
      <c r="BM23" s="99">
        <v>45.664000000000001</v>
      </c>
      <c r="BN23" s="99">
        <v>47.14</v>
      </c>
      <c r="BO23" s="99">
        <v>45.25</v>
      </c>
      <c r="BP23" s="99">
        <v>10.784000000000001</v>
      </c>
      <c r="BQ23" s="99">
        <v>3.3</v>
      </c>
      <c r="BR23" s="99">
        <v>39.786000000000001</v>
      </c>
      <c r="BS23" s="99">
        <v>17.66</v>
      </c>
      <c r="BT23" s="99">
        <v>11.051</v>
      </c>
      <c r="BU23" s="99">
        <v>9.06</v>
      </c>
      <c r="BV23" s="99">
        <v>0.39200000000000002</v>
      </c>
      <c r="BW23" s="99"/>
      <c r="BX23" s="99">
        <v>5.6589999999999998</v>
      </c>
      <c r="BY23" s="99"/>
      <c r="BZ23" s="99"/>
      <c r="CA23" s="99">
        <v>10.39</v>
      </c>
      <c r="CB23" s="99"/>
      <c r="CC23" s="99">
        <v>4.4550000000000001</v>
      </c>
      <c r="CD23" s="99">
        <v>4.4550000000000001</v>
      </c>
      <c r="CE23" s="99">
        <v>4.3410000000000002</v>
      </c>
      <c r="CF23" s="99">
        <v>4</v>
      </c>
      <c r="CG23" s="99">
        <v>3.4089999999999998</v>
      </c>
      <c r="CH23" s="99">
        <v>2.516</v>
      </c>
      <c r="CI23" s="99"/>
      <c r="CJ23" s="99">
        <v>1.091</v>
      </c>
      <c r="CK23" s="99">
        <v>0.54600000000000004</v>
      </c>
      <c r="CL23" s="99"/>
      <c r="CM23" s="99">
        <v>0.45500000000000002</v>
      </c>
      <c r="CN23" s="99">
        <v>1.4319999999999999</v>
      </c>
      <c r="CO23" s="99">
        <v>3.5459999999999998</v>
      </c>
      <c r="CP23" s="99">
        <v>10.077999999999999</v>
      </c>
      <c r="CQ23" s="99">
        <v>9.1</v>
      </c>
      <c r="CR23" s="99">
        <v>28.064</v>
      </c>
      <c r="CS23" s="99">
        <v>7.44</v>
      </c>
      <c r="CT23" s="100"/>
      <c r="CU23" s="100"/>
      <c r="CV23" s="100"/>
      <c r="CW23" s="96"/>
      <c r="CX23" s="97">
        <f t="array" ref="CX23">SUMPRODUCT(B23:CW23*0.25)</f>
        <v>338.19975000000017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1.6359999999999999</v>
      </c>
      <c r="C28" s="107">
        <f t="shared" si="2"/>
        <v>0</v>
      </c>
      <c r="D28" s="107">
        <f t="shared" si="2"/>
        <v>8.1140000000000008</v>
      </c>
      <c r="E28" s="107">
        <f t="shared" si="2"/>
        <v>0</v>
      </c>
      <c r="F28" s="107">
        <f t="shared" si="2"/>
        <v>0</v>
      </c>
      <c r="G28" s="107">
        <f t="shared" si="2"/>
        <v>11.977</v>
      </c>
      <c r="H28" s="107">
        <f t="shared" si="2"/>
        <v>6.0629999999999997</v>
      </c>
      <c r="I28" s="107">
        <f t="shared" si="2"/>
        <v>8.3450000000000006</v>
      </c>
      <c r="J28" s="107">
        <f t="shared" si="2"/>
        <v>9.0990000000000002</v>
      </c>
      <c r="K28" s="107">
        <f t="shared" si="2"/>
        <v>21.148</v>
      </c>
      <c r="L28" s="107">
        <f t="shared" si="2"/>
        <v>2.8</v>
      </c>
      <c r="M28" s="107">
        <f t="shared" si="2"/>
        <v>2.9</v>
      </c>
      <c r="N28" s="107">
        <f t="shared" si="2"/>
        <v>2.9</v>
      </c>
      <c r="O28" s="107">
        <f t="shared" si="2"/>
        <v>3</v>
      </c>
      <c r="P28" s="107">
        <f t="shared" si="2"/>
        <v>3.86</v>
      </c>
      <c r="Q28" s="107">
        <f>SUM(Q21:Q27)</f>
        <v>3.5999999999999996</v>
      </c>
      <c r="R28" s="107">
        <f t="shared" ref="R28:CC28" si="3">SUM(R21:R27)</f>
        <v>4.22</v>
      </c>
      <c r="S28" s="107">
        <f t="shared" si="3"/>
        <v>21</v>
      </c>
      <c r="T28" s="107">
        <f t="shared" si="3"/>
        <v>5.8</v>
      </c>
      <c r="U28" s="107">
        <f t="shared" si="3"/>
        <v>7.3</v>
      </c>
      <c r="V28" s="107">
        <f t="shared" si="3"/>
        <v>26.859000000000002</v>
      </c>
      <c r="W28" s="107">
        <f t="shared" si="3"/>
        <v>13.399999999999999</v>
      </c>
      <c r="X28" s="107">
        <f t="shared" si="3"/>
        <v>14.1</v>
      </c>
      <c r="Y28" s="107">
        <f t="shared" si="3"/>
        <v>20.639000000000003</v>
      </c>
      <c r="Z28" s="107">
        <f t="shared" si="3"/>
        <v>9.36</v>
      </c>
      <c r="AA28" s="107">
        <f t="shared" si="3"/>
        <v>9.6</v>
      </c>
      <c r="AB28" s="107">
        <f t="shared" si="3"/>
        <v>10.62</v>
      </c>
      <c r="AC28" s="107">
        <f t="shared" si="3"/>
        <v>12.38</v>
      </c>
      <c r="AD28" s="107">
        <f t="shared" si="3"/>
        <v>23.4</v>
      </c>
      <c r="AE28" s="107">
        <f t="shared" si="3"/>
        <v>24.5</v>
      </c>
      <c r="AF28" s="107">
        <f t="shared" si="3"/>
        <v>24.659999999999997</v>
      </c>
      <c r="AG28" s="107">
        <f t="shared" si="3"/>
        <v>24.759999999999998</v>
      </c>
      <c r="AH28" s="107">
        <f t="shared" si="3"/>
        <v>37.823</v>
      </c>
      <c r="AI28" s="107">
        <f t="shared" si="3"/>
        <v>37.005000000000003</v>
      </c>
      <c r="AJ28" s="107">
        <f t="shared" si="3"/>
        <v>41.21</v>
      </c>
      <c r="AK28" s="107">
        <f t="shared" si="3"/>
        <v>60.988</v>
      </c>
      <c r="AL28" s="107">
        <f t="shared" si="3"/>
        <v>27.02</v>
      </c>
      <c r="AM28" s="107">
        <f t="shared" si="3"/>
        <v>10.68</v>
      </c>
      <c r="AN28" s="107">
        <f t="shared" si="3"/>
        <v>10.88</v>
      </c>
      <c r="AO28" s="107">
        <f t="shared" si="3"/>
        <v>10.32</v>
      </c>
      <c r="AP28" s="107">
        <f t="shared" si="3"/>
        <v>21.125</v>
      </c>
      <c r="AQ28" s="107">
        <f t="shared" si="3"/>
        <v>9.76</v>
      </c>
      <c r="AR28" s="107">
        <f t="shared" si="3"/>
        <v>9.2000000000000011</v>
      </c>
      <c r="AS28" s="107">
        <f t="shared" si="3"/>
        <v>9.2000000000000011</v>
      </c>
      <c r="AT28" s="107">
        <f t="shared" si="3"/>
        <v>38.785000000000004</v>
      </c>
      <c r="AU28" s="107">
        <f t="shared" si="3"/>
        <v>38.071000000000005</v>
      </c>
      <c r="AV28" s="107">
        <f t="shared" si="3"/>
        <v>37.316000000000003</v>
      </c>
      <c r="AW28" s="107">
        <f t="shared" si="3"/>
        <v>7.5200000000000005</v>
      </c>
      <c r="AX28" s="107">
        <f t="shared" si="3"/>
        <v>8.92</v>
      </c>
      <c r="AY28" s="107">
        <f t="shared" si="3"/>
        <v>8.86</v>
      </c>
      <c r="AZ28" s="107">
        <f t="shared" si="3"/>
        <v>7.96</v>
      </c>
      <c r="BA28" s="107">
        <f t="shared" si="3"/>
        <v>6.82</v>
      </c>
      <c r="BB28" s="107">
        <f t="shared" si="3"/>
        <v>6.12</v>
      </c>
      <c r="BC28" s="107">
        <f t="shared" si="3"/>
        <v>5.14</v>
      </c>
      <c r="BD28" s="107">
        <f t="shared" si="3"/>
        <v>5.24</v>
      </c>
      <c r="BE28" s="107">
        <f t="shared" si="3"/>
        <v>25.58</v>
      </c>
      <c r="BF28" s="107">
        <f t="shared" si="3"/>
        <v>32.597999999999999</v>
      </c>
      <c r="BG28" s="107">
        <f t="shared" si="3"/>
        <v>47.127000000000002</v>
      </c>
      <c r="BH28" s="107">
        <f t="shared" si="3"/>
        <v>50.199000000000005</v>
      </c>
      <c r="BI28" s="107">
        <f t="shared" si="3"/>
        <v>47.036999999999999</v>
      </c>
      <c r="BJ28" s="107">
        <f t="shared" si="3"/>
        <v>29.783000000000001</v>
      </c>
      <c r="BK28" s="107">
        <f t="shared" si="3"/>
        <v>58.012999999999998</v>
      </c>
      <c r="BL28" s="107">
        <f t="shared" si="3"/>
        <v>68.320999999999998</v>
      </c>
      <c r="BM28" s="107">
        <f t="shared" si="3"/>
        <v>66.364000000000004</v>
      </c>
      <c r="BN28" s="107">
        <f t="shared" si="3"/>
        <v>70.039999999999992</v>
      </c>
      <c r="BO28" s="107">
        <f t="shared" si="3"/>
        <v>61.55</v>
      </c>
      <c r="BP28" s="107">
        <f t="shared" si="3"/>
        <v>13.084</v>
      </c>
      <c r="BQ28" s="107">
        <f t="shared" si="3"/>
        <v>5.6</v>
      </c>
      <c r="BR28" s="107">
        <f t="shared" si="3"/>
        <v>48.886000000000003</v>
      </c>
      <c r="BS28" s="107">
        <f t="shared" si="3"/>
        <v>26.759999999999998</v>
      </c>
      <c r="BT28" s="107">
        <f t="shared" si="3"/>
        <v>20.151</v>
      </c>
      <c r="BU28" s="107">
        <f t="shared" si="3"/>
        <v>18.259999999999998</v>
      </c>
      <c r="BV28" s="107">
        <f t="shared" si="3"/>
        <v>0.39200000000000002</v>
      </c>
      <c r="BW28" s="107">
        <f t="shared" si="3"/>
        <v>0</v>
      </c>
      <c r="BX28" s="107">
        <f t="shared" si="3"/>
        <v>5.6589999999999998</v>
      </c>
      <c r="BY28" s="107">
        <f t="shared" si="3"/>
        <v>0</v>
      </c>
      <c r="BZ28" s="107">
        <f t="shared" si="3"/>
        <v>0</v>
      </c>
      <c r="CA28" s="107">
        <f t="shared" si="3"/>
        <v>10.39</v>
      </c>
      <c r="CB28" s="107">
        <f t="shared" si="3"/>
        <v>0</v>
      </c>
      <c r="CC28" s="107">
        <f t="shared" si="3"/>
        <v>4.4550000000000001</v>
      </c>
      <c r="CD28" s="107">
        <f t="shared" ref="CD28:CW28" si="4">SUM(CD21:CD27)</f>
        <v>4.4550000000000001</v>
      </c>
      <c r="CE28" s="107">
        <f t="shared" si="4"/>
        <v>4.3410000000000002</v>
      </c>
      <c r="CF28" s="107">
        <f t="shared" si="4"/>
        <v>4</v>
      </c>
      <c r="CG28" s="107">
        <f t="shared" si="4"/>
        <v>3.4089999999999998</v>
      </c>
      <c r="CH28" s="107">
        <f t="shared" si="4"/>
        <v>2.516</v>
      </c>
      <c r="CI28" s="107">
        <f t="shared" si="4"/>
        <v>0</v>
      </c>
      <c r="CJ28" s="107">
        <f t="shared" si="4"/>
        <v>1.091</v>
      </c>
      <c r="CK28" s="107">
        <f t="shared" si="4"/>
        <v>0.54600000000000004</v>
      </c>
      <c r="CL28" s="107">
        <f t="shared" si="4"/>
        <v>0</v>
      </c>
      <c r="CM28" s="107">
        <f t="shared" si="4"/>
        <v>0.45500000000000002</v>
      </c>
      <c r="CN28" s="107">
        <f t="shared" si="4"/>
        <v>1.4319999999999999</v>
      </c>
      <c r="CO28" s="107">
        <f t="shared" si="4"/>
        <v>3.5459999999999998</v>
      </c>
      <c r="CP28" s="107">
        <f t="shared" si="4"/>
        <v>12.978</v>
      </c>
      <c r="CQ28" s="107">
        <f t="shared" si="4"/>
        <v>11.899999999999999</v>
      </c>
      <c r="CR28" s="107">
        <f t="shared" si="4"/>
        <v>30.864000000000001</v>
      </c>
      <c r="CS28" s="107">
        <f t="shared" si="4"/>
        <v>10.24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399.00625000000014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8.0500000000000007</v>
      </c>
      <c r="C32" s="94">
        <v>69.956999999999994</v>
      </c>
      <c r="D32" s="94">
        <v>153.24100000000001</v>
      </c>
      <c r="E32" s="94">
        <v>114.26</v>
      </c>
      <c r="F32" s="94">
        <v>7.7539999999999996</v>
      </c>
      <c r="G32" s="94">
        <v>162.339</v>
      </c>
      <c r="H32" s="94">
        <v>135.52600000000001</v>
      </c>
      <c r="I32" s="94">
        <v>190.47900000000001</v>
      </c>
      <c r="J32" s="94">
        <v>139.40700000000001</v>
      </c>
      <c r="K32" s="94">
        <v>189.73599999999999</v>
      </c>
      <c r="L32" s="94">
        <v>15.56</v>
      </c>
      <c r="M32" s="94">
        <v>2.9</v>
      </c>
      <c r="N32" s="94">
        <v>8.5299999999999994</v>
      </c>
      <c r="O32" s="94">
        <v>40.749000000000002</v>
      </c>
      <c r="P32" s="94">
        <v>25.542000000000002</v>
      </c>
      <c r="Q32" s="94">
        <v>33.073</v>
      </c>
      <c r="R32" s="94">
        <v>119.61499999999999</v>
      </c>
      <c r="S32" s="94">
        <v>167.89699999999999</v>
      </c>
      <c r="T32" s="94">
        <v>121.8</v>
      </c>
      <c r="U32" s="94">
        <v>7.3</v>
      </c>
      <c r="V32" s="94">
        <v>145.36600000000001</v>
      </c>
      <c r="W32" s="94">
        <v>88.001000000000005</v>
      </c>
      <c r="X32" s="94">
        <v>39.668999999999997</v>
      </c>
      <c r="Y32" s="94">
        <v>84.727000000000004</v>
      </c>
      <c r="Z32" s="94">
        <v>21.17</v>
      </c>
      <c r="AA32" s="94">
        <v>20.721</v>
      </c>
      <c r="AB32" s="94">
        <v>21.489000000000001</v>
      </c>
      <c r="AC32" s="94">
        <v>27.045000000000002</v>
      </c>
      <c r="AD32" s="94">
        <v>35.008000000000003</v>
      </c>
      <c r="AE32" s="94">
        <v>35.713999999999999</v>
      </c>
      <c r="AF32" s="94">
        <v>36.451999999999998</v>
      </c>
      <c r="AG32" s="94">
        <v>39.223999999999997</v>
      </c>
      <c r="AH32" s="94">
        <v>55.137999999999998</v>
      </c>
      <c r="AI32" s="94">
        <v>54.911999999999999</v>
      </c>
      <c r="AJ32" s="94">
        <v>57.781999999999996</v>
      </c>
      <c r="AK32" s="94">
        <v>87.328999999999994</v>
      </c>
      <c r="AL32" s="94">
        <v>41.878</v>
      </c>
      <c r="AM32" s="94">
        <v>105.30800000000001</v>
      </c>
      <c r="AN32" s="94">
        <v>90.673000000000002</v>
      </c>
      <c r="AO32" s="94">
        <v>104.334</v>
      </c>
      <c r="AP32" s="94">
        <v>33.067</v>
      </c>
      <c r="AQ32" s="94">
        <v>63.679000000000002</v>
      </c>
      <c r="AR32" s="94">
        <v>87.635000000000005</v>
      </c>
      <c r="AS32" s="94">
        <v>108.724</v>
      </c>
      <c r="AT32" s="94">
        <v>104.752</v>
      </c>
      <c r="AU32" s="94">
        <v>103.98</v>
      </c>
      <c r="AV32" s="94">
        <v>103.84</v>
      </c>
      <c r="AW32" s="94">
        <v>135.90199999999999</v>
      </c>
      <c r="AX32" s="94">
        <v>77.302000000000007</v>
      </c>
      <c r="AY32" s="94">
        <v>78.522999999999996</v>
      </c>
      <c r="AZ32" s="94">
        <v>73.771000000000001</v>
      </c>
      <c r="BA32" s="94">
        <v>129.48699999999999</v>
      </c>
      <c r="BB32" s="94">
        <v>139.636</v>
      </c>
      <c r="BC32" s="94">
        <v>124.937</v>
      </c>
      <c r="BD32" s="94">
        <v>85.402000000000001</v>
      </c>
      <c r="BE32" s="94">
        <v>192.072</v>
      </c>
      <c r="BF32" s="94">
        <v>296.73099999999999</v>
      </c>
      <c r="BG32" s="94">
        <v>229.91399999999999</v>
      </c>
      <c r="BH32" s="94">
        <v>194.11500000000001</v>
      </c>
      <c r="BI32" s="94">
        <v>108.095</v>
      </c>
      <c r="BJ32" s="94">
        <v>186.191</v>
      </c>
      <c r="BK32" s="94">
        <v>118.355</v>
      </c>
      <c r="BL32" s="94">
        <v>133.04900000000001</v>
      </c>
      <c r="BM32" s="94">
        <v>132.52699999999999</v>
      </c>
      <c r="BN32" s="94">
        <v>110.08799999999999</v>
      </c>
      <c r="BO32" s="94">
        <v>103.556</v>
      </c>
      <c r="BP32" s="94">
        <v>25.577000000000002</v>
      </c>
      <c r="BQ32" s="94">
        <v>21.146000000000001</v>
      </c>
      <c r="BR32" s="94">
        <v>92.424999999999997</v>
      </c>
      <c r="BS32" s="94">
        <v>39.603000000000002</v>
      </c>
      <c r="BT32" s="94">
        <v>144.58699999999999</v>
      </c>
      <c r="BU32" s="94">
        <v>30.832000000000001</v>
      </c>
      <c r="BV32" s="94">
        <v>278.81099999999998</v>
      </c>
      <c r="BW32" s="94">
        <v>42.561</v>
      </c>
      <c r="BX32" s="94">
        <v>185.56399999999999</v>
      </c>
      <c r="BY32" s="94">
        <v>224.346</v>
      </c>
      <c r="BZ32" s="94">
        <v>251.018</v>
      </c>
      <c r="CA32" s="94">
        <v>312.98500000000001</v>
      </c>
      <c r="CB32" s="94">
        <v>262.81400000000002</v>
      </c>
      <c r="CC32" s="94">
        <v>285.28300000000002</v>
      </c>
      <c r="CD32" s="94">
        <v>284.95</v>
      </c>
      <c r="CE32" s="94">
        <v>285.04000000000002</v>
      </c>
      <c r="CF32" s="94">
        <v>302.07600000000002</v>
      </c>
      <c r="CG32" s="94">
        <v>233.11600000000001</v>
      </c>
      <c r="CH32" s="94">
        <v>227.649</v>
      </c>
      <c r="CI32" s="94">
        <v>273.10300000000001</v>
      </c>
      <c r="CJ32" s="94">
        <v>175.94499999999999</v>
      </c>
      <c r="CK32" s="94">
        <v>170.91399999999999</v>
      </c>
      <c r="CL32" s="94">
        <v>117.536</v>
      </c>
      <c r="CM32" s="94">
        <v>132.19</v>
      </c>
      <c r="CN32" s="94">
        <v>122.179</v>
      </c>
      <c r="CO32" s="94">
        <v>179.012</v>
      </c>
      <c r="CP32" s="94">
        <v>257.96600000000001</v>
      </c>
      <c r="CQ32" s="94">
        <v>168.97300000000001</v>
      </c>
      <c r="CR32" s="94">
        <v>153.108</v>
      </c>
      <c r="CS32" s="94">
        <v>168.74299999999999</v>
      </c>
      <c r="CT32" s="95"/>
      <c r="CU32" s="95"/>
      <c r="CV32" s="95"/>
      <c r="CW32" s="96"/>
      <c r="CX32" s="97">
        <f t="array" ref="CX32">SUMPRODUCT(B32:CW32*0.25)</f>
        <v>2902.759250000001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8.0500000000000007</v>
      </c>
      <c r="C34" s="77">
        <f t="shared" ref="C34:BN34" si="5">SUM(C31:C33)</f>
        <v>69.956999999999994</v>
      </c>
      <c r="D34" s="77">
        <f t="shared" si="5"/>
        <v>153.24100000000001</v>
      </c>
      <c r="E34" s="77">
        <f t="shared" si="5"/>
        <v>114.26</v>
      </c>
      <c r="F34" s="77">
        <f t="shared" si="5"/>
        <v>7.7539999999999996</v>
      </c>
      <c r="G34" s="77">
        <f t="shared" si="5"/>
        <v>162.339</v>
      </c>
      <c r="H34" s="77">
        <f t="shared" si="5"/>
        <v>135.52600000000001</v>
      </c>
      <c r="I34" s="77">
        <f t="shared" si="5"/>
        <v>190.47900000000001</v>
      </c>
      <c r="J34" s="77">
        <f t="shared" si="5"/>
        <v>139.40700000000001</v>
      </c>
      <c r="K34" s="77">
        <f t="shared" si="5"/>
        <v>189.73599999999999</v>
      </c>
      <c r="L34" s="77">
        <f t="shared" si="5"/>
        <v>15.56</v>
      </c>
      <c r="M34" s="77">
        <f t="shared" si="5"/>
        <v>2.9</v>
      </c>
      <c r="N34" s="77">
        <f t="shared" si="5"/>
        <v>8.5299999999999994</v>
      </c>
      <c r="O34" s="77">
        <f t="shared" si="5"/>
        <v>40.749000000000002</v>
      </c>
      <c r="P34" s="77">
        <f t="shared" si="5"/>
        <v>25.542000000000002</v>
      </c>
      <c r="Q34" s="77">
        <f t="shared" si="5"/>
        <v>33.073</v>
      </c>
      <c r="R34" s="77">
        <f t="shared" si="5"/>
        <v>119.61499999999999</v>
      </c>
      <c r="S34" s="77">
        <f t="shared" si="5"/>
        <v>167.89699999999999</v>
      </c>
      <c r="T34" s="77">
        <f t="shared" si="5"/>
        <v>121.8</v>
      </c>
      <c r="U34" s="77">
        <f t="shared" si="5"/>
        <v>7.3</v>
      </c>
      <c r="V34" s="77">
        <f t="shared" si="5"/>
        <v>145.36600000000001</v>
      </c>
      <c r="W34" s="77">
        <f t="shared" si="5"/>
        <v>88.001000000000005</v>
      </c>
      <c r="X34" s="77">
        <f t="shared" si="5"/>
        <v>39.668999999999997</v>
      </c>
      <c r="Y34" s="77">
        <f t="shared" si="5"/>
        <v>84.727000000000004</v>
      </c>
      <c r="Z34" s="77">
        <f t="shared" si="5"/>
        <v>21.17</v>
      </c>
      <c r="AA34" s="77">
        <f t="shared" si="5"/>
        <v>20.721</v>
      </c>
      <c r="AB34" s="77">
        <f t="shared" si="5"/>
        <v>21.489000000000001</v>
      </c>
      <c r="AC34" s="77">
        <f t="shared" si="5"/>
        <v>27.045000000000002</v>
      </c>
      <c r="AD34" s="77">
        <f t="shared" si="5"/>
        <v>35.008000000000003</v>
      </c>
      <c r="AE34" s="77">
        <f t="shared" si="5"/>
        <v>35.713999999999999</v>
      </c>
      <c r="AF34" s="77">
        <f t="shared" si="5"/>
        <v>36.451999999999998</v>
      </c>
      <c r="AG34" s="77">
        <f t="shared" si="5"/>
        <v>39.223999999999997</v>
      </c>
      <c r="AH34" s="77">
        <f t="shared" si="5"/>
        <v>55.137999999999998</v>
      </c>
      <c r="AI34" s="77">
        <f t="shared" si="5"/>
        <v>54.911999999999999</v>
      </c>
      <c r="AJ34" s="77">
        <f t="shared" si="5"/>
        <v>57.781999999999996</v>
      </c>
      <c r="AK34" s="77">
        <f t="shared" si="5"/>
        <v>87.328999999999994</v>
      </c>
      <c r="AL34" s="77">
        <f t="shared" si="5"/>
        <v>41.878</v>
      </c>
      <c r="AM34" s="77">
        <f t="shared" si="5"/>
        <v>105.30800000000001</v>
      </c>
      <c r="AN34" s="77">
        <f t="shared" si="5"/>
        <v>90.673000000000002</v>
      </c>
      <c r="AO34" s="77">
        <f t="shared" si="5"/>
        <v>104.334</v>
      </c>
      <c r="AP34" s="77">
        <f t="shared" si="5"/>
        <v>33.067</v>
      </c>
      <c r="AQ34" s="77">
        <f t="shared" si="5"/>
        <v>63.679000000000002</v>
      </c>
      <c r="AR34" s="77">
        <f t="shared" si="5"/>
        <v>87.635000000000005</v>
      </c>
      <c r="AS34" s="77">
        <f t="shared" si="5"/>
        <v>108.724</v>
      </c>
      <c r="AT34" s="77">
        <f t="shared" si="5"/>
        <v>104.752</v>
      </c>
      <c r="AU34" s="77">
        <f t="shared" si="5"/>
        <v>103.98</v>
      </c>
      <c r="AV34" s="77">
        <f t="shared" si="5"/>
        <v>103.84</v>
      </c>
      <c r="AW34" s="77">
        <f t="shared" si="5"/>
        <v>135.90199999999999</v>
      </c>
      <c r="AX34" s="77">
        <f t="shared" si="5"/>
        <v>77.302000000000007</v>
      </c>
      <c r="AY34" s="77">
        <f t="shared" si="5"/>
        <v>78.522999999999996</v>
      </c>
      <c r="AZ34" s="77">
        <f t="shared" si="5"/>
        <v>73.771000000000001</v>
      </c>
      <c r="BA34" s="77">
        <f t="shared" si="5"/>
        <v>129.48699999999999</v>
      </c>
      <c r="BB34" s="77">
        <f t="shared" si="5"/>
        <v>139.636</v>
      </c>
      <c r="BC34" s="77">
        <f t="shared" si="5"/>
        <v>124.937</v>
      </c>
      <c r="BD34" s="77">
        <f t="shared" si="5"/>
        <v>85.402000000000001</v>
      </c>
      <c r="BE34" s="77">
        <f t="shared" si="5"/>
        <v>192.072</v>
      </c>
      <c r="BF34" s="77">
        <f t="shared" si="5"/>
        <v>296.73099999999999</v>
      </c>
      <c r="BG34" s="77">
        <f t="shared" si="5"/>
        <v>229.91399999999999</v>
      </c>
      <c r="BH34" s="77">
        <f t="shared" si="5"/>
        <v>194.11500000000001</v>
      </c>
      <c r="BI34" s="77">
        <f t="shared" si="5"/>
        <v>108.095</v>
      </c>
      <c r="BJ34" s="77">
        <f t="shared" si="5"/>
        <v>186.191</v>
      </c>
      <c r="BK34" s="77">
        <f t="shared" si="5"/>
        <v>118.355</v>
      </c>
      <c r="BL34" s="77">
        <f t="shared" si="5"/>
        <v>133.04900000000001</v>
      </c>
      <c r="BM34" s="77">
        <f t="shared" si="5"/>
        <v>132.52699999999999</v>
      </c>
      <c r="BN34" s="77">
        <f t="shared" si="5"/>
        <v>110.08799999999999</v>
      </c>
      <c r="BO34" s="77">
        <f t="shared" ref="BO34:CW34" si="6">SUM(BO31:BO33)</f>
        <v>103.556</v>
      </c>
      <c r="BP34" s="77">
        <f t="shared" si="6"/>
        <v>25.577000000000002</v>
      </c>
      <c r="BQ34" s="77">
        <f t="shared" si="6"/>
        <v>21.146000000000001</v>
      </c>
      <c r="BR34" s="77">
        <f t="shared" si="6"/>
        <v>92.424999999999997</v>
      </c>
      <c r="BS34" s="77">
        <f t="shared" si="6"/>
        <v>39.603000000000002</v>
      </c>
      <c r="BT34" s="77">
        <f t="shared" si="6"/>
        <v>144.58699999999999</v>
      </c>
      <c r="BU34" s="77">
        <f t="shared" si="6"/>
        <v>30.832000000000001</v>
      </c>
      <c r="BV34" s="77">
        <f t="shared" si="6"/>
        <v>278.81099999999998</v>
      </c>
      <c r="BW34" s="77">
        <f t="shared" si="6"/>
        <v>42.561</v>
      </c>
      <c r="BX34" s="77">
        <f t="shared" si="6"/>
        <v>185.56399999999999</v>
      </c>
      <c r="BY34" s="77">
        <f t="shared" si="6"/>
        <v>224.346</v>
      </c>
      <c r="BZ34" s="77">
        <f t="shared" si="6"/>
        <v>251.018</v>
      </c>
      <c r="CA34" s="77">
        <f t="shared" si="6"/>
        <v>312.98500000000001</v>
      </c>
      <c r="CB34" s="77">
        <f t="shared" si="6"/>
        <v>262.81400000000002</v>
      </c>
      <c r="CC34" s="77">
        <f t="shared" si="6"/>
        <v>285.28300000000002</v>
      </c>
      <c r="CD34" s="77">
        <f t="shared" si="6"/>
        <v>284.95</v>
      </c>
      <c r="CE34" s="77">
        <f t="shared" si="6"/>
        <v>285.04000000000002</v>
      </c>
      <c r="CF34" s="77">
        <f t="shared" si="6"/>
        <v>302.07600000000002</v>
      </c>
      <c r="CG34" s="77">
        <f t="shared" si="6"/>
        <v>233.11600000000001</v>
      </c>
      <c r="CH34" s="77">
        <f t="shared" si="6"/>
        <v>227.649</v>
      </c>
      <c r="CI34" s="77">
        <f t="shared" si="6"/>
        <v>273.10300000000001</v>
      </c>
      <c r="CJ34" s="77">
        <f t="shared" si="6"/>
        <v>175.94499999999999</v>
      </c>
      <c r="CK34" s="77">
        <f t="shared" si="6"/>
        <v>170.91399999999999</v>
      </c>
      <c r="CL34" s="77">
        <f t="shared" si="6"/>
        <v>117.536</v>
      </c>
      <c r="CM34" s="77">
        <f t="shared" si="6"/>
        <v>132.19</v>
      </c>
      <c r="CN34" s="77">
        <f t="shared" si="6"/>
        <v>122.179</v>
      </c>
      <c r="CO34" s="77">
        <f t="shared" si="6"/>
        <v>179.012</v>
      </c>
      <c r="CP34" s="77">
        <f t="shared" si="6"/>
        <v>257.96600000000001</v>
      </c>
      <c r="CQ34" s="77">
        <f t="shared" si="6"/>
        <v>168.97300000000001</v>
      </c>
      <c r="CR34" s="77">
        <f t="shared" si="6"/>
        <v>153.108</v>
      </c>
      <c r="CS34" s="77">
        <f t="shared" si="6"/>
        <v>168.74299999999999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2902.759250000001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18.899999999999999</v>
      </c>
      <c r="C39" s="120"/>
      <c r="D39" s="120"/>
      <c r="E39" s="120"/>
      <c r="F39" s="120">
        <v>52.1</v>
      </c>
      <c r="G39" s="120"/>
      <c r="H39" s="120"/>
      <c r="I39" s="120"/>
      <c r="J39" s="120"/>
      <c r="K39" s="120"/>
      <c r="L39" s="120">
        <v>42.8</v>
      </c>
      <c r="M39" s="120">
        <v>67.7</v>
      </c>
      <c r="N39" s="120">
        <v>61</v>
      </c>
      <c r="O39" s="120">
        <v>17.8</v>
      </c>
      <c r="P39" s="120">
        <v>32.700000000000003</v>
      </c>
      <c r="Q39" s="120">
        <v>25.9</v>
      </c>
      <c r="R39" s="120"/>
      <c r="S39" s="120"/>
      <c r="T39" s="120"/>
      <c r="U39" s="120">
        <v>57.2</v>
      </c>
      <c r="V39" s="120"/>
      <c r="W39" s="120"/>
      <c r="X39" s="120"/>
      <c r="Y39" s="120"/>
      <c r="Z39" s="120">
        <v>1</v>
      </c>
      <c r="AA39" s="120"/>
      <c r="AB39" s="120">
        <v>0.5</v>
      </c>
      <c r="AC39" s="120"/>
      <c r="AD39" s="120"/>
      <c r="AE39" s="120"/>
      <c r="AF39" s="120">
        <v>0.5</v>
      </c>
      <c r="AG39" s="120">
        <v>0.7</v>
      </c>
      <c r="AH39" s="120"/>
      <c r="AI39" s="120">
        <v>0.7</v>
      </c>
      <c r="AJ39" s="120">
        <v>11.9</v>
      </c>
      <c r="AK39" s="120">
        <v>0.2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>
        <v>35.299999999999997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8.6</v>
      </c>
      <c r="BJ39" s="120"/>
      <c r="BK39" s="120"/>
      <c r="BL39" s="120"/>
      <c r="BM39" s="120"/>
      <c r="BN39" s="120"/>
      <c r="BO39" s="120"/>
      <c r="BP39" s="120">
        <v>203.1</v>
      </c>
      <c r="BQ39" s="120">
        <v>103.3</v>
      </c>
      <c r="BR39" s="120"/>
      <c r="BS39" s="120">
        <v>84.7</v>
      </c>
      <c r="BT39" s="120">
        <v>103.3</v>
      </c>
      <c r="BU39" s="120">
        <v>147</v>
      </c>
      <c r="BV39" s="120"/>
      <c r="BW39" s="120">
        <v>136.80000000000001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303.42499999999995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18.899999999999999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52.1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42.8</v>
      </c>
      <c r="M42" s="107">
        <f t="shared" si="7"/>
        <v>67.7</v>
      </c>
      <c r="N42" s="107">
        <f t="shared" si="7"/>
        <v>61</v>
      </c>
      <c r="O42" s="107">
        <f t="shared" si="7"/>
        <v>17.8</v>
      </c>
      <c r="P42" s="107">
        <f t="shared" si="7"/>
        <v>32.700000000000003</v>
      </c>
      <c r="Q42" s="107">
        <f t="shared" si="7"/>
        <v>25.9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57.2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1</v>
      </c>
      <c r="AA42" s="107">
        <f t="shared" si="7"/>
        <v>0</v>
      </c>
      <c r="AB42" s="107">
        <f t="shared" si="7"/>
        <v>0.5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0.5</v>
      </c>
      <c r="AG42" s="107">
        <f t="shared" si="7"/>
        <v>0.7</v>
      </c>
      <c r="AH42" s="107">
        <f t="shared" si="7"/>
        <v>0</v>
      </c>
      <c r="AI42" s="107">
        <f t="shared" si="7"/>
        <v>0.7</v>
      </c>
      <c r="AJ42" s="107">
        <f t="shared" si="7"/>
        <v>11.9</v>
      </c>
      <c r="AK42" s="107">
        <f t="shared" si="7"/>
        <v>0.2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35.299999999999997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8.6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203.1</v>
      </c>
      <c r="BQ42" s="107">
        <f t="shared" si="8"/>
        <v>103.3</v>
      </c>
      <c r="BR42" s="107">
        <f t="shared" si="8"/>
        <v>0</v>
      </c>
      <c r="BS42" s="107">
        <f t="shared" si="8"/>
        <v>84.7</v>
      </c>
      <c r="BT42" s="107">
        <f t="shared" si="8"/>
        <v>103.3</v>
      </c>
      <c r="BU42" s="107">
        <f t="shared" si="8"/>
        <v>147</v>
      </c>
      <c r="BV42" s="107">
        <f t="shared" si="8"/>
        <v>0</v>
      </c>
      <c r="BW42" s="107">
        <f t="shared" si="8"/>
        <v>136.80000000000001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303.42499999999995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18.899999999999999</v>
      </c>
      <c r="C47" s="120"/>
      <c r="D47" s="120"/>
      <c r="E47" s="120"/>
      <c r="F47" s="120">
        <v>52.1</v>
      </c>
      <c r="G47" s="120"/>
      <c r="H47" s="120"/>
      <c r="I47" s="120"/>
      <c r="J47" s="120"/>
      <c r="K47" s="120"/>
      <c r="L47" s="120">
        <v>42.8</v>
      </c>
      <c r="M47" s="120">
        <v>67.7</v>
      </c>
      <c r="N47" s="120">
        <v>61</v>
      </c>
      <c r="O47" s="120">
        <v>17.8</v>
      </c>
      <c r="P47" s="120">
        <v>32.700000000000003</v>
      </c>
      <c r="Q47" s="120">
        <v>25.9</v>
      </c>
      <c r="R47" s="120"/>
      <c r="S47" s="120"/>
      <c r="T47" s="120"/>
      <c r="U47" s="120">
        <v>57.2</v>
      </c>
      <c r="V47" s="120"/>
      <c r="W47" s="120"/>
      <c r="X47" s="120"/>
      <c r="Y47" s="120"/>
      <c r="Z47" s="120">
        <v>1</v>
      </c>
      <c r="AA47" s="120"/>
      <c r="AB47" s="120">
        <v>0.5</v>
      </c>
      <c r="AC47" s="120"/>
      <c r="AD47" s="120"/>
      <c r="AE47" s="120"/>
      <c r="AF47" s="120">
        <v>0.5</v>
      </c>
      <c r="AG47" s="120">
        <v>0.7</v>
      </c>
      <c r="AH47" s="120"/>
      <c r="AI47" s="120">
        <v>0.7</v>
      </c>
      <c r="AJ47" s="120">
        <v>11.9</v>
      </c>
      <c r="AK47" s="120">
        <v>0.2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>
        <v>35.299999999999997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8.6</v>
      </c>
      <c r="BJ47" s="120"/>
      <c r="BK47" s="120"/>
      <c r="BL47" s="120"/>
      <c r="BM47" s="120"/>
      <c r="BN47" s="120"/>
      <c r="BO47" s="120"/>
      <c r="BP47" s="120">
        <v>203.1</v>
      </c>
      <c r="BQ47" s="120">
        <v>103.3</v>
      </c>
      <c r="BR47" s="120"/>
      <c r="BS47" s="120">
        <v>84.7</v>
      </c>
      <c r="BT47" s="120">
        <v>103.3</v>
      </c>
      <c r="BU47" s="120">
        <v>147</v>
      </c>
      <c r="BV47" s="120"/>
      <c r="BW47" s="120">
        <v>136.80000000000001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303.42499999999995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18.899999999999999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52.1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42.8</v>
      </c>
      <c r="M51" s="107">
        <f t="shared" si="9"/>
        <v>67.7</v>
      </c>
      <c r="N51" s="107">
        <f t="shared" si="9"/>
        <v>61</v>
      </c>
      <c r="O51" s="107">
        <f t="shared" si="9"/>
        <v>17.8</v>
      </c>
      <c r="P51" s="107">
        <f t="shared" si="9"/>
        <v>32.700000000000003</v>
      </c>
      <c r="Q51" s="107">
        <f t="shared" si="9"/>
        <v>25.9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57.2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1</v>
      </c>
      <c r="AA51" s="107">
        <f t="shared" si="9"/>
        <v>0</v>
      </c>
      <c r="AB51" s="107">
        <f t="shared" si="9"/>
        <v>0.5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0.5</v>
      </c>
      <c r="AG51" s="107">
        <f t="shared" si="9"/>
        <v>0.7</v>
      </c>
      <c r="AH51" s="107">
        <f t="shared" si="9"/>
        <v>0</v>
      </c>
      <c r="AI51" s="107">
        <f t="shared" si="9"/>
        <v>0.7</v>
      </c>
      <c r="AJ51" s="107">
        <f t="shared" si="9"/>
        <v>11.9</v>
      </c>
      <c r="AK51" s="107">
        <f t="shared" si="9"/>
        <v>0.2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35.299999999999997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8.6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203.1</v>
      </c>
      <c r="BQ51" s="107">
        <f t="shared" si="10"/>
        <v>103.3</v>
      </c>
      <c r="BR51" s="107">
        <f t="shared" si="10"/>
        <v>0</v>
      </c>
      <c r="BS51" s="107">
        <f t="shared" si="10"/>
        <v>84.7</v>
      </c>
      <c r="BT51" s="107">
        <f t="shared" si="10"/>
        <v>103.3</v>
      </c>
      <c r="BU51" s="107">
        <f t="shared" si="10"/>
        <v>147</v>
      </c>
      <c r="BV51" s="107">
        <f t="shared" si="10"/>
        <v>0</v>
      </c>
      <c r="BW51" s="107">
        <f t="shared" si="10"/>
        <v>136.80000000000001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303.42499999999995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26.949999999999996</v>
      </c>
      <c r="C54" s="107">
        <f t="shared" ref="C54:BN54" si="13">C18+C28+C42</f>
        <v>69.956999999999994</v>
      </c>
      <c r="D54" s="107">
        <f t="shared" si="13"/>
        <v>153.24099999999999</v>
      </c>
      <c r="E54" s="107">
        <f t="shared" si="13"/>
        <v>114.26</v>
      </c>
      <c r="F54" s="107">
        <f t="shared" si="13"/>
        <v>59.853999999999999</v>
      </c>
      <c r="G54" s="107">
        <f t="shared" si="13"/>
        <v>162.339</v>
      </c>
      <c r="H54" s="107">
        <f t="shared" si="13"/>
        <v>135.52599999999998</v>
      </c>
      <c r="I54" s="107">
        <f t="shared" si="13"/>
        <v>190.47899999999998</v>
      </c>
      <c r="J54" s="107">
        <f t="shared" si="13"/>
        <v>139.40699999999998</v>
      </c>
      <c r="K54" s="107">
        <f t="shared" si="13"/>
        <v>189.73599999999999</v>
      </c>
      <c r="L54" s="107">
        <f t="shared" si="13"/>
        <v>58.36</v>
      </c>
      <c r="M54" s="107">
        <f t="shared" si="13"/>
        <v>70.600000000000009</v>
      </c>
      <c r="N54" s="107">
        <f t="shared" si="13"/>
        <v>69.53</v>
      </c>
      <c r="O54" s="107">
        <f t="shared" si="13"/>
        <v>58.549000000000007</v>
      </c>
      <c r="P54" s="107">
        <f t="shared" si="13"/>
        <v>58.242000000000004</v>
      </c>
      <c r="Q54" s="107">
        <f t="shared" si="13"/>
        <v>58.972999999999999</v>
      </c>
      <c r="R54" s="107">
        <f t="shared" si="13"/>
        <v>119.61499999999999</v>
      </c>
      <c r="S54" s="107">
        <f t="shared" si="13"/>
        <v>167.89699999999999</v>
      </c>
      <c r="T54" s="107">
        <f t="shared" si="13"/>
        <v>121.8</v>
      </c>
      <c r="U54" s="107">
        <f t="shared" si="13"/>
        <v>64.5</v>
      </c>
      <c r="V54" s="107">
        <f t="shared" si="13"/>
        <v>145.36600000000001</v>
      </c>
      <c r="W54" s="107">
        <f t="shared" si="13"/>
        <v>88.001000000000005</v>
      </c>
      <c r="X54" s="107">
        <f t="shared" si="13"/>
        <v>39.668999999999997</v>
      </c>
      <c r="Y54" s="107">
        <f t="shared" si="13"/>
        <v>84.727000000000004</v>
      </c>
      <c r="Z54" s="107">
        <f t="shared" si="13"/>
        <v>22.17</v>
      </c>
      <c r="AA54" s="107">
        <f t="shared" si="13"/>
        <v>20.721</v>
      </c>
      <c r="AB54" s="107">
        <f t="shared" si="13"/>
        <v>21.988999999999997</v>
      </c>
      <c r="AC54" s="107">
        <f t="shared" si="13"/>
        <v>27.045000000000002</v>
      </c>
      <c r="AD54" s="107">
        <f t="shared" si="13"/>
        <v>35.007999999999996</v>
      </c>
      <c r="AE54" s="107">
        <f t="shared" si="13"/>
        <v>35.713999999999999</v>
      </c>
      <c r="AF54" s="107">
        <f t="shared" si="13"/>
        <v>36.951999999999998</v>
      </c>
      <c r="AG54" s="107">
        <f t="shared" si="13"/>
        <v>39.923999999999999</v>
      </c>
      <c r="AH54" s="107">
        <f t="shared" si="13"/>
        <v>55.138000000000005</v>
      </c>
      <c r="AI54" s="107">
        <f t="shared" si="13"/>
        <v>55.612000000000009</v>
      </c>
      <c r="AJ54" s="107">
        <f t="shared" si="13"/>
        <v>69.682000000000002</v>
      </c>
      <c r="AK54" s="107">
        <f t="shared" si="13"/>
        <v>87.529000000000011</v>
      </c>
      <c r="AL54" s="107">
        <f t="shared" si="13"/>
        <v>41.878</v>
      </c>
      <c r="AM54" s="107">
        <f t="shared" si="13"/>
        <v>105.30799999999999</v>
      </c>
      <c r="AN54" s="107">
        <f t="shared" si="13"/>
        <v>90.673000000000002</v>
      </c>
      <c r="AO54" s="107">
        <f t="shared" si="13"/>
        <v>104.334</v>
      </c>
      <c r="AP54" s="107">
        <f t="shared" si="13"/>
        <v>33.067</v>
      </c>
      <c r="AQ54" s="107">
        <f t="shared" si="13"/>
        <v>63.678999999999995</v>
      </c>
      <c r="AR54" s="107">
        <f t="shared" si="13"/>
        <v>87.635000000000005</v>
      </c>
      <c r="AS54" s="107">
        <f t="shared" si="13"/>
        <v>108.724</v>
      </c>
      <c r="AT54" s="107">
        <f t="shared" si="13"/>
        <v>104.75200000000001</v>
      </c>
      <c r="AU54" s="107">
        <f t="shared" si="13"/>
        <v>139.28000000000003</v>
      </c>
      <c r="AV54" s="107">
        <f t="shared" si="13"/>
        <v>103.84</v>
      </c>
      <c r="AW54" s="107">
        <f t="shared" si="13"/>
        <v>135.90200000000002</v>
      </c>
      <c r="AX54" s="107">
        <f t="shared" si="13"/>
        <v>77.302000000000007</v>
      </c>
      <c r="AY54" s="107">
        <f t="shared" si="13"/>
        <v>78.522999999999996</v>
      </c>
      <c r="AZ54" s="107">
        <f t="shared" si="13"/>
        <v>73.771000000000001</v>
      </c>
      <c r="BA54" s="107">
        <f t="shared" si="13"/>
        <v>129.48699999999999</v>
      </c>
      <c r="BB54" s="107">
        <f t="shared" si="13"/>
        <v>139.636</v>
      </c>
      <c r="BC54" s="107">
        <f t="shared" si="13"/>
        <v>124.937</v>
      </c>
      <c r="BD54" s="107">
        <f t="shared" si="13"/>
        <v>85.402000000000001</v>
      </c>
      <c r="BE54" s="107">
        <f t="shared" si="13"/>
        <v>192.072</v>
      </c>
      <c r="BF54" s="107">
        <f t="shared" si="13"/>
        <v>296.73099999999999</v>
      </c>
      <c r="BG54" s="107">
        <f t="shared" si="13"/>
        <v>229.91400000000002</v>
      </c>
      <c r="BH54" s="107">
        <f t="shared" si="13"/>
        <v>194.11500000000001</v>
      </c>
      <c r="BI54" s="107">
        <f t="shared" si="13"/>
        <v>116.69499999999999</v>
      </c>
      <c r="BJ54" s="107">
        <f t="shared" si="13"/>
        <v>186.19099999999997</v>
      </c>
      <c r="BK54" s="107">
        <f t="shared" si="13"/>
        <v>118.35499999999999</v>
      </c>
      <c r="BL54" s="107">
        <f t="shared" si="13"/>
        <v>133.04899999999998</v>
      </c>
      <c r="BM54" s="107">
        <f t="shared" si="13"/>
        <v>132.52699999999999</v>
      </c>
      <c r="BN54" s="107">
        <f t="shared" si="13"/>
        <v>110.08799999999999</v>
      </c>
      <c r="BO54" s="107">
        <f t="shared" ref="BO54:CX54" si="14">BO18+BO28+BO42</f>
        <v>103.556</v>
      </c>
      <c r="BP54" s="107">
        <f t="shared" si="14"/>
        <v>228.67699999999999</v>
      </c>
      <c r="BQ54" s="107">
        <f t="shared" si="14"/>
        <v>124.446</v>
      </c>
      <c r="BR54" s="107">
        <f t="shared" si="14"/>
        <v>92.425000000000011</v>
      </c>
      <c r="BS54" s="107">
        <f t="shared" si="14"/>
        <v>124.303</v>
      </c>
      <c r="BT54" s="107">
        <f t="shared" si="14"/>
        <v>247.887</v>
      </c>
      <c r="BU54" s="107">
        <f t="shared" si="14"/>
        <v>177.83199999999999</v>
      </c>
      <c r="BV54" s="107">
        <f t="shared" si="14"/>
        <v>278.81100000000004</v>
      </c>
      <c r="BW54" s="107">
        <f t="shared" si="14"/>
        <v>179.36100000000002</v>
      </c>
      <c r="BX54" s="107">
        <f t="shared" si="14"/>
        <v>185.56399999999999</v>
      </c>
      <c r="BY54" s="107">
        <f t="shared" si="14"/>
        <v>224.34599999999998</v>
      </c>
      <c r="BZ54" s="107">
        <f t="shared" si="14"/>
        <v>251.018</v>
      </c>
      <c r="CA54" s="107">
        <f t="shared" si="14"/>
        <v>312.98500000000001</v>
      </c>
      <c r="CB54" s="107">
        <f t="shared" si="14"/>
        <v>262.81399999999996</v>
      </c>
      <c r="CC54" s="107">
        <f t="shared" si="14"/>
        <v>285.28299999999996</v>
      </c>
      <c r="CD54" s="107">
        <f t="shared" si="14"/>
        <v>284.95</v>
      </c>
      <c r="CE54" s="107">
        <f t="shared" si="14"/>
        <v>285.03999999999996</v>
      </c>
      <c r="CF54" s="107">
        <f t="shared" si="14"/>
        <v>302.07600000000002</v>
      </c>
      <c r="CG54" s="107">
        <f t="shared" si="14"/>
        <v>233.11599999999999</v>
      </c>
      <c r="CH54" s="107">
        <f t="shared" si="14"/>
        <v>227.64899999999997</v>
      </c>
      <c r="CI54" s="107">
        <f t="shared" si="14"/>
        <v>273.10300000000001</v>
      </c>
      <c r="CJ54" s="107">
        <f t="shared" si="14"/>
        <v>175.94499999999999</v>
      </c>
      <c r="CK54" s="107">
        <f t="shared" si="14"/>
        <v>170.91400000000002</v>
      </c>
      <c r="CL54" s="107">
        <f t="shared" si="14"/>
        <v>117.536</v>
      </c>
      <c r="CM54" s="107">
        <f t="shared" si="14"/>
        <v>132.19</v>
      </c>
      <c r="CN54" s="107">
        <f t="shared" si="14"/>
        <v>122.179</v>
      </c>
      <c r="CO54" s="107">
        <f t="shared" si="14"/>
        <v>179.012</v>
      </c>
      <c r="CP54" s="107">
        <f t="shared" si="14"/>
        <v>257.96600000000001</v>
      </c>
      <c r="CQ54" s="107">
        <f t="shared" si="14"/>
        <v>168.97300000000001</v>
      </c>
      <c r="CR54" s="107">
        <f t="shared" si="14"/>
        <v>153.108</v>
      </c>
      <c r="CS54" s="107">
        <f t="shared" si="14"/>
        <v>168.74299999999999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3206.1842500000002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46170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26.98</v>
      </c>
      <c r="C5" s="25">
        <v>69.924999999999997</v>
      </c>
      <c r="D5" s="25">
        <v>153.28</v>
      </c>
      <c r="E5" s="25">
        <v>114.277</v>
      </c>
      <c r="F5" s="25">
        <v>59.807000000000002</v>
      </c>
      <c r="G5" s="25">
        <v>162.33799999999999</v>
      </c>
      <c r="H5" s="25">
        <v>135.53800000000001</v>
      </c>
      <c r="I5" s="25">
        <v>190.46899999999999</v>
      </c>
      <c r="J5" s="25">
        <v>139.405</v>
      </c>
      <c r="K5" s="25">
        <v>189.72499999999999</v>
      </c>
      <c r="L5" s="25">
        <v>58.392000000000003</v>
      </c>
      <c r="M5" s="25">
        <v>70.638000000000005</v>
      </c>
      <c r="N5" s="25">
        <v>69.542000000000002</v>
      </c>
      <c r="O5" s="25">
        <v>58.55</v>
      </c>
      <c r="P5" s="25">
        <v>58.194000000000003</v>
      </c>
      <c r="Q5" s="25">
        <v>58.957999999999998</v>
      </c>
      <c r="R5" s="25">
        <v>119.643</v>
      </c>
      <c r="S5" s="25">
        <v>167.91399999999999</v>
      </c>
      <c r="T5" s="25">
        <v>121.807</v>
      </c>
      <c r="U5" s="25">
        <v>64.486000000000004</v>
      </c>
      <c r="V5" s="25">
        <v>145.38399999999999</v>
      </c>
      <c r="W5" s="25">
        <v>87.980999999999995</v>
      </c>
      <c r="X5" s="25">
        <v>39.664999999999999</v>
      </c>
      <c r="Y5" s="25">
        <v>84.756</v>
      </c>
      <c r="Z5" s="25">
        <v>22.219000000000001</v>
      </c>
      <c r="AA5" s="25">
        <v>20.75</v>
      </c>
      <c r="AB5" s="25">
        <v>22.030999999999999</v>
      </c>
      <c r="AC5" s="25">
        <v>27.018999999999998</v>
      </c>
      <c r="AD5" s="25">
        <v>35.008000000000003</v>
      </c>
      <c r="AE5" s="25">
        <v>35.713999999999999</v>
      </c>
      <c r="AF5" s="25">
        <v>36.988</v>
      </c>
      <c r="AG5" s="25">
        <v>39.929000000000002</v>
      </c>
      <c r="AH5" s="25">
        <v>55.137999999999998</v>
      </c>
      <c r="AI5" s="25">
        <v>55.585999999999999</v>
      </c>
      <c r="AJ5" s="25">
        <v>69.67</v>
      </c>
      <c r="AK5" s="25">
        <v>87.504999999999995</v>
      </c>
      <c r="AL5" s="25">
        <v>41.878</v>
      </c>
      <c r="AM5" s="25">
        <v>105.30800000000001</v>
      </c>
      <c r="AN5" s="25">
        <v>90.673000000000002</v>
      </c>
      <c r="AO5" s="25">
        <v>104.334</v>
      </c>
      <c r="AP5" s="25">
        <v>33.067</v>
      </c>
      <c r="AQ5" s="25">
        <v>63.679000000000002</v>
      </c>
      <c r="AR5" s="25">
        <v>87.635000000000005</v>
      </c>
      <c r="AS5" s="25">
        <v>108.724</v>
      </c>
      <c r="AT5" s="25">
        <v>104.752</v>
      </c>
      <c r="AU5" s="25">
        <v>139.24</v>
      </c>
      <c r="AV5" s="25">
        <v>103.84</v>
      </c>
      <c r="AW5" s="25">
        <v>135.90199999999999</v>
      </c>
      <c r="AX5" s="25">
        <v>77.302000000000007</v>
      </c>
      <c r="AY5" s="25">
        <v>78.522999999999996</v>
      </c>
      <c r="AZ5" s="25">
        <v>73.771000000000001</v>
      </c>
      <c r="BA5" s="25">
        <v>129.48699999999999</v>
      </c>
      <c r="BB5" s="25">
        <v>139.636</v>
      </c>
      <c r="BC5" s="25">
        <v>124.937</v>
      </c>
      <c r="BD5" s="25">
        <v>85.402000000000001</v>
      </c>
      <c r="BE5" s="25">
        <v>192.101</v>
      </c>
      <c r="BF5" s="25">
        <v>296.73599999999999</v>
      </c>
      <c r="BG5" s="25">
        <v>229.95699999999999</v>
      </c>
      <c r="BH5" s="25">
        <v>194.08199999999999</v>
      </c>
      <c r="BI5" s="25">
        <v>116.735</v>
      </c>
      <c r="BJ5" s="25">
        <v>186.16200000000001</v>
      </c>
      <c r="BK5" s="25">
        <v>118.38500000000001</v>
      </c>
      <c r="BL5" s="25">
        <v>133.08799999999999</v>
      </c>
      <c r="BM5" s="25">
        <v>132.49</v>
      </c>
      <c r="BN5" s="25">
        <v>110.07</v>
      </c>
      <c r="BO5" s="25">
        <v>103.593</v>
      </c>
      <c r="BP5" s="25">
        <v>228.62799999999999</v>
      </c>
      <c r="BQ5" s="25">
        <v>124.42700000000001</v>
      </c>
      <c r="BR5" s="25">
        <v>92.444000000000003</v>
      </c>
      <c r="BS5" s="25">
        <v>124.333</v>
      </c>
      <c r="BT5" s="25">
        <v>247.881</v>
      </c>
      <c r="BU5" s="25">
        <v>177.78399999999999</v>
      </c>
      <c r="BV5" s="25">
        <v>278.77999999999997</v>
      </c>
      <c r="BW5" s="25">
        <v>179.398</v>
      </c>
      <c r="BX5" s="25">
        <v>185.56399999999999</v>
      </c>
      <c r="BY5" s="25">
        <v>224.346</v>
      </c>
      <c r="BZ5" s="25">
        <v>251.018</v>
      </c>
      <c r="CA5" s="25">
        <v>312.94400000000002</v>
      </c>
      <c r="CB5" s="25">
        <v>262.83499999999998</v>
      </c>
      <c r="CC5" s="25">
        <v>285.23899999999998</v>
      </c>
      <c r="CD5" s="25">
        <v>284.97699999999998</v>
      </c>
      <c r="CE5" s="25">
        <v>285.01400000000001</v>
      </c>
      <c r="CF5" s="25">
        <v>302.07600000000002</v>
      </c>
      <c r="CG5" s="25">
        <v>233.11600000000001</v>
      </c>
      <c r="CH5" s="25">
        <v>227.64099999999999</v>
      </c>
      <c r="CI5" s="25">
        <v>273.077</v>
      </c>
      <c r="CJ5" s="25">
        <v>175.94499999999999</v>
      </c>
      <c r="CK5" s="25">
        <v>170.91399999999999</v>
      </c>
      <c r="CL5" s="25">
        <v>117.536</v>
      </c>
      <c r="CM5" s="25">
        <v>132.19</v>
      </c>
      <c r="CN5" s="25">
        <v>122.179</v>
      </c>
      <c r="CO5" s="25">
        <v>179.012</v>
      </c>
      <c r="CP5" s="25">
        <v>257.96600000000001</v>
      </c>
      <c r="CQ5" s="25">
        <v>168.97300000000001</v>
      </c>
      <c r="CR5" s="25">
        <v>153.108</v>
      </c>
      <c r="CS5" s="25">
        <v>168.74299999999999</v>
      </c>
      <c r="CT5" s="26"/>
      <c r="CU5" s="26"/>
      <c r="CV5" s="26"/>
      <c r="CW5" s="27"/>
      <c r="CX5" s="28">
        <f t="array" ref="CX5">SUMPRODUCT(B5:CW5*0.25)</f>
        <v>3206.1969999999992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142.21</v>
      </c>
      <c r="C8" s="37">
        <v>136</v>
      </c>
      <c r="D8" s="37">
        <v>135.5</v>
      </c>
      <c r="E8" s="37">
        <v>132</v>
      </c>
      <c r="F8" s="37">
        <v>136.13</v>
      </c>
      <c r="G8" s="37">
        <v>133.85</v>
      </c>
      <c r="H8" s="37">
        <v>131.51</v>
      </c>
      <c r="I8" s="37">
        <v>130</v>
      </c>
      <c r="J8" s="37">
        <v>132.11000000000001</v>
      </c>
      <c r="K8" s="37">
        <v>133.71</v>
      </c>
      <c r="L8" s="37">
        <v>128.52000000000001</v>
      </c>
      <c r="M8" s="37">
        <v>128.11000000000001</v>
      </c>
      <c r="N8" s="37">
        <v>128.80000000000001</v>
      </c>
      <c r="O8" s="37">
        <v>129.41999999999999</v>
      </c>
      <c r="P8" s="37">
        <v>128.85</v>
      </c>
      <c r="Q8" s="37">
        <v>129.04</v>
      </c>
      <c r="R8" s="37">
        <v>128.78</v>
      </c>
      <c r="S8" s="37">
        <v>133.88999999999999</v>
      </c>
      <c r="T8" s="37">
        <v>132.63</v>
      </c>
      <c r="U8" s="37">
        <v>134.01</v>
      </c>
      <c r="V8" s="37">
        <v>133.88</v>
      </c>
      <c r="W8" s="37">
        <v>135.41999999999999</v>
      </c>
      <c r="X8" s="37">
        <v>139.94</v>
      </c>
      <c r="Y8" s="37">
        <v>139.63999999999999</v>
      </c>
      <c r="Z8" s="37">
        <v>146.44999999999999</v>
      </c>
      <c r="AA8" s="37">
        <v>151.08000000000001</v>
      </c>
      <c r="AB8" s="37">
        <v>134.81</v>
      </c>
      <c r="AC8" s="37">
        <v>115.47</v>
      </c>
      <c r="AD8" s="37">
        <v>117.86</v>
      </c>
      <c r="AE8" s="37">
        <v>112.78</v>
      </c>
      <c r="AF8" s="37">
        <v>111.05</v>
      </c>
      <c r="AG8" s="37">
        <v>107.28</v>
      </c>
      <c r="AH8" s="37">
        <v>112.95</v>
      </c>
      <c r="AI8" s="37">
        <v>111.16</v>
      </c>
      <c r="AJ8" s="37">
        <v>111.95</v>
      </c>
      <c r="AK8" s="37">
        <v>20.010000000000002</v>
      </c>
      <c r="AL8" s="37">
        <v>0.01</v>
      </c>
      <c r="AM8" s="37">
        <v>-3.48</v>
      </c>
      <c r="AN8" s="37">
        <v>-5.86</v>
      </c>
      <c r="AO8" s="37">
        <v>-5.38</v>
      </c>
      <c r="AP8" s="37">
        <v>0</v>
      </c>
      <c r="AQ8" s="37">
        <v>-1</v>
      </c>
      <c r="AR8" s="37">
        <v>-1</v>
      </c>
      <c r="AS8" s="37">
        <v>-1</v>
      </c>
      <c r="AT8" s="37">
        <v>2</v>
      </c>
      <c r="AU8" s="37">
        <v>2</v>
      </c>
      <c r="AV8" s="37">
        <v>2</v>
      </c>
      <c r="AW8" s="37">
        <v>2</v>
      </c>
      <c r="AX8" s="37">
        <v>2</v>
      </c>
      <c r="AY8" s="37">
        <v>2</v>
      </c>
      <c r="AZ8" s="37">
        <v>2</v>
      </c>
      <c r="BA8" s="37">
        <v>0</v>
      </c>
      <c r="BB8" s="37">
        <v>-5</v>
      </c>
      <c r="BC8" s="37">
        <v>-3.06</v>
      </c>
      <c r="BD8" s="37">
        <v>0</v>
      </c>
      <c r="BE8" s="37">
        <v>2.0099999999999998</v>
      </c>
      <c r="BF8" s="37">
        <v>2.0099999999999998</v>
      </c>
      <c r="BG8" s="37">
        <v>5.01</v>
      </c>
      <c r="BH8" s="37">
        <v>7.16</v>
      </c>
      <c r="BI8" s="37">
        <v>6.19</v>
      </c>
      <c r="BJ8" s="37">
        <v>3.64</v>
      </c>
      <c r="BK8" s="37">
        <v>6.01</v>
      </c>
      <c r="BL8" s="37">
        <v>8.82</v>
      </c>
      <c r="BM8" s="37">
        <v>11.65</v>
      </c>
      <c r="BN8" s="37">
        <v>9.93</v>
      </c>
      <c r="BO8" s="37">
        <v>16.149999999999999</v>
      </c>
      <c r="BP8" s="37">
        <v>55.83</v>
      </c>
      <c r="BQ8" s="37">
        <v>97.33</v>
      </c>
      <c r="BR8" s="37">
        <v>73.010000000000005</v>
      </c>
      <c r="BS8" s="37">
        <v>97.39</v>
      </c>
      <c r="BT8" s="37">
        <v>114.58</v>
      </c>
      <c r="BU8" s="37">
        <v>140.13999999999999</v>
      </c>
      <c r="BV8" s="37">
        <v>113.36</v>
      </c>
      <c r="BW8" s="37">
        <v>129.99</v>
      </c>
      <c r="BX8" s="37">
        <v>142.19999999999999</v>
      </c>
      <c r="BY8" s="37">
        <v>138.38</v>
      </c>
      <c r="BZ8" s="37">
        <v>148.91999999999999</v>
      </c>
      <c r="CA8" s="37">
        <v>170</v>
      </c>
      <c r="CB8" s="37">
        <v>198.13</v>
      </c>
      <c r="CC8" s="37">
        <v>151</v>
      </c>
      <c r="CD8" s="37">
        <v>184.75</v>
      </c>
      <c r="CE8" s="37">
        <v>187.54</v>
      </c>
      <c r="CF8" s="37">
        <v>151</v>
      </c>
      <c r="CG8" s="37">
        <v>137.41</v>
      </c>
      <c r="CH8" s="37">
        <v>127.69</v>
      </c>
      <c r="CI8" s="37">
        <v>121.35</v>
      </c>
      <c r="CJ8" s="37">
        <v>131</v>
      </c>
      <c r="CK8" s="37">
        <v>135.09</v>
      </c>
      <c r="CL8" s="37">
        <v>140.63</v>
      </c>
      <c r="CM8" s="37">
        <v>139.22</v>
      </c>
      <c r="CN8" s="37">
        <v>139.31</v>
      </c>
      <c r="CO8" s="37">
        <v>131</v>
      </c>
      <c r="CP8" s="37">
        <v>127</v>
      </c>
      <c r="CQ8" s="37">
        <v>124.65</v>
      </c>
      <c r="CR8" s="37">
        <v>133.63999999999999</v>
      </c>
      <c r="CS8" s="37">
        <v>125.21</v>
      </c>
      <c r="CT8" s="38"/>
      <c r="CU8" s="38"/>
      <c r="CV8" s="38"/>
      <c r="CW8" s="39"/>
      <c r="CX8" s="40">
        <f>IF(SUM(B8:CW8)&lt;&gt;0,AVERAGEIF(B8:CW8,"&lt;&gt;"""),"")</f>
        <v>89.795416666666654</v>
      </c>
    </row>
    <row r="9" spans="1:102" ht="24.95" customHeight="1" thickBot="1" x14ac:dyDescent="0.25">
      <c r="A9" s="41" t="s">
        <v>6</v>
      </c>
      <c r="B9" s="42">
        <v>136.42750000000001</v>
      </c>
      <c r="C9" s="43">
        <v>136.42750000000001</v>
      </c>
      <c r="D9" s="43">
        <v>136.42750000000001</v>
      </c>
      <c r="E9" s="43">
        <v>136.42750000000001</v>
      </c>
      <c r="F9" s="43">
        <v>132.8725</v>
      </c>
      <c r="G9" s="43">
        <v>132.8725</v>
      </c>
      <c r="H9" s="43">
        <v>132.8725</v>
      </c>
      <c r="I9" s="43">
        <v>132.8725</v>
      </c>
      <c r="J9" s="43">
        <v>130.61250000000001</v>
      </c>
      <c r="K9" s="43">
        <v>130.61250000000001</v>
      </c>
      <c r="L9" s="43">
        <v>130.61250000000001</v>
      </c>
      <c r="M9" s="43">
        <v>130.61250000000001</v>
      </c>
      <c r="N9" s="43">
        <v>129.0275</v>
      </c>
      <c r="O9" s="43">
        <v>129.0275</v>
      </c>
      <c r="P9" s="43">
        <v>129.0275</v>
      </c>
      <c r="Q9" s="43">
        <v>129.0275</v>
      </c>
      <c r="R9" s="43">
        <v>132.32749999999999</v>
      </c>
      <c r="S9" s="43">
        <v>132.32749999999999</v>
      </c>
      <c r="T9" s="43">
        <v>132.32749999999999</v>
      </c>
      <c r="U9" s="43">
        <v>132.32749999999999</v>
      </c>
      <c r="V9" s="43">
        <v>137.22</v>
      </c>
      <c r="W9" s="43">
        <v>137.22</v>
      </c>
      <c r="X9" s="43">
        <v>137.22</v>
      </c>
      <c r="Y9" s="43">
        <v>137.22</v>
      </c>
      <c r="Z9" s="43">
        <v>136.95249999999999</v>
      </c>
      <c r="AA9" s="43">
        <v>136.95249999999999</v>
      </c>
      <c r="AB9" s="43">
        <v>136.95249999999999</v>
      </c>
      <c r="AC9" s="43">
        <v>136.95249999999999</v>
      </c>
      <c r="AD9" s="43">
        <v>112.24250000000001</v>
      </c>
      <c r="AE9" s="43">
        <v>112.24250000000001</v>
      </c>
      <c r="AF9" s="43">
        <v>112.24250000000001</v>
      </c>
      <c r="AG9" s="43">
        <v>112.24250000000001</v>
      </c>
      <c r="AH9" s="43">
        <v>89.017499999999998</v>
      </c>
      <c r="AI9" s="43">
        <v>89.017499999999998</v>
      </c>
      <c r="AJ9" s="43">
        <v>89.017499999999998</v>
      </c>
      <c r="AK9" s="43">
        <v>89.017499999999998</v>
      </c>
      <c r="AL9" s="43">
        <v>-3.6775000000000002</v>
      </c>
      <c r="AM9" s="43">
        <v>-3.6775000000000002</v>
      </c>
      <c r="AN9" s="43">
        <v>-3.6775000000000002</v>
      </c>
      <c r="AO9" s="43">
        <v>-3.6775000000000002</v>
      </c>
      <c r="AP9" s="43">
        <v>-0.75</v>
      </c>
      <c r="AQ9" s="43">
        <v>-0.75</v>
      </c>
      <c r="AR9" s="43">
        <v>-0.75</v>
      </c>
      <c r="AS9" s="43">
        <v>-0.75</v>
      </c>
      <c r="AT9" s="43">
        <v>2</v>
      </c>
      <c r="AU9" s="43">
        <v>2</v>
      </c>
      <c r="AV9" s="43">
        <v>2</v>
      </c>
      <c r="AW9" s="43">
        <v>2</v>
      </c>
      <c r="AX9" s="43">
        <v>1.5</v>
      </c>
      <c r="AY9" s="43">
        <v>1.5</v>
      </c>
      <c r="AZ9" s="43">
        <v>1.5</v>
      </c>
      <c r="BA9" s="43">
        <v>1.5</v>
      </c>
      <c r="BB9" s="43">
        <v>-1.5125</v>
      </c>
      <c r="BC9" s="43">
        <v>-1.5125</v>
      </c>
      <c r="BD9" s="43">
        <v>-1.5125</v>
      </c>
      <c r="BE9" s="43">
        <v>-1.5125</v>
      </c>
      <c r="BF9" s="43">
        <v>5.0925000000000002</v>
      </c>
      <c r="BG9" s="43">
        <v>5.0925000000000002</v>
      </c>
      <c r="BH9" s="43">
        <v>5.0925000000000002</v>
      </c>
      <c r="BI9" s="43">
        <v>5.0925000000000002</v>
      </c>
      <c r="BJ9" s="43">
        <v>7.53</v>
      </c>
      <c r="BK9" s="43">
        <v>7.53</v>
      </c>
      <c r="BL9" s="43">
        <v>7.53</v>
      </c>
      <c r="BM9" s="43">
        <v>7.53</v>
      </c>
      <c r="BN9" s="43">
        <v>44.81</v>
      </c>
      <c r="BO9" s="43">
        <v>44.81</v>
      </c>
      <c r="BP9" s="43">
        <v>44.81</v>
      </c>
      <c r="BQ9" s="43">
        <v>44.81</v>
      </c>
      <c r="BR9" s="43">
        <v>106.28</v>
      </c>
      <c r="BS9" s="43">
        <v>106.28</v>
      </c>
      <c r="BT9" s="43">
        <v>106.28</v>
      </c>
      <c r="BU9" s="43">
        <v>106.28</v>
      </c>
      <c r="BV9" s="43">
        <v>130.98249999999999</v>
      </c>
      <c r="BW9" s="43">
        <v>130.98249999999999</v>
      </c>
      <c r="BX9" s="43">
        <v>130.98249999999999</v>
      </c>
      <c r="BY9" s="43">
        <v>130.98249999999999</v>
      </c>
      <c r="BZ9" s="43">
        <v>167.01249999999999</v>
      </c>
      <c r="CA9" s="43">
        <v>167.01249999999999</v>
      </c>
      <c r="CB9" s="43">
        <v>167.01249999999999</v>
      </c>
      <c r="CC9" s="43">
        <v>167.01249999999999</v>
      </c>
      <c r="CD9" s="43">
        <v>165.17500000000001</v>
      </c>
      <c r="CE9" s="43">
        <v>165.17500000000001</v>
      </c>
      <c r="CF9" s="43">
        <v>165.17500000000001</v>
      </c>
      <c r="CG9" s="43">
        <v>165.17500000000001</v>
      </c>
      <c r="CH9" s="43">
        <v>128.7825</v>
      </c>
      <c r="CI9" s="43">
        <v>128.7825</v>
      </c>
      <c r="CJ9" s="43">
        <v>128.7825</v>
      </c>
      <c r="CK9" s="43">
        <v>128.7825</v>
      </c>
      <c r="CL9" s="43">
        <v>137.54</v>
      </c>
      <c r="CM9" s="43">
        <v>137.54</v>
      </c>
      <c r="CN9" s="43">
        <v>137.54</v>
      </c>
      <c r="CO9" s="43">
        <v>137.54</v>
      </c>
      <c r="CP9" s="43">
        <v>127.625</v>
      </c>
      <c r="CQ9" s="43">
        <v>127.625</v>
      </c>
      <c r="CR9" s="43">
        <v>127.625</v>
      </c>
      <c r="CS9" s="43">
        <v>127.625</v>
      </c>
      <c r="CT9" s="44"/>
      <c r="CU9" s="44"/>
      <c r="CV9" s="44"/>
      <c r="CW9" s="45"/>
      <c r="CX9" s="46">
        <f>IF(SUM(B9:CW9)&lt;&gt;0,AVERAGEIF(B9:CW9,"&lt;&gt;"""),"")</f>
        <v>89.79541666666664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145.726</v>
      </c>
      <c r="BQ13" s="65">
        <v>74.606999999999999</v>
      </c>
      <c r="BR13" s="65"/>
      <c r="BS13" s="65">
        <v>61.604999999999997</v>
      </c>
      <c r="BT13" s="65">
        <v>185</v>
      </c>
      <c r="BU13" s="65">
        <v>116.009</v>
      </c>
      <c r="BV13" s="65">
        <v>196</v>
      </c>
      <c r="BW13" s="65">
        <v>122</v>
      </c>
      <c r="BX13" s="65">
        <v>132.977</v>
      </c>
      <c r="BY13" s="65">
        <v>137.1</v>
      </c>
      <c r="BZ13" s="65">
        <v>137.69999999999999</v>
      </c>
      <c r="CA13" s="65"/>
      <c r="CB13" s="65">
        <v>168.8</v>
      </c>
      <c r="CC13" s="65">
        <v>201.30699999999999</v>
      </c>
      <c r="CD13" s="65">
        <v>183.673</v>
      </c>
      <c r="CE13" s="65">
        <v>209.44300000000001</v>
      </c>
      <c r="CF13" s="65">
        <v>198.21899999999999</v>
      </c>
      <c r="CG13" s="65">
        <v>128.261</v>
      </c>
      <c r="CH13" s="65">
        <v>122</v>
      </c>
      <c r="CI13" s="65">
        <v>142.19999999999999</v>
      </c>
      <c r="CJ13" s="65">
        <v>46.469000000000001</v>
      </c>
      <c r="CK13" s="65">
        <v>61.249000000000002</v>
      </c>
      <c r="CL13" s="65">
        <v>77.805000000000007</v>
      </c>
      <c r="CM13" s="65">
        <v>84.307000000000002</v>
      </c>
      <c r="CN13" s="65">
        <v>77.683999999999997</v>
      </c>
      <c r="CO13" s="65">
        <v>138.61600000000001</v>
      </c>
      <c r="CP13" s="65">
        <v>226</v>
      </c>
      <c r="CQ13" s="65">
        <v>122</v>
      </c>
      <c r="CR13" s="65">
        <v>122</v>
      </c>
      <c r="CS13" s="65">
        <v>122</v>
      </c>
      <c r="CT13" s="66"/>
      <c r="CU13" s="66"/>
      <c r="CV13" s="66"/>
      <c r="CW13" s="67"/>
      <c r="CX13" s="68">
        <f t="array" ref="CX13">SUMPRODUCT(B13:CW13*0.25)</f>
        <v>935.1892499999999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>
        <v>11</v>
      </c>
      <c r="AI14" s="65">
        <v>11</v>
      </c>
      <c r="AJ14" s="65">
        <v>11</v>
      </c>
      <c r="AK14" s="65">
        <v>11</v>
      </c>
      <c r="AL14" s="65">
        <v>11</v>
      </c>
      <c r="AM14" s="65">
        <v>11</v>
      </c>
      <c r="AN14" s="65">
        <v>11</v>
      </c>
      <c r="AO14" s="65">
        <v>11</v>
      </c>
      <c r="AP14" s="65">
        <v>11</v>
      </c>
      <c r="AQ14" s="65">
        <v>11</v>
      </c>
      <c r="AR14" s="65">
        <v>11</v>
      </c>
      <c r="AS14" s="65">
        <v>11</v>
      </c>
      <c r="AT14" s="65">
        <v>11</v>
      </c>
      <c r="AU14" s="65">
        <v>11</v>
      </c>
      <c r="AV14" s="65">
        <v>11</v>
      </c>
      <c r="AW14" s="65">
        <v>11</v>
      </c>
      <c r="AX14" s="65">
        <v>11</v>
      </c>
      <c r="AY14" s="65">
        <v>11</v>
      </c>
      <c r="AZ14" s="65">
        <v>11</v>
      </c>
      <c r="BA14" s="65">
        <v>11</v>
      </c>
      <c r="BB14" s="65">
        <v>11</v>
      </c>
      <c r="BC14" s="65">
        <v>11</v>
      </c>
      <c r="BD14" s="65">
        <v>11</v>
      </c>
      <c r="BE14" s="65">
        <v>11</v>
      </c>
      <c r="BF14" s="65">
        <v>11</v>
      </c>
      <c r="BG14" s="65">
        <v>11</v>
      </c>
      <c r="BH14" s="65"/>
      <c r="BI14" s="65">
        <v>11</v>
      </c>
      <c r="BJ14" s="65">
        <v>11</v>
      </c>
      <c r="BK14" s="65">
        <v>11</v>
      </c>
      <c r="BL14" s="65"/>
      <c r="BM14" s="65"/>
      <c r="BN14" s="65"/>
      <c r="BO14" s="65">
        <v>11</v>
      </c>
      <c r="BP14" s="65">
        <v>11</v>
      </c>
      <c r="BQ14" s="65">
        <v>11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>
        <v>1E-3</v>
      </c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88.000249999999994</v>
      </c>
    </row>
    <row r="15" spans="1:102" ht="24.95" customHeight="1" x14ac:dyDescent="0.2">
      <c r="A15" s="69" t="s">
        <v>12</v>
      </c>
      <c r="B15" s="70">
        <v>17</v>
      </c>
      <c r="C15" s="71">
        <v>17.547000000000001</v>
      </c>
      <c r="D15" s="71">
        <v>12</v>
      </c>
      <c r="E15" s="71">
        <v>17.829000000000001</v>
      </c>
      <c r="F15" s="71">
        <v>17.931999999999999</v>
      </c>
      <c r="G15" s="71">
        <v>12</v>
      </c>
      <c r="H15" s="71">
        <v>12</v>
      </c>
      <c r="I15" s="71">
        <v>12</v>
      </c>
      <c r="J15" s="71">
        <v>12</v>
      </c>
      <c r="K15" s="71">
        <v>12</v>
      </c>
      <c r="L15" s="71">
        <v>18.532</v>
      </c>
      <c r="M15" s="71">
        <v>19.768000000000001</v>
      </c>
      <c r="N15" s="71">
        <v>18.396000000000001</v>
      </c>
      <c r="O15" s="71">
        <v>18.372</v>
      </c>
      <c r="P15" s="71">
        <v>18.16</v>
      </c>
      <c r="Q15" s="71">
        <v>18.914000000000001</v>
      </c>
      <c r="R15" s="71">
        <v>18.158999999999999</v>
      </c>
      <c r="S15" s="71">
        <v>12</v>
      </c>
      <c r="T15" s="71">
        <v>17.841999999999999</v>
      </c>
      <c r="U15" s="71">
        <v>18.707999999999998</v>
      </c>
      <c r="V15" s="71">
        <v>18.913</v>
      </c>
      <c r="W15" s="71">
        <v>20.154</v>
      </c>
      <c r="X15" s="71">
        <v>20.324999999999999</v>
      </c>
      <c r="Y15" s="71">
        <v>20.524000000000001</v>
      </c>
      <c r="Z15" s="71">
        <v>14.313000000000001</v>
      </c>
      <c r="AA15" s="71">
        <v>11.118</v>
      </c>
      <c r="AB15" s="71">
        <v>13.631</v>
      </c>
      <c r="AC15" s="71">
        <v>15.324</v>
      </c>
      <c r="AD15" s="71">
        <v>25.341000000000001</v>
      </c>
      <c r="AE15" s="71">
        <v>25.785</v>
      </c>
      <c r="AF15" s="71">
        <v>26.853000000000002</v>
      </c>
      <c r="AG15" s="71">
        <v>29.878</v>
      </c>
      <c r="AH15" s="71">
        <v>36.168999999999997</v>
      </c>
      <c r="AI15" s="71">
        <v>36.42</v>
      </c>
      <c r="AJ15" s="71">
        <v>48.27</v>
      </c>
      <c r="AK15" s="71">
        <v>45.158999999999999</v>
      </c>
      <c r="AL15" s="71"/>
      <c r="AM15" s="71">
        <v>73.418000000000006</v>
      </c>
      <c r="AN15" s="71">
        <v>58.052</v>
      </c>
      <c r="AO15" s="71">
        <v>71.625</v>
      </c>
      <c r="AP15" s="71">
        <v>4.4690000000000003</v>
      </c>
      <c r="AQ15" s="71">
        <v>35.317</v>
      </c>
      <c r="AR15" s="71">
        <v>59.264000000000003</v>
      </c>
      <c r="AS15" s="71">
        <v>79.882999999999996</v>
      </c>
      <c r="AT15" s="71">
        <v>75.927000000000007</v>
      </c>
      <c r="AU15" s="71">
        <v>110.547</v>
      </c>
      <c r="AV15" s="71">
        <v>75.337999999999994</v>
      </c>
      <c r="AW15" s="71">
        <v>13.776999999999999</v>
      </c>
      <c r="AX15" s="71">
        <v>57.322000000000003</v>
      </c>
      <c r="AY15" s="71">
        <v>58.537999999999997</v>
      </c>
      <c r="AZ15" s="71">
        <v>53.792999999999999</v>
      </c>
      <c r="BA15" s="71">
        <v>94.27</v>
      </c>
      <c r="BB15" s="71">
        <v>90.918999999999997</v>
      </c>
      <c r="BC15" s="71">
        <v>76.665000000000006</v>
      </c>
      <c r="BD15" s="71">
        <v>51.22</v>
      </c>
      <c r="BE15" s="71">
        <v>32.692999999999998</v>
      </c>
      <c r="BF15" s="71">
        <v>33.228000000000002</v>
      </c>
      <c r="BG15" s="71"/>
      <c r="BH15" s="71"/>
      <c r="BI15" s="71">
        <v>97.756</v>
      </c>
      <c r="BJ15" s="71"/>
      <c r="BK15" s="71">
        <v>1.768</v>
      </c>
      <c r="BL15" s="71">
        <v>53.935000000000002</v>
      </c>
      <c r="BM15" s="71">
        <v>19.359000000000002</v>
      </c>
      <c r="BN15" s="71">
        <v>48.37</v>
      </c>
      <c r="BO15" s="71">
        <v>44.869</v>
      </c>
      <c r="BP15" s="71">
        <v>24.908999999999999</v>
      </c>
      <c r="BQ15" s="71">
        <v>8.82</v>
      </c>
      <c r="BR15" s="71">
        <v>26.741</v>
      </c>
      <c r="BS15" s="71">
        <v>29.17</v>
      </c>
      <c r="BT15" s="71">
        <v>29.45</v>
      </c>
      <c r="BU15" s="71">
        <v>28.63</v>
      </c>
      <c r="BV15" s="71">
        <v>30.54</v>
      </c>
      <c r="BW15" s="71">
        <v>33.270000000000003</v>
      </c>
      <c r="BX15" s="71">
        <v>33.590000000000003</v>
      </c>
      <c r="BY15" s="71">
        <v>37.432000000000002</v>
      </c>
      <c r="BZ15" s="71">
        <v>19.922000000000001</v>
      </c>
      <c r="CA15" s="71">
        <v>12</v>
      </c>
      <c r="CB15" s="71">
        <v>17</v>
      </c>
      <c r="CC15" s="71">
        <v>17</v>
      </c>
      <c r="CD15" s="71">
        <v>17</v>
      </c>
      <c r="CE15" s="71">
        <v>17</v>
      </c>
      <c r="CF15" s="71">
        <v>17</v>
      </c>
      <c r="CG15" s="71">
        <v>17</v>
      </c>
      <c r="CH15" s="71">
        <v>45.959000000000003</v>
      </c>
      <c r="CI15" s="71">
        <v>39.136000000000003</v>
      </c>
      <c r="CJ15" s="71">
        <v>37.950000000000003</v>
      </c>
      <c r="CK15" s="71">
        <v>37.51</v>
      </c>
      <c r="CL15" s="71">
        <v>17</v>
      </c>
      <c r="CM15" s="71">
        <v>17</v>
      </c>
      <c r="CN15" s="71">
        <v>17</v>
      </c>
      <c r="CO15" s="71">
        <v>17</v>
      </c>
      <c r="CP15" s="71">
        <v>17</v>
      </c>
      <c r="CQ15" s="71">
        <v>19.8</v>
      </c>
      <c r="CR15" s="71">
        <v>17</v>
      </c>
      <c r="CS15" s="71">
        <v>19.369</v>
      </c>
      <c r="CT15" s="72"/>
      <c r="CU15" s="72"/>
      <c r="CV15" s="72"/>
      <c r="CW15" s="73"/>
      <c r="CX15" s="74">
        <f t="array" ref="CX15">SUMPRODUCT(B15:CW15*0.25)</f>
        <v>729.96400000000017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29.1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7.2750000000000004</v>
      </c>
    </row>
    <row r="18" spans="1:102" ht="30" customHeight="1" thickBot="1" x14ac:dyDescent="0.25">
      <c r="A18" s="75" t="s">
        <v>15</v>
      </c>
      <c r="B18" s="76">
        <f>SUM(B11:B17)</f>
        <v>17</v>
      </c>
      <c r="C18" s="77">
        <f t="shared" ref="C18:BN18" si="0">SUM(C11:C17)</f>
        <v>17.547000000000001</v>
      </c>
      <c r="D18" s="77">
        <f t="shared" si="0"/>
        <v>12</v>
      </c>
      <c r="E18" s="77">
        <f t="shared" si="0"/>
        <v>17.829000000000001</v>
      </c>
      <c r="F18" s="77">
        <f t="shared" si="0"/>
        <v>17.931999999999999</v>
      </c>
      <c r="G18" s="77">
        <f t="shared" si="0"/>
        <v>12</v>
      </c>
      <c r="H18" s="77">
        <f t="shared" si="0"/>
        <v>12</v>
      </c>
      <c r="I18" s="77">
        <f t="shared" si="0"/>
        <v>12</v>
      </c>
      <c r="J18" s="77">
        <f t="shared" si="0"/>
        <v>12</v>
      </c>
      <c r="K18" s="77">
        <f t="shared" si="0"/>
        <v>12</v>
      </c>
      <c r="L18" s="77">
        <f t="shared" si="0"/>
        <v>18.532</v>
      </c>
      <c r="M18" s="77">
        <f t="shared" si="0"/>
        <v>19.768000000000001</v>
      </c>
      <c r="N18" s="77">
        <f t="shared" si="0"/>
        <v>18.396000000000001</v>
      </c>
      <c r="O18" s="77">
        <f t="shared" si="0"/>
        <v>18.372</v>
      </c>
      <c r="P18" s="77">
        <f t="shared" si="0"/>
        <v>18.16</v>
      </c>
      <c r="Q18" s="77">
        <f t="shared" si="0"/>
        <v>18.914000000000001</v>
      </c>
      <c r="R18" s="77">
        <f t="shared" si="0"/>
        <v>18.158999999999999</v>
      </c>
      <c r="S18" s="77">
        <f t="shared" si="0"/>
        <v>12</v>
      </c>
      <c r="T18" s="77">
        <f t="shared" si="0"/>
        <v>17.841999999999999</v>
      </c>
      <c r="U18" s="77">
        <f t="shared" si="0"/>
        <v>18.707999999999998</v>
      </c>
      <c r="V18" s="77">
        <f t="shared" si="0"/>
        <v>18.913</v>
      </c>
      <c r="W18" s="77">
        <f t="shared" si="0"/>
        <v>20.154</v>
      </c>
      <c r="X18" s="77">
        <f t="shared" si="0"/>
        <v>20.324999999999999</v>
      </c>
      <c r="Y18" s="77">
        <f t="shared" si="0"/>
        <v>20.524000000000001</v>
      </c>
      <c r="Z18" s="77">
        <f t="shared" si="0"/>
        <v>14.313000000000001</v>
      </c>
      <c r="AA18" s="77">
        <f t="shared" si="0"/>
        <v>11.118</v>
      </c>
      <c r="AB18" s="77">
        <f t="shared" si="0"/>
        <v>13.631</v>
      </c>
      <c r="AC18" s="77">
        <f t="shared" si="0"/>
        <v>15.324</v>
      </c>
      <c r="AD18" s="77">
        <f t="shared" si="0"/>
        <v>25.341000000000001</v>
      </c>
      <c r="AE18" s="77">
        <f t="shared" si="0"/>
        <v>25.785</v>
      </c>
      <c r="AF18" s="77">
        <f t="shared" si="0"/>
        <v>26.853000000000002</v>
      </c>
      <c r="AG18" s="77">
        <f t="shared" si="0"/>
        <v>29.878</v>
      </c>
      <c r="AH18" s="77">
        <f t="shared" si="0"/>
        <v>47.168999999999997</v>
      </c>
      <c r="AI18" s="77">
        <f t="shared" si="0"/>
        <v>47.42</v>
      </c>
      <c r="AJ18" s="77">
        <f t="shared" si="0"/>
        <v>59.27</v>
      </c>
      <c r="AK18" s="77">
        <f t="shared" si="0"/>
        <v>56.158999999999999</v>
      </c>
      <c r="AL18" s="77">
        <f t="shared" si="0"/>
        <v>11</v>
      </c>
      <c r="AM18" s="77">
        <f t="shared" si="0"/>
        <v>84.418000000000006</v>
      </c>
      <c r="AN18" s="77">
        <f t="shared" si="0"/>
        <v>69.051999999999992</v>
      </c>
      <c r="AO18" s="77">
        <f t="shared" si="0"/>
        <v>82.625</v>
      </c>
      <c r="AP18" s="77">
        <f t="shared" si="0"/>
        <v>15.469000000000001</v>
      </c>
      <c r="AQ18" s="77">
        <f t="shared" si="0"/>
        <v>46.317</v>
      </c>
      <c r="AR18" s="77">
        <f t="shared" si="0"/>
        <v>70.26400000000001</v>
      </c>
      <c r="AS18" s="77">
        <f t="shared" si="0"/>
        <v>90.882999999999996</v>
      </c>
      <c r="AT18" s="77">
        <f t="shared" si="0"/>
        <v>86.927000000000007</v>
      </c>
      <c r="AU18" s="77">
        <f t="shared" si="0"/>
        <v>121.547</v>
      </c>
      <c r="AV18" s="77">
        <f t="shared" si="0"/>
        <v>86.337999999999994</v>
      </c>
      <c r="AW18" s="77">
        <f t="shared" si="0"/>
        <v>24.777000000000001</v>
      </c>
      <c r="AX18" s="77">
        <f t="shared" si="0"/>
        <v>68.322000000000003</v>
      </c>
      <c r="AY18" s="77">
        <f t="shared" si="0"/>
        <v>69.537999999999997</v>
      </c>
      <c r="AZ18" s="77">
        <f t="shared" si="0"/>
        <v>64.793000000000006</v>
      </c>
      <c r="BA18" s="77">
        <f t="shared" si="0"/>
        <v>105.27</v>
      </c>
      <c r="BB18" s="77">
        <f t="shared" si="0"/>
        <v>101.919</v>
      </c>
      <c r="BC18" s="77">
        <f t="shared" si="0"/>
        <v>87.665000000000006</v>
      </c>
      <c r="BD18" s="77">
        <f t="shared" si="0"/>
        <v>62.22</v>
      </c>
      <c r="BE18" s="77">
        <f t="shared" si="0"/>
        <v>43.692999999999998</v>
      </c>
      <c r="BF18" s="77">
        <f t="shared" si="0"/>
        <v>44.228000000000002</v>
      </c>
      <c r="BG18" s="77">
        <f t="shared" si="0"/>
        <v>11</v>
      </c>
      <c r="BH18" s="77">
        <f t="shared" si="0"/>
        <v>0</v>
      </c>
      <c r="BI18" s="77">
        <f t="shared" si="0"/>
        <v>108.756</v>
      </c>
      <c r="BJ18" s="77">
        <f t="shared" si="0"/>
        <v>11</v>
      </c>
      <c r="BK18" s="77">
        <f t="shared" si="0"/>
        <v>12.768000000000001</v>
      </c>
      <c r="BL18" s="77">
        <f t="shared" si="0"/>
        <v>53.935000000000002</v>
      </c>
      <c r="BM18" s="77">
        <f t="shared" si="0"/>
        <v>19.359000000000002</v>
      </c>
      <c r="BN18" s="77">
        <f t="shared" si="0"/>
        <v>48.37</v>
      </c>
      <c r="BO18" s="77">
        <f t="shared" ref="BO18:CW18" si="1">SUM(BO11:BO17)</f>
        <v>55.869</v>
      </c>
      <c r="BP18" s="77">
        <f t="shared" si="1"/>
        <v>181.63499999999999</v>
      </c>
      <c r="BQ18" s="77">
        <f t="shared" si="1"/>
        <v>94.426999999999992</v>
      </c>
      <c r="BR18" s="77">
        <f t="shared" si="1"/>
        <v>26.741</v>
      </c>
      <c r="BS18" s="77">
        <f t="shared" si="1"/>
        <v>90.775000000000006</v>
      </c>
      <c r="BT18" s="77">
        <f t="shared" si="1"/>
        <v>214.45</v>
      </c>
      <c r="BU18" s="77">
        <f t="shared" si="1"/>
        <v>144.63900000000001</v>
      </c>
      <c r="BV18" s="77">
        <f t="shared" si="1"/>
        <v>226.54</v>
      </c>
      <c r="BW18" s="77">
        <f t="shared" si="1"/>
        <v>155.27000000000001</v>
      </c>
      <c r="BX18" s="77">
        <f t="shared" si="1"/>
        <v>166.56700000000001</v>
      </c>
      <c r="BY18" s="77">
        <f t="shared" si="1"/>
        <v>174.53199999999998</v>
      </c>
      <c r="BZ18" s="77">
        <f t="shared" si="1"/>
        <v>157.62199999999999</v>
      </c>
      <c r="CA18" s="77">
        <f t="shared" si="1"/>
        <v>12</v>
      </c>
      <c r="CB18" s="77">
        <f t="shared" si="1"/>
        <v>185.80100000000002</v>
      </c>
      <c r="CC18" s="77">
        <f t="shared" si="1"/>
        <v>218.30699999999999</v>
      </c>
      <c r="CD18" s="77">
        <f t="shared" si="1"/>
        <v>200.673</v>
      </c>
      <c r="CE18" s="77">
        <f t="shared" si="1"/>
        <v>226.44300000000001</v>
      </c>
      <c r="CF18" s="77">
        <f t="shared" si="1"/>
        <v>215.21899999999999</v>
      </c>
      <c r="CG18" s="77">
        <f t="shared" si="1"/>
        <v>145.261</v>
      </c>
      <c r="CH18" s="77">
        <f t="shared" si="1"/>
        <v>167.959</v>
      </c>
      <c r="CI18" s="77">
        <f t="shared" si="1"/>
        <v>210.43599999999998</v>
      </c>
      <c r="CJ18" s="77">
        <f t="shared" si="1"/>
        <v>84.419000000000011</v>
      </c>
      <c r="CK18" s="77">
        <f t="shared" si="1"/>
        <v>98.759</v>
      </c>
      <c r="CL18" s="77">
        <f t="shared" si="1"/>
        <v>94.805000000000007</v>
      </c>
      <c r="CM18" s="77">
        <f t="shared" si="1"/>
        <v>101.307</v>
      </c>
      <c r="CN18" s="77">
        <f t="shared" si="1"/>
        <v>94.683999999999997</v>
      </c>
      <c r="CO18" s="77">
        <f t="shared" si="1"/>
        <v>155.61600000000001</v>
      </c>
      <c r="CP18" s="77">
        <f t="shared" si="1"/>
        <v>243</v>
      </c>
      <c r="CQ18" s="77">
        <f t="shared" si="1"/>
        <v>141.80000000000001</v>
      </c>
      <c r="CR18" s="77">
        <f t="shared" si="1"/>
        <v>139</v>
      </c>
      <c r="CS18" s="77">
        <f t="shared" si="1"/>
        <v>141.369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1760.4285000000002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>
        <v>11</v>
      </c>
      <c r="N21" s="88">
        <v>11</v>
      </c>
      <c r="O21" s="88"/>
      <c r="P21" s="88"/>
      <c r="Q21" s="88"/>
      <c r="R21" s="88"/>
      <c r="S21" s="88"/>
      <c r="T21" s="88"/>
      <c r="U21" s="88">
        <v>11</v>
      </c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8.25</v>
      </c>
    </row>
    <row r="22" spans="1:102" ht="24.95" customHeight="1" x14ac:dyDescent="0.2">
      <c r="A22" s="92" t="s">
        <v>18</v>
      </c>
      <c r="B22" s="93">
        <v>3.0950000000000002</v>
      </c>
      <c r="C22" s="94">
        <v>3.1909999999999998</v>
      </c>
      <c r="D22" s="94">
        <v>3.1120000000000001</v>
      </c>
      <c r="E22" s="94">
        <v>2.9590000000000001</v>
      </c>
      <c r="F22" s="94">
        <v>18.065999999999999</v>
      </c>
      <c r="G22" s="94">
        <v>2.129</v>
      </c>
      <c r="H22" s="94">
        <v>3.1459999999999999</v>
      </c>
      <c r="I22" s="94">
        <v>3.0870000000000002</v>
      </c>
      <c r="J22" s="94">
        <v>3.0710000000000002</v>
      </c>
      <c r="K22" s="94">
        <v>2.1280000000000001</v>
      </c>
      <c r="L22" s="94">
        <v>17.756</v>
      </c>
      <c r="M22" s="94">
        <v>17.79</v>
      </c>
      <c r="N22" s="94">
        <v>18.094000000000001</v>
      </c>
      <c r="O22" s="94">
        <v>18.12</v>
      </c>
      <c r="P22" s="94">
        <v>18.149999999999999</v>
      </c>
      <c r="Q22" s="94">
        <v>18.131</v>
      </c>
      <c r="R22" s="94">
        <v>12.122</v>
      </c>
      <c r="S22" s="94">
        <v>3.04</v>
      </c>
      <c r="T22" s="94">
        <v>12.481999999999999</v>
      </c>
      <c r="U22" s="94">
        <v>17.327000000000002</v>
      </c>
      <c r="V22" s="94">
        <v>3.13</v>
      </c>
      <c r="W22" s="94">
        <v>3.0830000000000002</v>
      </c>
      <c r="X22" s="94">
        <v>2.9079999999999999</v>
      </c>
      <c r="Y22" s="94">
        <v>2.9889999999999999</v>
      </c>
      <c r="Z22" s="94">
        <v>3.1819999999999999</v>
      </c>
      <c r="AA22" s="94">
        <v>3.0720000000000001</v>
      </c>
      <c r="AB22" s="94">
        <v>3.3010000000000002</v>
      </c>
      <c r="AC22" s="94">
        <v>3.7440000000000002</v>
      </c>
      <c r="AD22" s="94">
        <v>3.8679999999999999</v>
      </c>
      <c r="AE22" s="94">
        <v>3.9670000000000001</v>
      </c>
      <c r="AF22" s="94">
        <v>3.8740000000000001</v>
      </c>
      <c r="AG22" s="94">
        <v>3.6709999999999998</v>
      </c>
      <c r="AH22" s="94">
        <v>2.3519999999999999</v>
      </c>
      <c r="AI22" s="94">
        <v>2.452</v>
      </c>
      <c r="AJ22" s="94">
        <v>3.637</v>
      </c>
      <c r="AK22" s="94">
        <v>2.4319999999999999</v>
      </c>
      <c r="AL22" s="94">
        <v>11.525</v>
      </c>
      <c r="AM22" s="94">
        <v>11.462</v>
      </c>
      <c r="AN22" s="94">
        <v>11.625</v>
      </c>
      <c r="AO22" s="94">
        <v>11.609</v>
      </c>
      <c r="AP22" s="94">
        <v>7.3920000000000003</v>
      </c>
      <c r="AQ22" s="94">
        <v>7.3070000000000004</v>
      </c>
      <c r="AR22" s="94">
        <v>7.181</v>
      </c>
      <c r="AS22" s="94">
        <v>7.1669999999999998</v>
      </c>
      <c r="AT22" s="94">
        <v>7.3010000000000002</v>
      </c>
      <c r="AU22" s="94">
        <v>7.2469999999999999</v>
      </c>
      <c r="AV22" s="94">
        <v>7.2089999999999996</v>
      </c>
      <c r="AW22" s="94">
        <v>7.2</v>
      </c>
      <c r="AX22" s="94">
        <v>2.214</v>
      </c>
      <c r="AY22" s="94">
        <v>2.21</v>
      </c>
      <c r="AZ22" s="94">
        <v>2.2669999999999999</v>
      </c>
      <c r="BA22" s="94">
        <v>7.8730000000000002</v>
      </c>
      <c r="BB22" s="94">
        <v>15.013</v>
      </c>
      <c r="BC22" s="94">
        <v>15.032</v>
      </c>
      <c r="BD22" s="94">
        <v>8.0779999999999994</v>
      </c>
      <c r="BE22" s="94">
        <v>2.5819999999999999</v>
      </c>
      <c r="BF22" s="94">
        <v>2.3980000000000001</v>
      </c>
      <c r="BG22" s="94">
        <v>2.2610000000000001</v>
      </c>
      <c r="BH22" s="94">
        <v>2.2949999999999999</v>
      </c>
      <c r="BI22" s="94">
        <v>2.1320000000000001</v>
      </c>
      <c r="BJ22" s="94">
        <v>4.2389999999999999</v>
      </c>
      <c r="BK22" s="94">
        <v>4.1559999999999997</v>
      </c>
      <c r="BL22" s="94">
        <v>4.0149999999999997</v>
      </c>
      <c r="BM22" s="94">
        <v>4.0060000000000002</v>
      </c>
      <c r="BN22" s="94">
        <v>30</v>
      </c>
      <c r="BO22" s="94">
        <v>31.818999999999999</v>
      </c>
      <c r="BP22" s="94">
        <v>31.803000000000001</v>
      </c>
      <c r="BQ22" s="94">
        <v>30</v>
      </c>
      <c r="BR22" s="94">
        <v>31.913</v>
      </c>
      <c r="BS22" s="94">
        <v>30.952000000000002</v>
      </c>
      <c r="BT22" s="94">
        <v>30.931999999999999</v>
      </c>
      <c r="BU22" s="94">
        <v>31.032</v>
      </c>
      <c r="BV22" s="94">
        <v>1.016</v>
      </c>
      <c r="BW22" s="94">
        <v>5.6159999999999997</v>
      </c>
      <c r="BX22" s="94">
        <v>5.7039999999999997</v>
      </c>
      <c r="BY22" s="94">
        <v>5.4560000000000004</v>
      </c>
      <c r="BZ22" s="94">
        <v>5.36</v>
      </c>
      <c r="CA22" s="94">
        <v>5.4039999999999999</v>
      </c>
      <c r="CB22" s="94">
        <v>5.6159999999999997</v>
      </c>
      <c r="CC22" s="94">
        <v>5.54</v>
      </c>
      <c r="CD22" s="94">
        <v>0.876</v>
      </c>
      <c r="CE22" s="94">
        <v>0.84399999999999997</v>
      </c>
      <c r="CF22" s="94">
        <v>0.85199999999999998</v>
      </c>
      <c r="CG22" s="94">
        <v>0.85599999999999998</v>
      </c>
      <c r="CH22" s="94">
        <v>0.80400000000000005</v>
      </c>
      <c r="CI22" s="94">
        <v>0.78800000000000003</v>
      </c>
      <c r="CJ22" s="94">
        <v>0.81200000000000006</v>
      </c>
      <c r="CK22" s="94">
        <v>4.7720000000000002</v>
      </c>
      <c r="CL22" s="94">
        <v>0.74399999999999999</v>
      </c>
      <c r="CM22" s="94">
        <v>4.6559999999999997</v>
      </c>
      <c r="CN22" s="94">
        <v>4.6760000000000002</v>
      </c>
      <c r="CO22" s="94">
        <v>4.5919999999999996</v>
      </c>
      <c r="CP22" s="94">
        <v>0.83199999999999996</v>
      </c>
      <c r="CQ22" s="94">
        <v>0.752</v>
      </c>
      <c r="CR22" s="94">
        <v>0.75600000000000001</v>
      </c>
      <c r="CS22" s="94">
        <v>0.752</v>
      </c>
      <c r="CT22" s="95"/>
      <c r="CU22" s="95"/>
      <c r="CV22" s="95"/>
      <c r="CW22" s="96"/>
      <c r="CX22" s="97">
        <f t="array" ref="CX22">SUMPRODUCT(B22:CW22*0.25)</f>
        <v>187.54524999999992</v>
      </c>
    </row>
    <row r="23" spans="1:102" ht="24.95" customHeight="1" x14ac:dyDescent="0.2">
      <c r="A23" s="92" t="s">
        <v>19</v>
      </c>
      <c r="B23" s="98">
        <v>6.8849999999999998</v>
      </c>
      <c r="C23" s="99">
        <v>8.3870000000000005</v>
      </c>
      <c r="D23" s="99">
        <v>5.5679999999999996</v>
      </c>
      <c r="E23" s="99">
        <v>8.1890000000000001</v>
      </c>
      <c r="F23" s="99">
        <v>23.809000000000001</v>
      </c>
      <c r="G23" s="99">
        <v>4.5090000000000003</v>
      </c>
      <c r="H23" s="99">
        <v>5.1920000000000002</v>
      </c>
      <c r="I23" s="99">
        <v>4.282</v>
      </c>
      <c r="J23" s="99">
        <v>4.3339999999999996</v>
      </c>
      <c r="K23" s="99">
        <v>3.2970000000000002</v>
      </c>
      <c r="L23" s="99">
        <v>22.103999999999999</v>
      </c>
      <c r="M23" s="99">
        <v>22.08</v>
      </c>
      <c r="N23" s="99">
        <v>22.052</v>
      </c>
      <c r="O23" s="99">
        <v>22.058</v>
      </c>
      <c r="P23" s="99">
        <v>21.884</v>
      </c>
      <c r="Q23" s="99">
        <v>21.913</v>
      </c>
      <c r="R23" s="99">
        <v>13.462</v>
      </c>
      <c r="S23" s="99">
        <v>3.774</v>
      </c>
      <c r="T23" s="99">
        <v>13.483000000000001</v>
      </c>
      <c r="U23" s="99">
        <v>17.451000000000001</v>
      </c>
      <c r="V23" s="99">
        <v>4.7409999999999997</v>
      </c>
      <c r="W23" s="99">
        <v>4.3440000000000003</v>
      </c>
      <c r="X23" s="99">
        <v>4.4320000000000004</v>
      </c>
      <c r="Y23" s="99">
        <v>4.5430000000000001</v>
      </c>
      <c r="Z23" s="99">
        <v>4.7240000000000002</v>
      </c>
      <c r="AA23" s="99">
        <v>4.8600000000000003</v>
      </c>
      <c r="AB23" s="99">
        <v>5.0990000000000002</v>
      </c>
      <c r="AC23" s="99">
        <v>5.351</v>
      </c>
      <c r="AD23" s="99">
        <v>5.7990000000000004</v>
      </c>
      <c r="AE23" s="99">
        <v>5.9619999999999997</v>
      </c>
      <c r="AF23" s="99">
        <v>6.2610000000000001</v>
      </c>
      <c r="AG23" s="99">
        <v>6.38</v>
      </c>
      <c r="AH23" s="99">
        <v>5.617</v>
      </c>
      <c r="AI23" s="99">
        <v>5.7140000000000004</v>
      </c>
      <c r="AJ23" s="99">
        <v>6.7629999999999999</v>
      </c>
      <c r="AK23" s="99">
        <v>28.914000000000001</v>
      </c>
      <c r="AL23" s="99">
        <v>19.353000000000002</v>
      </c>
      <c r="AM23" s="99">
        <v>9.4280000000000008</v>
      </c>
      <c r="AN23" s="99">
        <v>9.9960000000000004</v>
      </c>
      <c r="AO23" s="99">
        <v>10.1</v>
      </c>
      <c r="AP23" s="99">
        <v>10.206</v>
      </c>
      <c r="AQ23" s="99">
        <v>10.055</v>
      </c>
      <c r="AR23" s="99">
        <v>10.19</v>
      </c>
      <c r="AS23" s="99">
        <v>10.673999999999999</v>
      </c>
      <c r="AT23" s="99">
        <v>10.523999999999999</v>
      </c>
      <c r="AU23" s="99">
        <v>10.446</v>
      </c>
      <c r="AV23" s="99">
        <v>10.292999999999999</v>
      </c>
      <c r="AW23" s="99">
        <v>10.625</v>
      </c>
      <c r="AX23" s="99">
        <v>6.766</v>
      </c>
      <c r="AY23" s="99">
        <v>6.7750000000000004</v>
      </c>
      <c r="AZ23" s="99">
        <v>6.7110000000000003</v>
      </c>
      <c r="BA23" s="99">
        <v>16.344000000000001</v>
      </c>
      <c r="BB23" s="99">
        <v>22.704000000000001</v>
      </c>
      <c r="BC23" s="99">
        <v>22.24</v>
      </c>
      <c r="BD23" s="99">
        <v>15.103999999999999</v>
      </c>
      <c r="BE23" s="99">
        <v>6.4260000000000002</v>
      </c>
      <c r="BF23" s="99">
        <v>6.11</v>
      </c>
      <c r="BG23" s="99">
        <v>5.9960000000000004</v>
      </c>
      <c r="BH23" s="99">
        <v>5.8869999999999996</v>
      </c>
      <c r="BI23" s="99">
        <v>5.8470000000000004</v>
      </c>
      <c r="BJ23" s="99">
        <v>8.2230000000000008</v>
      </c>
      <c r="BK23" s="99">
        <v>8.0609999999999999</v>
      </c>
      <c r="BL23" s="99">
        <v>8.0380000000000003</v>
      </c>
      <c r="BM23" s="99">
        <v>7.9249999999999998</v>
      </c>
      <c r="BN23" s="99"/>
      <c r="BO23" s="99">
        <v>5.2050000000000001</v>
      </c>
      <c r="BP23" s="99">
        <v>15.19</v>
      </c>
      <c r="BQ23" s="99"/>
      <c r="BR23" s="99">
        <v>10.29</v>
      </c>
      <c r="BS23" s="99">
        <v>2.6059999999999999</v>
      </c>
      <c r="BT23" s="99">
        <v>2.4990000000000001</v>
      </c>
      <c r="BU23" s="99">
        <v>2.113</v>
      </c>
      <c r="BV23" s="99">
        <v>5.9240000000000004</v>
      </c>
      <c r="BW23" s="99">
        <v>18.512</v>
      </c>
      <c r="BX23" s="99">
        <v>13.292999999999999</v>
      </c>
      <c r="BY23" s="99">
        <v>14.858000000000001</v>
      </c>
      <c r="BZ23" s="99">
        <v>18.635999999999999</v>
      </c>
      <c r="CA23" s="99">
        <v>9.74</v>
      </c>
      <c r="CB23" s="99">
        <v>25.818000000000001</v>
      </c>
      <c r="CC23" s="99">
        <v>11.391999999999999</v>
      </c>
      <c r="CD23" s="99">
        <v>13.628</v>
      </c>
      <c r="CE23" s="99">
        <v>10.827</v>
      </c>
      <c r="CF23" s="99">
        <v>6.5049999999999999</v>
      </c>
      <c r="CG23" s="99">
        <v>7.4989999999999997</v>
      </c>
      <c r="CH23" s="99">
        <v>8.8780000000000001</v>
      </c>
      <c r="CI23" s="99">
        <v>11.853</v>
      </c>
      <c r="CJ23" s="99">
        <v>11.214</v>
      </c>
      <c r="CK23" s="99">
        <v>17.382999999999999</v>
      </c>
      <c r="CL23" s="99">
        <v>21.986999999999998</v>
      </c>
      <c r="CM23" s="99">
        <v>26.227</v>
      </c>
      <c r="CN23" s="99">
        <v>22.818999999999999</v>
      </c>
      <c r="CO23" s="99">
        <v>18.803999999999998</v>
      </c>
      <c r="CP23" s="99">
        <v>14.134</v>
      </c>
      <c r="CQ23" s="99">
        <v>26.420999999999999</v>
      </c>
      <c r="CR23" s="99">
        <v>13.352</v>
      </c>
      <c r="CS23" s="99">
        <v>26.622</v>
      </c>
      <c r="CT23" s="100"/>
      <c r="CU23" s="100"/>
      <c r="CV23" s="100"/>
      <c r="CW23" s="96"/>
      <c r="CX23" s="97">
        <f t="array" ref="CX23">SUMPRODUCT(B23:CW23*0.25)</f>
        <v>267.37325000000004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9.98</v>
      </c>
      <c r="C28" s="107">
        <f t="shared" ref="C28:BN28" si="2">SUM(C21:C27)</f>
        <v>11.577999999999999</v>
      </c>
      <c r="D28" s="107">
        <f t="shared" si="2"/>
        <v>8.68</v>
      </c>
      <c r="E28" s="107">
        <f t="shared" si="2"/>
        <v>11.148</v>
      </c>
      <c r="F28" s="107">
        <f t="shared" si="2"/>
        <v>41.875</v>
      </c>
      <c r="G28" s="107">
        <f t="shared" si="2"/>
        <v>6.6379999999999999</v>
      </c>
      <c r="H28" s="107">
        <f t="shared" si="2"/>
        <v>8.338000000000001</v>
      </c>
      <c r="I28" s="107">
        <f t="shared" si="2"/>
        <v>7.3689999999999998</v>
      </c>
      <c r="J28" s="107">
        <f t="shared" si="2"/>
        <v>7.4049999999999994</v>
      </c>
      <c r="K28" s="107">
        <f t="shared" si="2"/>
        <v>5.4250000000000007</v>
      </c>
      <c r="L28" s="107">
        <f t="shared" si="2"/>
        <v>39.86</v>
      </c>
      <c r="M28" s="107">
        <f t="shared" si="2"/>
        <v>50.87</v>
      </c>
      <c r="N28" s="107">
        <f t="shared" si="2"/>
        <v>51.146000000000001</v>
      </c>
      <c r="O28" s="107">
        <f t="shared" si="2"/>
        <v>40.177999999999997</v>
      </c>
      <c r="P28" s="107">
        <f t="shared" si="2"/>
        <v>40.033999999999999</v>
      </c>
      <c r="Q28" s="107">
        <f t="shared" si="2"/>
        <v>40.043999999999997</v>
      </c>
      <c r="R28" s="107">
        <f t="shared" si="2"/>
        <v>25.584</v>
      </c>
      <c r="S28" s="107">
        <f t="shared" si="2"/>
        <v>6.8140000000000001</v>
      </c>
      <c r="T28" s="107">
        <f t="shared" si="2"/>
        <v>25.965</v>
      </c>
      <c r="U28" s="107">
        <f t="shared" si="2"/>
        <v>45.778000000000006</v>
      </c>
      <c r="V28" s="107">
        <f t="shared" si="2"/>
        <v>7.8709999999999996</v>
      </c>
      <c r="W28" s="107">
        <f t="shared" si="2"/>
        <v>7.4270000000000005</v>
      </c>
      <c r="X28" s="107">
        <f t="shared" si="2"/>
        <v>7.34</v>
      </c>
      <c r="Y28" s="107">
        <f t="shared" si="2"/>
        <v>7.532</v>
      </c>
      <c r="Z28" s="107">
        <f t="shared" si="2"/>
        <v>7.9060000000000006</v>
      </c>
      <c r="AA28" s="107">
        <f t="shared" si="2"/>
        <v>7.9320000000000004</v>
      </c>
      <c r="AB28" s="107">
        <f t="shared" si="2"/>
        <v>8.4</v>
      </c>
      <c r="AC28" s="107">
        <f t="shared" si="2"/>
        <v>9.0950000000000006</v>
      </c>
      <c r="AD28" s="107">
        <f t="shared" si="2"/>
        <v>9.6669999999999998</v>
      </c>
      <c r="AE28" s="107">
        <f t="shared" si="2"/>
        <v>9.9290000000000003</v>
      </c>
      <c r="AF28" s="107">
        <f t="shared" si="2"/>
        <v>10.135</v>
      </c>
      <c r="AG28" s="107">
        <f t="shared" si="2"/>
        <v>10.051</v>
      </c>
      <c r="AH28" s="107">
        <f t="shared" si="2"/>
        <v>7.9689999999999994</v>
      </c>
      <c r="AI28" s="107">
        <f t="shared" si="2"/>
        <v>8.1660000000000004</v>
      </c>
      <c r="AJ28" s="107">
        <f t="shared" si="2"/>
        <v>10.4</v>
      </c>
      <c r="AK28" s="107">
        <f t="shared" si="2"/>
        <v>31.346</v>
      </c>
      <c r="AL28" s="107">
        <f t="shared" si="2"/>
        <v>30.878</v>
      </c>
      <c r="AM28" s="107">
        <f t="shared" si="2"/>
        <v>20.89</v>
      </c>
      <c r="AN28" s="107">
        <f t="shared" si="2"/>
        <v>21.621000000000002</v>
      </c>
      <c r="AO28" s="107">
        <f t="shared" si="2"/>
        <v>21.709</v>
      </c>
      <c r="AP28" s="107">
        <f t="shared" si="2"/>
        <v>17.597999999999999</v>
      </c>
      <c r="AQ28" s="107">
        <f t="shared" si="2"/>
        <v>17.362000000000002</v>
      </c>
      <c r="AR28" s="107">
        <f t="shared" si="2"/>
        <v>17.370999999999999</v>
      </c>
      <c r="AS28" s="107">
        <f t="shared" si="2"/>
        <v>17.841000000000001</v>
      </c>
      <c r="AT28" s="107">
        <f t="shared" si="2"/>
        <v>17.824999999999999</v>
      </c>
      <c r="AU28" s="107">
        <f t="shared" si="2"/>
        <v>17.692999999999998</v>
      </c>
      <c r="AV28" s="107">
        <f t="shared" si="2"/>
        <v>17.501999999999999</v>
      </c>
      <c r="AW28" s="107">
        <f t="shared" si="2"/>
        <v>17.824999999999999</v>
      </c>
      <c r="AX28" s="107">
        <f t="shared" si="2"/>
        <v>8.98</v>
      </c>
      <c r="AY28" s="107">
        <f t="shared" si="2"/>
        <v>8.9849999999999994</v>
      </c>
      <c r="AZ28" s="107">
        <f t="shared" si="2"/>
        <v>8.9779999999999998</v>
      </c>
      <c r="BA28" s="107">
        <f t="shared" si="2"/>
        <v>24.217000000000002</v>
      </c>
      <c r="BB28" s="107">
        <f t="shared" si="2"/>
        <v>37.716999999999999</v>
      </c>
      <c r="BC28" s="107">
        <f t="shared" si="2"/>
        <v>37.271999999999998</v>
      </c>
      <c r="BD28" s="107">
        <f t="shared" si="2"/>
        <v>23.181999999999999</v>
      </c>
      <c r="BE28" s="107">
        <f t="shared" si="2"/>
        <v>9.0079999999999991</v>
      </c>
      <c r="BF28" s="107">
        <f t="shared" si="2"/>
        <v>8.5080000000000009</v>
      </c>
      <c r="BG28" s="107">
        <f t="shared" si="2"/>
        <v>8.2570000000000014</v>
      </c>
      <c r="BH28" s="107">
        <f t="shared" si="2"/>
        <v>8.1819999999999986</v>
      </c>
      <c r="BI28" s="107">
        <f t="shared" si="2"/>
        <v>7.979000000000001</v>
      </c>
      <c r="BJ28" s="107">
        <f t="shared" si="2"/>
        <v>12.462</v>
      </c>
      <c r="BK28" s="107">
        <f t="shared" si="2"/>
        <v>12.216999999999999</v>
      </c>
      <c r="BL28" s="107">
        <f t="shared" si="2"/>
        <v>12.053000000000001</v>
      </c>
      <c r="BM28" s="107">
        <f t="shared" si="2"/>
        <v>11.931000000000001</v>
      </c>
      <c r="BN28" s="107">
        <f t="shared" si="2"/>
        <v>30</v>
      </c>
      <c r="BO28" s="107">
        <f t="shared" ref="BO28:CW28" si="3">SUM(BO21:BO27)</f>
        <v>37.024000000000001</v>
      </c>
      <c r="BP28" s="107">
        <f t="shared" si="3"/>
        <v>46.993000000000002</v>
      </c>
      <c r="BQ28" s="107">
        <f t="shared" si="3"/>
        <v>30</v>
      </c>
      <c r="BR28" s="107">
        <f t="shared" si="3"/>
        <v>42.203000000000003</v>
      </c>
      <c r="BS28" s="107">
        <f t="shared" si="3"/>
        <v>33.558</v>
      </c>
      <c r="BT28" s="107">
        <f t="shared" si="3"/>
        <v>33.430999999999997</v>
      </c>
      <c r="BU28" s="107">
        <f t="shared" si="3"/>
        <v>33.145000000000003</v>
      </c>
      <c r="BV28" s="107">
        <f t="shared" si="3"/>
        <v>6.94</v>
      </c>
      <c r="BW28" s="107">
        <f t="shared" si="3"/>
        <v>24.128</v>
      </c>
      <c r="BX28" s="107">
        <f t="shared" si="3"/>
        <v>18.997</v>
      </c>
      <c r="BY28" s="107">
        <f t="shared" si="3"/>
        <v>20.314</v>
      </c>
      <c r="BZ28" s="107">
        <f t="shared" si="3"/>
        <v>23.995999999999999</v>
      </c>
      <c r="CA28" s="107">
        <f t="shared" si="3"/>
        <v>15.144</v>
      </c>
      <c r="CB28" s="107">
        <f t="shared" si="3"/>
        <v>31.434000000000001</v>
      </c>
      <c r="CC28" s="107">
        <f t="shared" si="3"/>
        <v>16.931999999999999</v>
      </c>
      <c r="CD28" s="107">
        <f t="shared" si="3"/>
        <v>14.504</v>
      </c>
      <c r="CE28" s="107">
        <f t="shared" si="3"/>
        <v>11.670999999999999</v>
      </c>
      <c r="CF28" s="107">
        <f t="shared" si="3"/>
        <v>7.3570000000000002</v>
      </c>
      <c r="CG28" s="107">
        <f t="shared" si="3"/>
        <v>8.3550000000000004</v>
      </c>
      <c r="CH28" s="107">
        <f t="shared" si="3"/>
        <v>9.6820000000000004</v>
      </c>
      <c r="CI28" s="107">
        <f t="shared" si="3"/>
        <v>12.641</v>
      </c>
      <c r="CJ28" s="107">
        <f t="shared" si="3"/>
        <v>12.026</v>
      </c>
      <c r="CK28" s="107">
        <f t="shared" si="3"/>
        <v>22.155000000000001</v>
      </c>
      <c r="CL28" s="107">
        <f t="shared" si="3"/>
        <v>22.730999999999998</v>
      </c>
      <c r="CM28" s="107">
        <f t="shared" si="3"/>
        <v>30.882999999999999</v>
      </c>
      <c r="CN28" s="107">
        <f t="shared" si="3"/>
        <v>27.494999999999997</v>
      </c>
      <c r="CO28" s="107">
        <f t="shared" si="3"/>
        <v>23.395999999999997</v>
      </c>
      <c r="CP28" s="107">
        <f t="shared" si="3"/>
        <v>14.966000000000001</v>
      </c>
      <c r="CQ28" s="107">
        <f t="shared" si="3"/>
        <v>27.172999999999998</v>
      </c>
      <c r="CR28" s="107">
        <f t="shared" si="3"/>
        <v>14.108000000000001</v>
      </c>
      <c r="CS28" s="107">
        <f t="shared" si="3"/>
        <v>27.373999999999999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463.16849999999999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26.98</v>
      </c>
      <c r="C32" s="94">
        <v>29.125</v>
      </c>
      <c r="D32" s="94">
        <v>20.68</v>
      </c>
      <c r="E32" s="94">
        <v>28.977</v>
      </c>
      <c r="F32" s="94">
        <v>59.807000000000002</v>
      </c>
      <c r="G32" s="94">
        <v>18.638000000000002</v>
      </c>
      <c r="H32" s="94">
        <v>20.338000000000001</v>
      </c>
      <c r="I32" s="94">
        <v>19.369</v>
      </c>
      <c r="J32" s="94">
        <v>19.405000000000001</v>
      </c>
      <c r="K32" s="94">
        <v>17.425000000000001</v>
      </c>
      <c r="L32" s="94">
        <v>58.392000000000003</v>
      </c>
      <c r="M32" s="94">
        <v>70.638000000000005</v>
      </c>
      <c r="N32" s="94">
        <v>69.542000000000002</v>
      </c>
      <c r="O32" s="94">
        <v>58.55</v>
      </c>
      <c r="P32" s="94">
        <v>58.194000000000003</v>
      </c>
      <c r="Q32" s="94">
        <v>58.957999999999998</v>
      </c>
      <c r="R32" s="94">
        <v>43.743000000000002</v>
      </c>
      <c r="S32" s="94">
        <v>18.814</v>
      </c>
      <c r="T32" s="94">
        <v>43.807000000000002</v>
      </c>
      <c r="U32" s="94">
        <v>64.486000000000004</v>
      </c>
      <c r="V32" s="94">
        <v>26.783999999999999</v>
      </c>
      <c r="W32" s="94">
        <v>27.581</v>
      </c>
      <c r="X32" s="94">
        <v>27.664999999999999</v>
      </c>
      <c r="Y32" s="94">
        <v>28.056000000000001</v>
      </c>
      <c r="Z32" s="94">
        <v>22.219000000000001</v>
      </c>
      <c r="AA32" s="94">
        <v>19.05</v>
      </c>
      <c r="AB32" s="94">
        <v>22.030999999999999</v>
      </c>
      <c r="AC32" s="94">
        <v>24.419</v>
      </c>
      <c r="AD32" s="94">
        <v>35.008000000000003</v>
      </c>
      <c r="AE32" s="94">
        <v>35.713999999999999</v>
      </c>
      <c r="AF32" s="94">
        <v>36.988</v>
      </c>
      <c r="AG32" s="94">
        <v>39.929000000000002</v>
      </c>
      <c r="AH32" s="94">
        <v>55.137999999999998</v>
      </c>
      <c r="AI32" s="94">
        <v>55.585999999999999</v>
      </c>
      <c r="AJ32" s="94">
        <v>69.67</v>
      </c>
      <c r="AK32" s="94">
        <v>87.504999999999995</v>
      </c>
      <c r="AL32" s="94">
        <v>41.878</v>
      </c>
      <c r="AM32" s="94">
        <v>105.30800000000001</v>
      </c>
      <c r="AN32" s="94">
        <v>90.673000000000002</v>
      </c>
      <c r="AO32" s="94">
        <v>104.334</v>
      </c>
      <c r="AP32" s="94">
        <v>33.067</v>
      </c>
      <c r="AQ32" s="94">
        <v>63.679000000000002</v>
      </c>
      <c r="AR32" s="94">
        <v>87.635000000000005</v>
      </c>
      <c r="AS32" s="94">
        <v>108.724</v>
      </c>
      <c r="AT32" s="94">
        <v>104.752</v>
      </c>
      <c r="AU32" s="94">
        <v>139.24</v>
      </c>
      <c r="AV32" s="94">
        <v>103.84</v>
      </c>
      <c r="AW32" s="94">
        <v>42.601999999999997</v>
      </c>
      <c r="AX32" s="94">
        <v>77.302000000000007</v>
      </c>
      <c r="AY32" s="94">
        <v>78.522999999999996</v>
      </c>
      <c r="AZ32" s="94">
        <v>73.771000000000001</v>
      </c>
      <c r="BA32" s="94">
        <v>129.48699999999999</v>
      </c>
      <c r="BB32" s="94">
        <v>139.636</v>
      </c>
      <c r="BC32" s="94">
        <v>124.937</v>
      </c>
      <c r="BD32" s="94">
        <v>85.402000000000001</v>
      </c>
      <c r="BE32" s="94">
        <v>52.701000000000001</v>
      </c>
      <c r="BF32" s="94">
        <v>52.735999999999997</v>
      </c>
      <c r="BG32" s="94">
        <v>19.257000000000001</v>
      </c>
      <c r="BH32" s="94">
        <v>8.1820000000000004</v>
      </c>
      <c r="BI32" s="94">
        <v>116.735</v>
      </c>
      <c r="BJ32" s="94">
        <v>23.462</v>
      </c>
      <c r="BK32" s="94">
        <v>24.984999999999999</v>
      </c>
      <c r="BL32" s="94">
        <v>65.988</v>
      </c>
      <c r="BM32" s="94">
        <v>31.29</v>
      </c>
      <c r="BN32" s="94">
        <v>78.37</v>
      </c>
      <c r="BO32" s="94">
        <v>92.893000000000001</v>
      </c>
      <c r="BP32" s="94">
        <v>228.62799999999999</v>
      </c>
      <c r="BQ32" s="94">
        <v>124.42700000000001</v>
      </c>
      <c r="BR32" s="94">
        <v>68.944000000000003</v>
      </c>
      <c r="BS32" s="94">
        <v>124.333</v>
      </c>
      <c r="BT32" s="94">
        <v>247.881</v>
      </c>
      <c r="BU32" s="94">
        <v>177.78399999999999</v>
      </c>
      <c r="BV32" s="94">
        <v>233.48</v>
      </c>
      <c r="BW32" s="94">
        <v>179.398</v>
      </c>
      <c r="BX32" s="94">
        <v>185.56399999999999</v>
      </c>
      <c r="BY32" s="94">
        <v>194.846</v>
      </c>
      <c r="BZ32" s="94">
        <v>181.61799999999999</v>
      </c>
      <c r="CA32" s="94">
        <v>27.143999999999998</v>
      </c>
      <c r="CB32" s="94">
        <v>217.23500000000001</v>
      </c>
      <c r="CC32" s="94">
        <v>235.239</v>
      </c>
      <c r="CD32" s="94">
        <v>215.17699999999999</v>
      </c>
      <c r="CE32" s="94">
        <v>238.114</v>
      </c>
      <c r="CF32" s="94">
        <v>222.57599999999999</v>
      </c>
      <c r="CG32" s="94">
        <v>153.61600000000001</v>
      </c>
      <c r="CH32" s="94">
        <v>177.64099999999999</v>
      </c>
      <c r="CI32" s="94">
        <v>223.077</v>
      </c>
      <c r="CJ32" s="94">
        <v>96.444999999999993</v>
      </c>
      <c r="CK32" s="94">
        <v>120.914</v>
      </c>
      <c r="CL32" s="94">
        <v>117.536</v>
      </c>
      <c r="CM32" s="94">
        <v>132.19</v>
      </c>
      <c r="CN32" s="94">
        <v>122.179</v>
      </c>
      <c r="CO32" s="94">
        <v>179.012</v>
      </c>
      <c r="CP32" s="94">
        <v>257.96600000000001</v>
      </c>
      <c r="CQ32" s="94">
        <v>168.97300000000001</v>
      </c>
      <c r="CR32" s="94">
        <v>153.108</v>
      </c>
      <c r="CS32" s="94">
        <v>168.74299999999999</v>
      </c>
      <c r="CT32" s="95"/>
      <c r="CU32" s="95"/>
      <c r="CV32" s="95"/>
      <c r="CW32" s="96"/>
      <c r="CX32" s="97">
        <f t="array" ref="CX32">SUMPRODUCT(B32:CW32*0.25)</f>
        <v>2223.5969999999998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26.98</v>
      </c>
      <c r="C34" s="77">
        <f t="shared" ref="C34:BN34" si="4">SUM(C31:C33)</f>
        <v>29.125</v>
      </c>
      <c r="D34" s="77">
        <f t="shared" si="4"/>
        <v>20.68</v>
      </c>
      <c r="E34" s="77">
        <f t="shared" si="4"/>
        <v>28.977</v>
      </c>
      <c r="F34" s="77">
        <f t="shared" si="4"/>
        <v>59.807000000000002</v>
      </c>
      <c r="G34" s="77">
        <f t="shared" si="4"/>
        <v>18.638000000000002</v>
      </c>
      <c r="H34" s="77">
        <f t="shared" si="4"/>
        <v>20.338000000000001</v>
      </c>
      <c r="I34" s="77">
        <f t="shared" si="4"/>
        <v>19.369</v>
      </c>
      <c r="J34" s="77">
        <f t="shared" si="4"/>
        <v>19.405000000000001</v>
      </c>
      <c r="K34" s="77">
        <f t="shared" si="4"/>
        <v>17.425000000000001</v>
      </c>
      <c r="L34" s="77">
        <f t="shared" si="4"/>
        <v>58.392000000000003</v>
      </c>
      <c r="M34" s="77">
        <f t="shared" si="4"/>
        <v>70.638000000000005</v>
      </c>
      <c r="N34" s="77">
        <f t="shared" si="4"/>
        <v>69.542000000000002</v>
      </c>
      <c r="O34" s="77">
        <f t="shared" si="4"/>
        <v>58.55</v>
      </c>
      <c r="P34" s="77">
        <f t="shared" si="4"/>
        <v>58.194000000000003</v>
      </c>
      <c r="Q34" s="77">
        <f t="shared" si="4"/>
        <v>58.957999999999998</v>
      </c>
      <c r="R34" s="77">
        <f t="shared" si="4"/>
        <v>43.743000000000002</v>
      </c>
      <c r="S34" s="77">
        <f t="shared" si="4"/>
        <v>18.814</v>
      </c>
      <c r="T34" s="77">
        <f t="shared" si="4"/>
        <v>43.807000000000002</v>
      </c>
      <c r="U34" s="77">
        <f t="shared" si="4"/>
        <v>64.486000000000004</v>
      </c>
      <c r="V34" s="77">
        <f t="shared" si="4"/>
        <v>26.783999999999999</v>
      </c>
      <c r="W34" s="77">
        <f t="shared" si="4"/>
        <v>27.581</v>
      </c>
      <c r="X34" s="77">
        <f t="shared" si="4"/>
        <v>27.664999999999999</v>
      </c>
      <c r="Y34" s="77">
        <f t="shared" si="4"/>
        <v>28.056000000000001</v>
      </c>
      <c r="Z34" s="77">
        <f t="shared" si="4"/>
        <v>22.219000000000001</v>
      </c>
      <c r="AA34" s="77">
        <f t="shared" si="4"/>
        <v>19.05</v>
      </c>
      <c r="AB34" s="77">
        <f t="shared" si="4"/>
        <v>22.030999999999999</v>
      </c>
      <c r="AC34" s="77">
        <f t="shared" si="4"/>
        <v>24.419</v>
      </c>
      <c r="AD34" s="77">
        <f t="shared" si="4"/>
        <v>35.008000000000003</v>
      </c>
      <c r="AE34" s="77">
        <f t="shared" si="4"/>
        <v>35.713999999999999</v>
      </c>
      <c r="AF34" s="77">
        <f t="shared" si="4"/>
        <v>36.988</v>
      </c>
      <c r="AG34" s="77">
        <f t="shared" si="4"/>
        <v>39.929000000000002</v>
      </c>
      <c r="AH34" s="77">
        <f t="shared" si="4"/>
        <v>55.137999999999998</v>
      </c>
      <c r="AI34" s="77">
        <f t="shared" si="4"/>
        <v>55.585999999999999</v>
      </c>
      <c r="AJ34" s="77">
        <f t="shared" si="4"/>
        <v>69.67</v>
      </c>
      <c r="AK34" s="77">
        <f t="shared" si="4"/>
        <v>87.504999999999995</v>
      </c>
      <c r="AL34" s="77">
        <f t="shared" si="4"/>
        <v>41.878</v>
      </c>
      <c r="AM34" s="77">
        <f t="shared" si="4"/>
        <v>105.30800000000001</v>
      </c>
      <c r="AN34" s="77">
        <f t="shared" si="4"/>
        <v>90.673000000000002</v>
      </c>
      <c r="AO34" s="77">
        <f t="shared" si="4"/>
        <v>104.334</v>
      </c>
      <c r="AP34" s="77">
        <f t="shared" si="4"/>
        <v>33.067</v>
      </c>
      <c r="AQ34" s="77">
        <f t="shared" si="4"/>
        <v>63.679000000000002</v>
      </c>
      <c r="AR34" s="77">
        <f t="shared" si="4"/>
        <v>87.635000000000005</v>
      </c>
      <c r="AS34" s="77">
        <f t="shared" si="4"/>
        <v>108.724</v>
      </c>
      <c r="AT34" s="77">
        <f t="shared" si="4"/>
        <v>104.752</v>
      </c>
      <c r="AU34" s="77">
        <f t="shared" si="4"/>
        <v>139.24</v>
      </c>
      <c r="AV34" s="77">
        <f t="shared" si="4"/>
        <v>103.84</v>
      </c>
      <c r="AW34" s="77">
        <f t="shared" si="4"/>
        <v>42.601999999999997</v>
      </c>
      <c r="AX34" s="77">
        <f t="shared" si="4"/>
        <v>77.302000000000007</v>
      </c>
      <c r="AY34" s="77">
        <f t="shared" si="4"/>
        <v>78.522999999999996</v>
      </c>
      <c r="AZ34" s="77">
        <f t="shared" si="4"/>
        <v>73.771000000000001</v>
      </c>
      <c r="BA34" s="77">
        <f t="shared" si="4"/>
        <v>129.48699999999999</v>
      </c>
      <c r="BB34" s="77">
        <f t="shared" si="4"/>
        <v>139.636</v>
      </c>
      <c r="BC34" s="77">
        <f t="shared" si="4"/>
        <v>124.937</v>
      </c>
      <c r="BD34" s="77">
        <f t="shared" si="4"/>
        <v>85.402000000000001</v>
      </c>
      <c r="BE34" s="77">
        <f t="shared" si="4"/>
        <v>52.701000000000001</v>
      </c>
      <c r="BF34" s="77">
        <f t="shared" si="4"/>
        <v>52.735999999999997</v>
      </c>
      <c r="BG34" s="77">
        <f t="shared" si="4"/>
        <v>19.257000000000001</v>
      </c>
      <c r="BH34" s="77">
        <f t="shared" si="4"/>
        <v>8.1820000000000004</v>
      </c>
      <c r="BI34" s="77">
        <f t="shared" si="4"/>
        <v>116.735</v>
      </c>
      <c r="BJ34" s="77">
        <f t="shared" si="4"/>
        <v>23.462</v>
      </c>
      <c r="BK34" s="77">
        <f t="shared" si="4"/>
        <v>24.984999999999999</v>
      </c>
      <c r="BL34" s="77">
        <f t="shared" si="4"/>
        <v>65.988</v>
      </c>
      <c r="BM34" s="77">
        <f t="shared" si="4"/>
        <v>31.29</v>
      </c>
      <c r="BN34" s="77">
        <f t="shared" si="4"/>
        <v>78.37</v>
      </c>
      <c r="BO34" s="77">
        <f t="shared" ref="BO34:CW34" si="5">SUM(BO31:BO33)</f>
        <v>92.893000000000001</v>
      </c>
      <c r="BP34" s="77">
        <f t="shared" si="5"/>
        <v>228.62799999999999</v>
      </c>
      <c r="BQ34" s="77">
        <f t="shared" si="5"/>
        <v>124.42700000000001</v>
      </c>
      <c r="BR34" s="77">
        <f t="shared" si="5"/>
        <v>68.944000000000003</v>
      </c>
      <c r="BS34" s="77">
        <f t="shared" si="5"/>
        <v>124.333</v>
      </c>
      <c r="BT34" s="77">
        <f t="shared" si="5"/>
        <v>247.881</v>
      </c>
      <c r="BU34" s="77">
        <f t="shared" si="5"/>
        <v>177.78399999999999</v>
      </c>
      <c r="BV34" s="77">
        <f t="shared" si="5"/>
        <v>233.48</v>
      </c>
      <c r="BW34" s="77">
        <f t="shared" si="5"/>
        <v>179.398</v>
      </c>
      <c r="BX34" s="77">
        <f t="shared" si="5"/>
        <v>185.56399999999999</v>
      </c>
      <c r="BY34" s="77">
        <f t="shared" si="5"/>
        <v>194.846</v>
      </c>
      <c r="BZ34" s="77">
        <f t="shared" si="5"/>
        <v>181.61799999999999</v>
      </c>
      <c r="CA34" s="77">
        <f t="shared" si="5"/>
        <v>27.143999999999998</v>
      </c>
      <c r="CB34" s="77">
        <f t="shared" si="5"/>
        <v>217.23500000000001</v>
      </c>
      <c r="CC34" s="77">
        <f t="shared" si="5"/>
        <v>235.239</v>
      </c>
      <c r="CD34" s="77">
        <f t="shared" si="5"/>
        <v>215.17699999999999</v>
      </c>
      <c r="CE34" s="77">
        <f t="shared" si="5"/>
        <v>238.114</v>
      </c>
      <c r="CF34" s="77">
        <f t="shared" si="5"/>
        <v>222.57599999999999</v>
      </c>
      <c r="CG34" s="77">
        <f t="shared" si="5"/>
        <v>153.61600000000001</v>
      </c>
      <c r="CH34" s="77">
        <f t="shared" si="5"/>
        <v>177.64099999999999</v>
      </c>
      <c r="CI34" s="77">
        <f t="shared" si="5"/>
        <v>223.077</v>
      </c>
      <c r="CJ34" s="77">
        <f t="shared" si="5"/>
        <v>96.444999999999993</v>
      </c>
      <c r="CK34" s="77">
        <f t="shared" si="5"/>
        <v>120.914</v>
      </c>
      <c r="CL34" s="77">
        <f t="shared" si="5"/>
        <v>117.536</v>
      </c>
      <c r="CM34" s="77">
        <f t="shared" si="5"/>
        <v>132.19</v>
      </c>
      <c r="CN34" s="77">
        <f t="shared" si="5"/>
        <v>122.179</v>
      </c>
      <c r="CO34" s="77">
        <f t="shared" si="5"/>
        <v>179.012</v>
      </c>
      <c r="CP34" s="77">
        <f t="shared" si="5"/>
        <v>257.96600000000001</v>
      </c>
      <c r="CQ34" s="77">
        <f t="shared" si="5"/>
        <v>168.97300000000001</v>
      </c>
      <c r="CR34" s="77">
        <f t="shared" si="5"/>
        <v>153.108</v>
      </c>
      <c r="CS34" s="77">
        <f t="shared" si="5"/>
        <v>168.74299999999999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2223.5969999999998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40.799999999999997</v>
      </c>
      <c r="D39" s="120">
        <v>132.6</v>
      </c>
      <c r="E39" s="120">
        <v>85.3</v>
      </c>
      <c r="F39" s="120"/>
      <c r="G39" s="120">
        <v>143.69999999999999</v>
      </c>
      <c r="H39" s="120">
        <v>115.2</v>
      </c>
      <c r="I39" s="120">
        <v>171.1</v>
      </c>
      <c r="J39" s="120">
        <v>120</v>
      </c>
      <c r="K39" s="120">
        <v>172.3</v>
      </c>
      <c r="L39" s="120"/>
      <c r="M39" s="120"/>
      <c r="N39" s="120"/>
      <c r="O39" s="120"/>
      <c r="P39" s="120"/>
      <c r="Q39" s="120"/>
      <c r="R39" s="120">
        <v>75.900000000000006</v>
      </c>
      <c r="S39" s="120">
        <v>149.1</v>
      </c>
      <c r="T39" s="120">
        <v>78</v>
      </c>
      <c r="U39" s="120"/>
      <c r="V39" s="120">
        <v>118.6</v>
      </c>
      <c r="W39" s="120">
        <v>60.4</v>
      </c>
      <c r="X39" s="120">
        <v>12</v>
      </c>
      <c r="Y39" s="120">
        <v>56.7</v>
      </c>
      <c r="Z39" s="120"/>
      <c r="AA39" s="120">
        <v>1.7</v>
      </c>
      <c r="AB39" s="120"/>
      <c r="AC39" s="120">
        <v>2.6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>
        <v>93.3</v>
      </c>
      <c r="AX39" s="120"/>
      <c r="AY39" s="120"/>
      <c r="AZ39" s="120"/>
      <c r="BA39" s="120"/>
      <c r="BB39" s="120"/>
      <c r="BC39" s="120"/>
      <c r="BD39" s="120"/>
      <c r="BE39" s="120">
        <v>139.4</v>
      </c>
      <c r="BF39" s="120">
        <v>244</v>
      </c>
      <c r="BG39" s="120">
        <v>210.7</v>
      </c>
      <c r="BH39" s="120">
        <v>185.9</v>
      </c>
      <c r="BI39" s="120"/>
      <c r="BJ39" s="120">
        <v>162.69999999999999</v>
      </c>
      <c r="BK39" s="120">
        <v>93.4</v>
      </c>
      <c r="BL39" s="120">
        <v>67.099999999999994</v>
      </c>
      <c r="BM39" s="120">
        <v>101.2</v>
      </c>
      <c r="BN39" s="120">
        <v>31.7</v>
      </c>
      <c r="BO39" s="120">
        <v>10.7</v>
      </c>
      <c r="BP39" s="120"/>
      <c r="BQ39" s="120"/>
      <c r="BR39" s="120">
        <v>23.5</v>
      </c>
      <c r="BS39" s="120"/>
      <c r="BT39" s="120"/>
      <c r="BU39" s="120"/>
      <c r="BV39" s="120">
        <v>45.3</v>
      </c>
      <c r="BW39" s="120"/>
      <c r="BX39" s="120"/>
      <c r="BY39" s="120">
        <v>29.5</v>
      </c>
      <c r="BZ39" s="120">
        <v>69.400000000000006</v>
      </c>
      <c r="CA39" s="120">
        <v>285.8</v>
      </c>
      <c r="CB39" s="120">
        <v>45.6</v>
      </c>
      <c r="CC39" s="120">
        <v>50</v>
      </c>
      <c r="CD39" s="120">
        <v>69.8</v>
      </c>
      <c r="CE39" s="120">
        <v>46.9</v>
      </c>
      <c r="CF39" s="120">
        <v>79.5</v>
      </c>
      <c r="CG39" s="120">
        <v>79.5</v>
      </c>
      <c r="CH39" s="120">
        <v>50</v>
      </c>
      <c r="CI39" s="120">
        <v>50</v>
      </c>
      <c r="CJ39" s="120">
        <v>79.5</v>
      </c>
      <c r="CK39" s="120">
        <v>50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982.6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40.799999999999997</v>
      </c>
      <c r="D42" s="107">
        <f t="shared" si="6"/>
        <v>132.6</v>
      </c>
      <c r="E42" s="107">
        <f t="shared" si="6"/>
        <v>85.3</v>
      </c>
      <c r="F42" s="107">
        <f t="shared" si="6"/>
        <v>0</v>
      </c>
      <c r="G42" s="107">
        <f t="shared" si="6"/>
        <v>143.69999999999999</v>
      </c>
      <c r="H42" s="107">
        <f t="shared" si="6"/>
        <v>115.2</v>
      </c>
      <c r="I42" s="107">
        <f t="shared" si="6"/>
        <v>171.1</v>
      </c>
      <c r="J42" s="107">
        <f t="shared" si="6"/>
        <v>120</v>
      </c>
      <c r="K42" s="107">
        <f t="shared" si="6"/>
        <v>172.3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75.900000000000006</v>
      </c>
      <c r="S42" s="107">
        <f t="shared" si="6"/>
        <v>149.1</v>
      </c>
      <c r="T42" s="107">
        <f t="shared" si="6"/>
        <v>78</v>
      </c>
      <c r="U42" s="107">
        <f t="shared" si="6"/>
        <v>0</v>
      </c>
      <c r="V42" s="107">
        <f t="shared" si="6"/>
        <v>118.6</v>
      </c>
      <c r="W42" s="107">
        <f t="shared" si="6"/>
        <v>60.4</v>
      </c>
      <c r="X42" s="107">
        <f t="shared" si="6"/>
        <v>12</v>
      </c>
      <c r="Y42" s="107">
        <f t="shared" si="6"/>
        <v>56.7</v>
      </c>
      <c r="Z42" s="107">
        <f t="shared" si="6"/>
        <v>0</v>
      </c>
      <c r="AA42" s="107">
        <f t="shared" si="6"/>
        <v>1.7</v>
      </c>
      <c r="AB42" s="107">
        <f t="shared" si="6"/>
        <v>0</v>
      </c>
      <c r="AC42" s="107">
        <f t="shared" si="6"/>
        <v>2.6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93.3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139.4</v>
      </c>
      <c r="BF42" s="107">
        <f t="shared" si="6"/>
        <v>244</v>
      </c>
      <c r="BG42" s="107">
        <f t="shared" si="6"/>
        <v>210.7</v>
      </c>
      <c r="BH42" s="107">
        <f t="shared" si="6"/>
        <v>185.9</v>
      </c>
      <c r="BI42" s="107">
        <f t="shared" si="6"/>
        <v>0</v>
      </c>
      <c r="BJ42" s="107">
        <f t="shared" si="6"/>
        <v>162.69999999999999</v>
      </c>
      <c r="BK42" s="107">
        <f t="shared" si="6"/>
        <v>93.4</v>
      </c>
      <c r="BL42" s="107">
        <f t="shared" si="6"/>
        <v>67.099999999999994</v>
      </c>
      <c r="BM42" s="107">
        <f t="shared" si="6"/>
        <v>101.2</v>
      </c>
      <c r="BN42" s="107">
        <f t="shared" si="6"/>
        <v>31.7</v>
      </c>
      <c r="BO42" s="107">
        <f t="shared" ref="BO42:CW42" si="7">SUM(BO37:BO41)</f>
        <v>10.7</v>
      </c>
      <c r="BP42" s="107">
        <f t="shared" si="7"/>
        <v>0</v>
      </c>
      <c r="BQ42" s="107">
        <f t="shared" si="7"/>
        <v>0</v>
      </c>
      <c r="BR42" s="107">
        <f t="shared" si="7"/>
        <v>23.5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45.3</v>
      </c>
      <c r="BW42" s="107">
        <f t="shared" si="7"/>
        <v>0</v>
      </c>
      <c r="BX42" s="107">
        <f t="shared" si="7"/>
        <v>0</v>
      </c>
      <c r="BY42" s="107">
        <f t="shared" si="7"/>
        <v>29.5</v>
      </c>
      <c r="BZ42" s="107">
        <f t="shared" si="7"/>
        <v>69.400000000000006</v>
      </c>
      <c r="CA42" s="107">
        <f t="shared" si="7"/>
        <v>285.8</v>
      </c>
      <c r="CB42" s="107">
        <f t="shared" si="7"/>
        <v>45.6</v>
      </c>
      <c r="CC42" s="107">
        <f t="shared" si="7"/>
        <v>50</v>
      </c>
      <c r="CD42" s="107">
        <f t="shared" si="7"/>
        <v>69.8</v>
      </c>
      <c r="CE42" s="107">
        <f t="shared" si="7"/>
        <v>46.9</v>
      </c>
      <c r="CF42" s="107">
        <f t="shared" si="7"/>
        <v>79.5</v>
      </c>
      <c r="CG42" s="107">
        <f t="shared" si="7"/>
        <v>79.5</v>
      </c>
      <c r="CH42" s="107">
        <f t="shared" si="7"/>
        <v>50</v>
      </c>
      <c r="CI42" s="107">
        <f t="shared" si="7"/>
        <v>50</v>
      </c>
      <c r="CJ42" s="107">
        <f t="shared" si="7"/>
        <v>79.5</v>
      </c>
      <c r="CK42" s="107">
        <f t="shared" si="7"/>
        <v>50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982.6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40.799999999999997</v>
      </c>
      <c r="D47" s="120">
        <v>132.6</v>
      </c>
      <c r="E47" s="120">
        <v>85.3</v>
      </c>
      <c r="F47" s="120"/>
      <c r="G47" s="120">
        <v>143.69999999999999</v>
      </c>
      <c r="H47" s="120">
        <v>115.2</v>
      </c>
      <c r="I47" s="120">
        <v>171.1</v>
      </c>
      <c r="J47" s="120">
        <v>120</v>
      </c>
      <c r="K47" s="120">
        <v>172.3</v>
      </c>
      <c r="L47" s="120"/>
      <c r="M47" s="120"/>
      <c r="N47" s="120"/>
      <c r="O47" s="120"/>
      <c r="P47" s="120"/>
      <c r="Q47" s="120"/>
      <c r="R47" s="120">
        <v>75.900000000000006</v>
      </c>
      <c r="S47" s="120">
        <v>149.1</v>
      </c>
      <c r="T47" s="120">
        <v>78</v>
      </c>
      <c r="U47" s="120"/>
      <c r="V47" s="120">
        <v>118.6</v>
      </c>
      <c r="W47" s="120">
        <v>60.4</v>
      </c>
      <c r="X47" s="120">
        <v>12</v>
      </c>
      <c r="Y47" s="120">
        <v>56.7</v>
      </c>
      <c r="Z47" s="120"/>
      <c r="AA47" s="120">
        <v>1.7</v>
      </c>
      <c r="AB47" s="120"/>
      <c r="AC47" s="120">
        <v>2.6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>
        <v>93.3</v>
      </c>
      <c r="AX47" s="120"/>
      <c r="AY47" s="120"/>
      <c r="AZ47" s="120"/>
      <c r="BA47" s="120"/>
      <c r="BB47" s="120"/>
      <c r="BC47" s="120"/>
      <c r="BD47" s="120"/>
      <c r="BE47" s="120">
        <v>139.4</v>
      </c>
      <c r="BF47" s="120">
        <v>244</v>
      </c>
      <c r="BG47" s="120">
        <v>210.7</v>
      </c>
      <c r="BH47" s="120">
        <v>185.9</v>
      </c>
      <c r="BI47" s="120"/>
      <c r="BJ47" s="120">
        <v>162.69999999999999</v>
      </c>
      <c r="BK47" s="120">
        <v>93.4</v>
      </c>
      <c r="BL47" s="120">
        <v>67.099999999999994</v>
      </c>
      <c r="BM47" s="120">
        <v>101.2</v>
      </c>
      <c r="BN47" s="120">
        <v>31.7</v>
      </c>
      <c r="BO47" s="120">
        <v>10.7</v>
      </c>
      <c r="BP47" s="120"/>
      <c r="BQ47" s="120"/>
      <c r="BR47" s="120">
        <v>23.5</v>
      </c>
      <c r="BS47" s="120"/>
      <c r="BT47" s="120"/>
      <c r="BU47" s="120"/>
      <c r="BV47" s="120">
        <v>45.3</v>
      </c>
      <c r="BW47" s="120"/>
      <c r="BX47" s="120"/>
      <c r="BY47" s="120">
        <v>29.5</v>
      </c>
      <c r="BZ47" s="120">
        <v>69.400000000000006</v>
      </c>
      <c r="CA47" s="120">
        <v>285.8</v>
      </c>
      <c r="CB47" s="120">
        <v>45.6</v>
      </c>
      <c r="CC47" s="120">
        <v>50</v>
      </c>
      <c r="CD47" s="120">
        <v>69.8</v>
      </c>
      <c r="CE47" s="120">
        <v>46.9</v>
      </c>
      <c r="CF47" s="120">
        <v>79.5</v>
      </c>
      <c r="CG47" s="120">
        <v>79.5</v>
      </c>
      <c r="CH47" s="120">
        <v>50</v>
      </c>
      <c r="CI47" s="120">
        <v>50</v>
      </c>
      <c r="CJ47" s="120">
        <v>79.5</v>
      </c>
      <c r="CK47" s="120">
        <v>50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982.6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40.799999999999997</v>
      </c>
      <c r="D51" s="107">
        <f t="shared" si="8"/>
        <v>132.6</v>
      </c>
      <c r="E51" s="107">
        <f t="shared" si="8"/>
        <v>85.3</v>
      </c>
      <c r="F51" s="107">
        <f t="shared" si="8"/>
        <v>0</v>
      </c>
      <c r="G51" s="107">
        <f t="shared" si="8"/>
        <v>143.69999999999999</v>
      </c>
      <c r="H51" s="107">
        <f t="shared" si="8"/>
        <v>115.2</v>
      </c>
      <c r="I51" s="107">
        <f t="shared" si="8"/>
        <v>171.1</v>
      </c>
      <c r="J51" s="107">
        <f t="shared" si="8"/>
        <v>120</v>
      </c>
      <c r="K51" s="107">
        <f t="shared" si="8"/>
        <v>172.3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75.900000000000006</v>
      </c>
      <c r="S51" s="107">
        <f t="shared" si="8"/>
        <v>149.1</v>
      </c>
      <c r="T51" s="107">
        <f t="shared" si="8"/>
        <v>78</v>
      </c>
      <c r="U51" s="107">
        <f t="shared" si="8"/>
        <v>0</v>
      </c>
      <c r="V51" s="107">
        <f t="shared" si="8"/>
        <v>118.6</v>
      </c>
      <c r="W51" s="107">
        <f t="shared" si="8"/>
        <v>60.4</v>
      </c>
      <c r="X51" s="107">
        <f t="shared" si="8"/>
        <v>12</v>
      </c>
      <c r="Y51" s="107">
        <f t="shared" si="8"/>
        <v>56.7</v>
      </c>
      <c r="Z51" s="107">
        <f t="shared" si="8"/>
        <v>0</v>
      </c>
      <c r="AA51" s="107">
        <f t="shared" si="8"/>
        <v>1.7</v>
      </c>
      <c r="AB51" s="107">
        <f t="shared" si="8"/>
        <v>0</v>
      </c>
      <c r="AC51" s="107">
        <f t="shared" si="8"/>
        <v>2.6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93.3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139.4</v>
      </c>
      <c r="BF51" s="107">
        <f t="shared" si="8"/>
        <v>244</v>
      </c>
      <c r="BG51" s="107">
        <f t="shared" si="8"/>
        <v>210.7</v>
      </c>
      <c r="BH51" s="107">
        <f t="shared" si="8"/>
        <v>185.9</v>
      </c>
      <c r="BI51" s="107">
        <f t="shared" si="8"/>
        <v>0</v>
      </c>
      <c r="BJ51" s="107">
        <f t="shared" si="8"/>
        <v>162.69999999999999</v>
      </c>
      <c r="BK51" s="107">
        <f t="shared" si="8"/>
        <v>93.4</v>
      </c>
      <c r="BL51" s="107">
        <f t="shared" si="8"/>
        <v>67.099999999999994</v>
      </c>
      <c r="BM51" s="107">
        <f t="shared" si="8"/>
        <v>101.2</v>
      </c>
      <c r="BN51" s="107">
        <f t="shared" si="8"/>
        <v>31.7</v>
      </c>
      <c r="BO51" s="107">
        <f t="shared" ref="BO51:CW51" si="9">SUM(BO45:BO50)</f>
        <v>10.7</v>
      </c>
      <c r="BP51" s="107">
        <f t="shared" si="9"/>
        <v>0</v>
      </c>
      <c r="BQ51" s="107">
        <f t="shared" si="9"/>
        <v>0</v>
      </c>
      <c r="BR51" s="107">
        <f t="shared" si="9"/>
        <v>23.5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45.3</v>
      </c>
      <c r="BW51" s="107">
        <f t="shared" si="9"/>
        <v>0</v>
      </c>
      <c r="BX51" s="107">
        <f t="shared" si="9"/>
        <v>0</v>
      </c>
      <c r="BY51" s="107">
        <f t="shared" si="9"/>
        <v>29.5</v>
      </c>
      <c r="BZ51" s="107">
        <f t="shared" si="9"/>
        <v>69.400000000000006</v>
      </c>
      <c r="CA51" s="107">
        <f t="shared" si="9"/>
        <v>285.8</v>
      </c>
      <c r="CB51" s="107">
        <f t="shared" si="9"/>
        <v>45.6</v>
      </c>
      <c r="CC51" s="107">
        <f t="shared" si="9"/>
        <v>50</v>
      </c>
      <c r="CD51" s="107">
        <f t="shared" si="9"/>
        <v>69.8</v>
      </c>
      <c r="CE51" s="107">
        <f t="shared" si="9"/>
        <v>46.9</v>
      </c>
      <c r="CF51" s="107">
        <f t="shared" si="9"/>
        <v>79.5</v>
      </c>
      <c r="CG51" s="107">
        <f t="shared" si="9"/>
        <v>79.5</v>
      </c>
      <c r="CH51" s="107">
        <f t="shared" si="9"/>
        <v>50</v>
      </c>
      <c r="CI51" s="107">
        <f t="shared" si="9"/>
        <v>50</v>
      </c>
      <c r="CJ51" s="107">
        <f t="shared" si="9"/>
        <v>79.5</v>
      </c>
      <c r="CK51" s="107">
        <f t="shared" si="9"/>
        <v>50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982.6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26.98</v>
      </c>
      <c r="C54" s="107">
        <f t="shared" ref="C54:BN54" si="12">C18+C28+C42</f>
        <v>69.924999999999997</v>
      </c>
      <c r="D54" s="107">
        <f t="shared" si="12"/>
        <v>153.28</v>
      </c>
      <c r="E54" s="107">
        <f t="shared" si="12"/>
        <v>114.277</v>
      </c>
      <c r="F54" s="107">
        <f t="shared" si="12"/>
        <v>59.807000000000002</v>
      </c>
      <c r="G54" s="107">
        <f t="shared" si="12"/>
        <v>162.33799999999999</v>
      </c>
      <c r="H54" s="107">
        <f t="shared" si="12"/>
        <v>135.53800000000001</v>
      </c>
      <c r="I54" s="107">
        <f t="shared" si="12"/>
        <v>190.46899999999999</v>
      </c>
      <c r="J54" s="107">
        <f t="shared" si="12"/>
        <v>139.405</v>
      </c>
      <c r="K54" s="107">
        <f t="shared" si="12"/>
        <v>189.72500000000002</v>
      </c>
      <c r="L54" s="107">
        <f t="shared" si="12"/>
        <v>58.391999999999996</v>
      </c>
      <c r="M54" s="107">
        <f t="shared" si="12"/>
        <v>70.638000000000005</v>
      </c>
      <c r="N54" s="107">
        <f t="shared" si="12"/>
        <v>69.542000000000002</v>
      </c>
      <c r="O54" s="107">
        <f t="shared" si="12"/>
        <v>58.55</v>
      </c>
      <c r="P54" s="107">
        <f t="shared" si="12"/>
        <v>58.194000000000003</v>
      </c>
      <c r="Q54" s="107">
        <f t="shared" si="12"/>
        <v>58.957999999999998</v>
      </c>
      <c r="R54" s="107">
        <f t="shared" si="12"/>
        <v>119.643</v>
      </c>
      <c r="S54" s="107">
        <f t="shared" si="12"/>
        <v>167.91399999999999</v>
      </c>
      <c r="T54" s="107">
        <f t="shared" si="12"/>
        <v>121.807</v>
      </c>
      <c r="U54" s="107">
        <f t="shared" si="12"/>
        <v>64.486000000000004</v>
      </c>
      <c r="V54" s="107">
        <f t="shared" si="12"/>
        <v>145.38399999999999</v>
      </c>
      <c r="W54" s="107">
        <f t="shared" si="12"/>
        <v>87.980999999999995</v>
      </c>
      <c r="X54" s="107">
        <f t="shared" si="12"/>
        <v>39.664999999999999</v>
      </c>
      <c r="Y54" s="107">
        <f t="shared" si="12"/>
        <v>84.756</v>
      </c>
      <c r="Z54" s="107">
        <f t="shared" si="12"/>
        <v>22.219000000000001</v>
      </c>
      <c r="AA54" s="107">
        <f t="shared" si="12"/>
        <v>20.75</v>
      </c>
      <c r="AB54" s="107">
        <f t="shared" si="12"/>
        <v>22.030999999999999</v>
      </c>
      <c r="AC54" s="107">
        <f t="shared" si="12"/>
        <v>27.019000000000002</v>
      </c>
      <c r="AD54" s="107">
        <f t="shared" si="12"/>
        <v>35.008000000000003</v>
      </c>
      <c r="AE54" s="107">
        <f t="shared" si="12"/>
        <v>35.713999999999999</v>
      </c>
      <c r="AF54" s="107">
        <f t="shared" si="12"/>
        <v>36.988</v>
      </c>
      <c r="AG54" s="107">
        <f t="shared" si="12"/>
        <v>39.929000000000002</v>
      </c>
      <c r="AH54" s="107">
        <f t="shared" si="12"/>
        <v>55.137999999999998</v>
      </c>
      <c r="AI54" s="107">
        <f t="shared" si="12"/>
        <v>55.585999999999999</v>
      </c>
      <c r="AJ54" s="107">
        <f t="shared" si="12"/>
        <v>69.67</v>
      </c>
      <c r="AK54" s="107">
        <f t="shared" si="12"/>
        <v>87.504999999999995</v>
      </c>
      <c r="AL54" s="107">
        <f t="shared" si="12"/>
        <v>41.878</v>
      </c>
      <c r="AM54" s="107">
        <f t="shared" si="12"/>
        <v>105.30800000000001</v>
      </c>
      <c r="AN54" s="107">
        <f t="shared" si="12"/>
        <v>90.673000000000002</v>
      </c>
      <c r="AO54" s="107">
        <f t="shared" si="12"/>
        <v>104.334</v>
      </c>
      <c r="AP54" s="107">
        <f t="shared" si="12"/>
        <v>33.067</v>
      </c>
      <c r="AQ54" s="107">
        <f t="shared" si="12"/>
        <v>63.679000000000002</v>
      </c>
      <c r="AR54" s="107">
        <f t="shared" si="12"/>
        <v>87.635000000000005</v>
      </c>
      <c r="AS54" s="107">
        <f t="shared" si="12"/>
        <v>108.72399999999999</v>
      </c>
      <c r="AT54" s="107">
        <f t="shared" si="12"/>
        <v>104.75200000000001</v>
      </c>
      <c r="AU54" s="107">
        <f t="shared" si="12"/>
        <v>139.24</v>
      </c>
      <c r="AV54" s="107">
        <f t="shared" si="12"/>
        <v>103.83999999999999</v>
      </c>
      <c r="AW54" s="107">
        <f t="shared" si="12"/>
        <v>135.90199999999999</v>
      </c>
      <c r="AX54" s="107">
        <f t="shared" si="12"/>
        <v>77.302000000000007</v>
      </c>
      <c r="AY54" s="107">
        <f t="shared" si="12"/>
        <v>78.522999999999996</v>
      </c>
      <c r="AZ54" s="107">
        <f t="shared" si="12"/>
        <v>73.771000000000001</v>
      </c>
      <c r="BA54" s="107">
        <f t="shared" si="12"/>
        <v>129.48699999999999</v>
      </c>
      <c r="BB54" s="107">
        <f t="shared" si="12"/>
        <v>139.636</v>
      </c>
      <c r="BC54" s="107">
        <f t="shared" si="12"/>
        <v>124.93700000000001</v>
      </c>
      <c r="BD54" s="107">
        <f t="shared" si="12"/>
        <v>85.402000000000001</v>
      </c>
      <c r="BE54" s="107">
        <f t="shared" si="12"/>
        <v>192.101</v>
      </c>
      <c r="BF54" s="107">
        <f t="shared" si="12"/>
        <v>296.73599999999999</v>
      </c>
      <c r="BG54" s="107">
        <f t="shared" si="12"/>
        <v>229.95699999999999</v>
      </c>
      <c r="BH54" s="107">
        <f t="shared" si="12"/>
        <v>194.08199999999999</v>
      </c>
      <c r="BI54" s="107">
        <f t="shared" si="12"/>
        <v>116.735</v>
      </c>
      <c r="BJ54" s="107">
        <f t="shared" si="12"/>
        <v>186.16199999999998</v>
      </c>
      <c r="BK54" s="107">
        <f t="shared" si="12"/>
        <v>118.38500000000001</v>
      </c>
      <c r="BL54" s="107">
        <f t="shared" si="12"/>
        <v>133.08799999999999</v>
      </c>
      <c r="BM54" s="107">
        <f t="shared" si="12"/>
        <v>132.49</v>
      </c>
      <c r="BN54" s="107">
        <f t="shared" si="12"/>
        <v>110.07000000000001</v>
      </c>
      <c r="BO54" s="107">
        <f t="shared" ref="BO54:CX54" si="13">BO18+BO28+BO42</f>
        <v>103.593</v>
      </c>
      <c r="BP54" s="107">
        <f t="shared" si="13"/>
        <v>228.62799999999999</v>
      </c>
      <c r="BQ54" s="107">
        <f t="shared" si="13"/>
        <v>124.42699999999999</v>
      </c>
      <c r="BR54" s="107">
        <f t="shared" si="13"/>
        <v>92.444000000000003</v>
      </c>
      <c r="BS54" s="107">
        <f t="shared" si="13"/>
        <v>124.333</v>
      </c>
      <c r="BT54" s="107">
        <f t="shared" si="13"/>
        <v>247.88099999999997</v>
      </c>
      <c r="BU54" s="107">
        <f t="shared" si="13"/>
        <v>177.78400000000002</v>
      </c>
      <c r="BV54" s="107">
        <f t="shared" si="13"/>
        <v>278.77999999999997</v>
      </c>
      <c r="BW54" s="107">
        <f t="shared" si="13"/>
        <v>179.39800000000002</v>
      </c>
      <c r="BX54" s="107">
        <f t="shared" si="13"/>
        <v>185.56400000000002</v>
      </c>
      <c r="BY54" s="107">
        <f t="shared" si="13"/>
        <v>224.34599999999998</v>
      </c>
      <c r="BZ54" s="107">
        <f t="shared" si="13"/>
        <v>251.018</v>
      </c>
      <c r="CA54" s="107">
        <f t="shared" si="13"/>
        <v>312.94400000000002</v>
      </c>
      <c r="CB54" s="107">
        <f t="shared" si="13"/>
        <v>262.83500000000004</v>
      </c>
      <c r="CC54" s="107">
        <f t="shared" si="13"/>
        <v>285.23899999999998</v>
      </c>
      <c r="CD54" s="107">
        <f t="shared" si="13"/>
        <v>284.97699999999998</v>
      </c>
      <c r="CE54" s="107">
        <f t="shared" si="13"/>
        <v>285.01400000000001</v>
      </c>
      <c r="CF54" s="107">
        <f t="shared" si="13"/>
        <v>302.07600000000002</v>
      </c>
      <c r="CG54" s="107">
        <f t="shared" si="13"/>
        <v>233.11599999999999</v>
      </c>
      <c r="CH54" s="107">
        <f t="shared" si="13"/>
        <v>227.64099999999999</v>
      </c>
      <c r="CI54" s="107">
        <f t="shared" si="13"/>
        <v>273.077</v>
      </c>
      <c r="CJ54" s="107">
        <f t="shared" si="13"/>
        <v>175.94499999999999</v>
      </c>
      <c r="CK54" s="107">
        <f t="shared" si="13"/>
        <v>170.91399999999999</v>
      </c>
      <c r="CL54" s="107">
        <f t="shared" si="13"/>
        <v>117.536</v>
      </c>
      <c r="CM54" s="107">
        <f t="shared" si="13"/>
        <v>132.19</v>
      </c>
      <c r="CN54" s="107">
        <f t="shared" si="13"/>
        <v>122.179</v>
      </c>
      <c r="CO54" s="107">
        <f t="shared" si="13"/>
        <v>179.012</v>
      </c>
      <c r="CP54" s="107">
        <f t="shared" si="13"/>
        <v>257.96600000000001</v>
      </c>
      <c r="CQ54" s="107">
        <f t="shared" si="13"/>
        <v>168.97300000000001</v>
      </c>
      <c r="CR54" s="107">
        <f t="shared" si="13"/>
        <v>153.108</v>
      </c>
      <c r="CS54" s="107">
        <f t="shared" si="13"/>
        <v>168.74299999999999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3206.1970000000001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46170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-18.899999999999999</v>
      </c>
      <c r="C5" s="25">
        <v>40.799999999999997</v>
      </c>
      <c r="D5" s="25">
        <v>132.6</v>
      </c>
      <c r="E5" s="25">
        <v>85.3</v>
      </c>
      <c r="F5" s="25">
        <v>-52.1</v>
      </c>
      <c r="G5" s="25">
        <v>143.69999999999999</v>
      </c>
      <c r="H5" s="25">
        <v>115.2</v>
      </c>
      <c r="I5" s="25">
        <v>171.1</v>
      </c>
      <c r="J5" s="25">
        <v>120</v>
      </c>
      <c r="K5" s="25">
        <v>172.3</v>
      </c>
      <c r="L5" s="25">
        <v>-42.8</v>
      </c>
      <c r="M5" s="25">
        <v>-67.7</v>
      </c>
      <c r="N5" s="25">
        <v>-61</v>
      </c>
      <c r="O5" s="25">
        <v>-17.8</v>
      </c>
      <c r="P5" s="25">
        <v>-32.700000000000003</v>
      </c>
      <c r="Q5" s="25">
        <v>-25.9</v>
      </c>
      <c r="R5" s="25">
        <v>75.900000000000006</v>
      </c>
      <c r="S5" s="25">
        <v>149.1</v>
      </c>
      <c r="T5" s="25">
        <v>78</v>
      </c>
      <c r="U5" s="25">
        <v>-57.2</v>
      </c>
      <c r="V5" s="25">
        <v>118.6</v>
      </c>
      <c r="W5" s="25">
        <v>60.4</v>
      </c>
      <c r="X5" s="25">
        <v>12</v>
      </c>
      <c r="Y5" s="25">
        <v>56.7</v>
      </c>
      <c r="Z5" s="25">
        <v>-1</v>
      </c>
      <c r="AA5" s="25">
        <v>1.7</v>
      </c>
      <c r="AB5" s="25">
        <v>-0.5</v>
      </c>
      <c r="AC5" s="25">
        <v>2.6</v>
      </c>
      <c r="AD5" s="25"/>
      <c r="AE5" s="25"/>
      <c r="AF5" s="25">
        <v>-0.5</v>
      </c>
      <c r="AG5" s="25">
        <v>-0.7</v>
      </c>
      <c r="AH5" s="25"/>
      <c r="AI5" s="25">
        <v>-0.7</v>
      </c>
      <c r="AJ5" s="25">
        <v>-11.9</v>
      </c>
      <c r="AK5" s="25">
        <v>-0.2</v>
      </c>
      <c r="AL5" s="25"/>
      <c r="AM5" s="25"/>
      <c r="AN5" s="25"/>
      <c r="AO5" s="25"/>
      <c r="AP5" s="25"/>
      <c r="AQ5" s="25"/>
      <c r="AR5" s="25"/>
      <c r="AS5" s="25"/>
      <c r="AT5" s="25"/>
      <c r="AU5" s="25">
        <v>-35.299999999999997</v>
      </c>
      <c r="AV5" s="25"/>
      <c r="AW5" s="25">
        <v>93.3</v>
      </c>
      <c r="AX5" s="25"/>
      <c r="AY5" s="25"/>
      <c r="AZ5" s="25"/>
      <c r="BA5" s="25"/>
      <c r="BB5" s="25"/>
      <c r="BC5" s="25"/>
      <c r="BD5" s="25"/>
      <c r="BE5" s="25">
        <v>139.4</v>
      </c>
      <c r="BF5" s="25">
        <v>244</v>
      </c>
      <c r="BG5" s="25">
        <v>210.7</v>
      </c>
      <c r="BH5" s="25">
        <v>185.9</v>
      </c>
      <c r="BI5" s="25">
        <v>-8.6</v>
      </c>
      <c r="BJ5" s="25">
        <v>162.69999999999999</v>
      </c>
      <c r="BK5" s="25">
        <v>93.4</v>
      </c>
      <c r="BL5" s="25">
        <v>67.099999999999994</v>
      </c>
      <c r="BM5" s="25">
        <v>101.2</v>
      </c>
      <c r="BN5" s="25">
        <v>31.7</v>
      </c>
      <c r="BO5" s="25">
        <v>10.7</v>
      </c>
      <c r="BP5" s="25">
        <v>-203.1</v>
      </c>
      <c r="BQ5" s="25">
        <v>-103.3</v>
      </c>
      <c r="BR5" s="25">
        <v>23.5</v>
      </c>
      <c r="BS5" s="25">
        <v>-84.7</v>
      </c>
      <c r="BT5" s="25">
        <v>-103.3</v>
      </c>
      <c r="BU5" s="25">
        <v>-147</v>
      </c>
      <c r="BV5" s="25">
        <v>45.3</v>
      </c>
      <c r="BW5" s="25">
        <v>-136.80000000000001</v>
      </c>
      <c r="BX5" s="25"/>
      <c r="BY5" s="25">
        <v>29.5</v>
      </c>
      <c r="BZ5" s="25">
        <v>69.400000000000006</v>
      </c>
      <c r="CA5" s="25">
        <v>285.8</v>
      </c>
      <c r="CB5" s="25">
        <v>45.6</v>
      </c>
      <c r="CC5" s="25">
        <v>50</v>
      </c>
      <c r="CD5" s="25">
        <v>69.8</v>
      </c>
      <c r="CE5" s="25">
        <v>46.9</v>
      </c>
      <c r="CF5" s="25">
        <v>79.5</v>
      </c>
      <c r="CG5" s="25">
        <v>79.5</v>
      </c>
      <c r="CH5" s="25">
        <v>50</v>
      </c>
      <c r="CI5" s="25">
        <v>50</v>
      </c>
      <c r="CJ5" s="25">
        <v>79.5</v>
      </c>
      <c r="CK5" s="25">
        <v>50</v>
      </c>
      <c r="CL5" s="25"/>
      <c r="CM5" s="25"/>
      <c r="CN5" s="25"/>
      <c r="CO5" s="25"/>
      <c r="CP5" s="25"/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679.17499999999995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142.21</v>
      </c>
      <c r="C8" s="138">
        <v>136</v>
      </c>
      <c r="D8" s="138">
        <v>135.5</v>
      </c>
      <c r="E8" s="138">
        <v>132</v>
      </c>
      <c r="F8" s="138">
        <v>136.13</v>
      </c>
      <c r="G8" s="138">
        <v>133.85</v>
      </c>
      <c r="H8" s="138">
        <v>131.51</v>
      </c>
      <c r="I8" s="138">
        <v>130</v>
      </c>
      <c r="J8" s="138">
        <v>132.11000000000001</v>
      </c>
      <c r="K8" s="138">
        <v>133.71</v>
      </c>
      <c r="L8" s="138">
        <v>128.52000000000001</v>
      </c>
      <c r="M8" s="138">
        <v>128.11000000000001</v>
      </c>
      <c r="N8" s="138">
        <v>128.80000000000001</v>
      </c>
      <c r="O8" s="138">
        <v>129.41999999999999</v>
      </c>
      <c r="P8" s="138">
        <v>128.85</v>
      </c>
      <c r="Q8" s="138">
        <v>129.04</v>
      </c>
      <c r="R8" s="138">
        <v>128.78</v>
      </c>
      <c r="S8" s="138">
        <v>133.88999999999999</v>
      </c>
      <c r="T8" s="138">
        <v>132.63</v>
      </c>
      <c r="U8" s="138">
        <v>134.01</v>
      </c>
      <c r="V8" s="138">
        <v>133.88</v>
      </c>
      <c r="W8" s="138">
        <v>135.41999999999999</v>
      </c>
      <c r="X8" s="138">
        <v>139.94</v>
      </c>
      <c r="Y8" s="138">
        <v>139.63999999999999</v>
      </c>
      <c r="Z8" s="138">
        <v>146.44999999999999</v>
      </c>
      <c r="AA8" s="138">
        <v>151.08000000000001</v>
      </c>
      <c r="AB8" s="138">
        <v>134.81</v>
      </c>
      <c r="AC8" s="138">
        <v>115.47</v>
      </c>
      <c r="AD8" s="138">
        <v>117.86</v>
      </c>
      <c r="AE8" s="138">
        <v>112.78</v>
      </c>
      <c r="AF8" s="138">
        <v>111.05</v>
      </c>
      <c r="AG8" s="138">
        <v>107.28</v>
      </c>
      <c r="AH8" s="138">
        <v>112.95</v>
      </c>
      <c r="AI8" s="138">
        <v>111.16</v>
      </c>
      <c r="AJ8" s="138">
        <v>111.95</v>
      </c>
      <c r="AK8" s="138">
        <v>20.010000000000002</v>
      </c>
      <c r="AL8" s="138">
        <v>0.01</v>
      </c>
      <c r="AM8" s="138">
        <v>-3.48</v>
      </c>
      <c r="AN8" s="138">
        <v>-5.86</v>
      </c>
      <c r="AO8" s="138">
        <v>-5.38</v>
      </c>
      <c r="AP8" s="138">
        <v>0</v>
      </c>
      <c r="AQ8" s="138">
        <v>-1</v>
      </c>
      <c r="AR8" s="138">
        <v>-1</v>
      </c>
      <c r="AS8" s="138">
        <v>-1</v>
      </c>
      <c r="AT8" s="138">
        <v>2</v>
      </c>
      <c r="AU8" s="138">
        <v>2</v>
      </c>
      <c r="AV8" s="138">
        <v>2</v>
      </c>
      <c r="AW8" s="138">
        <v>2</v>
      </c>
      <c r="AX8" s="138">
        <v>2</v>
      </c>
      <c r="AY8" s="138">
        <v>2</v>
      </c>
      <c r="AZ8" s="138">
        <v>2</v>
      </c>
      <c r="BA8" s="138">
        <v>0</v>
      </c>
      <c r="BB8" s="138">
        <v>-5</v>
      </c>
      <c r="BC8" s="138">
        <v>-3.06</v>
      </c>
      <c r="BD8" s="138">
        <v>0</v>
      </c>
      <c r="BE8" s="138">
        <v>2.0099999999999998</v>
      </c>
      <c r="BF8" s="138">
        <v>2.0099999999999998</v>
      </c>
      <c r="BG8" s="138">
        <v>5.01</v>
      </c>
      <c r="BH8" s="138">
        <v>7.16</v>
      </c>
      <c r="BI8" s="138">
        <v>6.19</v>
      </c>
      <c r="BJ8" s="138">
        <v>3.64</v>
      </c>
      <c r="BK8" s="138">
        <v>6.01</v>
      </c>
      <c r="BL8" s="138">
        <v>8.82</v>
      </c>
      <c r="BM8" s="138">
        <v>11.65</v>
      </c>
      <c r="BN8" s="138">
        <v>9.93</v>
      </c>
      <c r="BO8" s="138">
        <v>16.149999999999999</v>
      </c>
      <c r="BP8" s="138">
        <v>55.83</v>
      </c>
      <c r="BQ8" s="138">
        <v>97.33</v>
      </c>
      <c r="BR8" s="138">
        <v>73.010000000000005</v>
      </c>
      <c r="BS8" s="138">
        <v>97.39</v>
      </c>
      <c r="BT8" s="138">
        <v>114.58</v>
      </c>
      <c r="BU8" s="138">
        <v>140.13999999999999</v>
      </c>
      <c r="BV8" s="138">
        <v>113.36</v>
      </c>
      <c r="BW8" s="138">
        <v>129.99</v>
      </c>
      <c r="BX8" s="138">
        <v>142.19999999999999</v>
      </c>
      <c r="BY8" s="138">
        <v>138.38</v>
      </c>
      <c r="BZ8" s="138">
        <v>148.91999999999999</v>
      </c>
      <c r="CA8" s="138">
        <v>170</v>
      </c>
      <c r="CB8" s="138">
        <v>198.13</v>
      </c>
      <c r="CC8" s="138">
        <v>151</v>
      </c>
      <c r="CD8" s="138">
        <v>184.75</v>
      </c>
      <c r="CE8" s="138">
        <v>187.54</v>
      </c>
      <c r="CF8" s="138">
        <v>151</v>
      </c>
      <c r="CG8" s="138">
        <v>137.41</v>
      </c>
      <c r="CH8" s="138">
        <v>127.69</v>
      </c>
      <c r="CI8" s="138">
        <v>121.35</v>
      </c>
      <c r="CJ8" s="138">
        <v>131</v>
      </c>
      <c r="CK8" s="138">
        <v>135.09</v>
      </c>
      <c r="CL8" s="138">
        <v>140.63</v>
      </c>
      <c r="CM8" s="138">
        <v>139.22</v>
      </c>
      <c r="CN8" s="138">
        <v>139.31</v>
      </c>
      <c r="CO8" s="138">
        <v>131</v>
      </c>
      <c r="CP8" s="138">
        <v>127</v>
      </c>
      <c r="CQ8" s="138">
        <v>124.65</v>
      </c>
      <c r="CR8" s="138">
        <v>133.63999999999999</v>
      </c>
      <c r="CS8" s="138">
        <v>125.21</v>
      </c>
      <c r="CT8" s="139"/>
      <c r="CU8" s="139"/>
      <c r="CV8" s="139"/>
      <c r="CW8" s="140"/>
      <c r="CX8" s="141">
        <f>IF(SUM(B8:CW8)&lt;&gt;0,AVERAGEIF(B8:CW8,"&lt;&gt;"""),"")</f>
        <v>89.795416666666654</v>
      </c>
    </row>
    <row r="9" spans="1:102" ht="24.95" customHeight="1" thickBot="1" x14ac:dyDescent="0.25">
      <c r="A9" s="133" t="s">
        <v>6</v>
      </c>
      <c r="B9" s="42">
        <v>136.42750000000001</v>
      </c>
      <c r="C9" s="43">
        <v>136.42750000000001</v>
      </c>
      <c r="D9" s="43">
        <v>136.42750000000001</v>
      </c>
      <c r="E9" s="43">
        <v>136.42750000000001</v>
      </c>
      <c r="F9" s="43">
        <v>132.8725</v>
      </c>
      <c r="G9" s="43">
        <v>132.8725</v>
      </c>
      <c r="H9" s="43">
        <v>132.8725</v>
      </c>
      <c r="I9" s="43">
        <v>132.8725</v>
      </c>
      <c r="J9" s="43">
        <v>130.61250000000001</v>
      </c>
      <c r="K9" s="43">
        <v>130.61250000000001</v>
      </c>
      <c r="L9" s="43">
        <v>130.61250000000001</v>
      </c>
      <c r="M9" s="43">
        <v>130.61250000000001</v>
      </c>
      <c r="N9" s="43">
        <v>129.0275</v>
      </c>
      <c r="O9" s="43">
        <v>129.0275</v>
      </c>
      <c r="P9" s="43">
        <v>129.0275</v>
      </c>
      <c r="Q9" s="43">
        <v>129.0275</v>
      </c>
      <c r="R9" s="43">
        <v>132.32749999999999</v>
      </c>
      <c r="S9" s="43">
        <v>132.32749999999999</v>
      </c>
      <c r="T9" s="43">
        <v>132.32749999999999</v>
      </c>
      <c r="U9" s="43">
        <v>132.32749999999999</v>
      </c>
      <c r="V9" s="43">
        <v>137.22</v>
      </c>
      <c r="W9" s="43">
        <v>137.22</v>
      </c>
      <c r="X9" s="43">
        <v>137.22</v>
      </c>
      <c r="Y9" s="43">
        <v>137.22</v>
      </c>
      <c r="Z9" s="43">
        <v>136.95249999999999</v>
      </c>
      <c r="AA9" s="43">
        <v>136.95249999999999</v>
      </c>
      <c r="AB9" s="43">
        <v>136.95249999999999</v>
      </c>
      <c r="AC9" s="43">
        <v>136.95249999999999</v>
      </c>
      <c r="AD9" s="43">
        <v>112.24250000000001</v>
      </c>
      <c r="AE9" s="43">
        <v>112.24250000000001</v>
      </c>
      <c r="AF9" s="43">
        <v>112.24250000000001</v>
      </c>
      <c r="AG9" s="43">
        <v>112.24250000000001</v>
      </c>
      <c r="AH9" s="43">
        <v>89.017499999999998</v>
      </c>
      <c r="AI9" s="43">
        <v>89.017499999999998</v>
      </c>
      <c r="AJ9" s="43">
        <v>89.017499999999998</v>
      </c>
      <c r="AK9" s="43">
        <v>89.017499999999998</v>
      </c>
      <c r="AL9" s="43">
        <v>-3.6775000000000002</v>
      </c>
      <c r="AM9" s="43">
        <v>-3.6775000000000002</v>
      </c>
      <c r="AN9" s="43">
        <v>-3.6775000000000002</v>
      </c>
      <c r="AO9" s="43">
        <v>-3.6775000000000002</v>
      </c>
      <c r="AP9" s="43">
        <v>-0.75</v>
      </c>
      <c r="AQ9" s="43">
        <v>-0.75</v>
      </c>
      <c r="AR9" s="43">
        <v>-0.75</v>
      </c>
      <c r="AS9" s="43">
        <v>-0.75</v>
      </c>
      <c r="AT9" s="43">
        <v>2</v>
      </c>
      <c r="AU9" s="43">
        <v>2</v>
      </c>
      <c r="AV9" s="43">
        <v>2</v>
      </c>
      <c r="AW9" s="43">
        <v>2</v>
      </c>
      <c r="AX9" s="43">
        <v>1.5</v>
      </c>
      <c r="AY9" s="43">
        <v>1.5</v>
      </c>
      <c r="AZ9" s="43">
        <v>1.5</v>
      </c>
      <c r="BA9" s="43">
        <v>1.5</v>
      </c>
      <c r="BB9" s="43">
        <v>-1.5125</v>
      </c>
      <c r="BC9" s="43">
        <v>-1.5125</v>
      </c>
      <c r="BD9" s="43">
        <v>-1.5125</v>
      </c>
      <c r="BE9" s="43">
        <v>-1.5125</v>
      </c>
      <c r="BF9" s="43">
        <v>5.0925000000000002</v>
      </c>
      <c r="BG9" s="43">
        <v>5.0925000000000002</v>
      </c>
      <c r="BH9" s="43">
        <v>5.0925000000000002</v>
      </c>
      <c r="BI9" s="43">
        <v>5.0925000000000002</v>
      </c>
      <c r="BJ9" s="43">
        <v>7.53</v>
      </c>
      <c r="BK9" s="43">
        <v>7.53</v>
      </c>
      <c r="BL9" s="43">
        <v>7.53</v>
      </c>
      <c r="BM9" s="43">
        <v>7.53</v>
      </c>
      <c r="BN9" s="43">
        <v>44.81</v>
      </c>
      <c r="BO9" s="43">
        <v>44.81</v>
      </c>
      <c r="BP9" s="43">
        <v>44.81</v>
      </c>
      <c r="BQ9" s="43">
        <v>44.81</v>
      </c>
      <c r="BR9" s="43">
        <v>106.28</v>
      </c>
      <c r="BS9" s="43">
        <v>106.28</v>
      </c>
      <c r="BT9" s="43">
        <v>106.28</v>
      </c>
      <c r="BU9" s="43">
        <v>106.28</v>
      </c>
      <c r="BV9" s="43">
        <v>130.98249999999999</v>
      </c>
      <c r="BW9" s="43">
        <v>130.98249999999999</v>
      </c>
      <c r="BX9" s="43">
        <v>130.98249999999999</v>
      </c>
      <c r="BY9" s="43">
        <v>130.98249999999999</v>
      </c>
      <c r="BZ9" s="43">
        <v>167.01249999999999</v>
      </c>
      <c r="CA9" s="43">
        <v>167.01249999999999</v>
      </c>
      <c r="CB9" s="43">
        <v>167.01249999999999</v>
      </c>
      <c r="CC9" s="43">
        <v>167.01249999999999</v>
      </c>
      <c r="CD9" s="43">
        <v>165.17500000000001</v>
      </c>
      <c r="CE9" s="43">
        <v>165.17500000000001</v>
      </c>
      <c r="CF9" s="43">
        <v>165.17500000000001</v>
      </c>
      <c r="CG9" s="43">
        <v>165.17500000000001</v>
      </c>
      <c r="CH9" s="43">
        <v>128.7825</v>
      </c>
      <c r="CI9" s="43">
        <v>128.7825</v>
      </c>
      <c r="CJ9" s="43">
        <v>128.7825</v>
      </c>
      <c r="CK9" s="43">
        <v>128.7825</v>
      </c>
      <c r="CL9" s="43">
        <v>137.54</v>
      </c>
      <c r="CM9" s="43">
        <v>137.54</v>
      </c>
      <c r="CN9" s="43">
        <v>137.54</v>
      </c>
      <c r="CO9" s="43">
        <v>137.54</v>
      </c>
      <c r="CP9" s="43">
        <v>127.625</v>
      </c>
      <c r="CQ9" s="43">
        <v>127.625</v>
      </c>
      <c r="CR9" s="43">
        <v>127.625</v>
      </c>
      <c r="CS9" s="43">
        <v>127.625</v>
      </c>
      <c r="CT9" s="44"/>
      <c r="CU9" s="44"/>
      <c r="CV9" s="44"/>
      <c r="CW9" s="45"/>
      <c r="CX9" s="142">
        <f>IF(SUM(B9:CW9)&lt;&gt;0,AVERAGEIF(B9:CW9,"&lt;&gt;"""),"")</f>
        <v>89.79541666666664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18.899999999999999</v>
      </c>
      <c r="C14" s="149"/>
      <c r="D14" s="149"/>
      <c r="E14" s="149"/>
      <c r="F14" s="149">
        <v>52.1</v>
      </c>
      <c r="G14" s="149"/>
      <c r="H14" s="149"/>
      <c r="I14" s="149"/>
      <c r="J14" s="149"/>
      <c r="K14" s="149"/>
      <c r="L14" s="149">
        <v>42.8</v>
      </c>
      <c r="M14" s="149">
        <v>67.7</v>
      </c>
      <c r="N14" s="149">
        <v>61</v>
      </c>
      <c r="O14" s="149">
        <v>17.8</v>
      </c>
      <c r="P14" s="149">
        <v>32.700000000000003</v>
      </c>
      <c r="Q14" s="149">
        <v>25.9</v>
      </c>
      <c r="R14" s="149"/>
      <c r="S14" s="149"/>
      <c r="T14" s="149"/>
      <c r="U14" s="149">
        <v>57.2</v>
      </c>
      <c r="V14" s="149"/>
      <c r="W14" s="149"/>
      <c r="X14" s="149"/>
      <c r="Y14" s="149"/>
      <c r="Z14" s="149">
        <v>1</v>
      </c>
      <c r="AA14" s="149"/>
      <c r="AB14" s="149">
        <v>0.5</v>
      </c>
      <c r="AC14" s="149"/>
      <c r="AD14" s="149"/>
      <c r="AE14" s="149"/>
      <c r="AF14" s="149">
        <v>0.5</v>
      </c>
      <c r="AG14" s="149">
        <v>0.7</v>
      </c>
      <c r="AH14" s="149"/>
      <c r="AI14" s="149">
        <v>0.7</v>
      </c>
      <c r="AJ14" s="149">
        <v>11.9</v>
      </c>
      <c r="AK14" s="149">
        <v>0.2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>
        <v>35.299999999999997</v>
      </c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8.6</v>
      </c>
      <c r="BJ14" s="149"/>
      <c r="BK14" s="149"/>
      <c r="BL14" s="149"/>
      <c r="BM14" s="149"/>
      <c r="BN14" s="149"/>
      <c r="BO14" s="149"/>
      <c r="BP14" s="149">
        <v>203.1</v>
      </c>
      <c r="BQ14" s="149">
        <v>103.3</v>
      </c>
      <c r="BR14" s="149"/>
      <c r="BS14" s="149">
        <v>84.7</v>
      </c>
      <c r="BT14" s="149">
        <v>103.3</v>
      </c>
      <c r="BU14" s="149">
        <v>147</v>
      </c>
      <c r="BV14" s="149"/>
      <c r="BW14" s="149">
        <v>136.80000000000001</v>
      </c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303.42499999999995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18.899999999999999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52.1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42.8</v>
      </c>
      <c r="M17" s="160">
        <f t="shared" si="0"/>
        <v>67.7</v>
      </c>
      <c r="N17" s="160">
        <f t="shared" si="0"/>
        <v>61</v>
      </c>
      <c r="O17" s="160">
        <f t="shared" si="0"/>
        <v>17.8</v>
      </c>
      <c r="P17" s="160">
        <f t="shared" si="0"/>
        <v>32.700000000000003</v>
      </c>
      <c r="Q17" s="160">
        <f t="shared" si="0"/>
        <v>25.9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57.2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1</v>
      </c>
      <c r="AA17" s="160">
        <f t="shared" si="0"/>
        <v>0</v>
      </c>
      <c r="AB17" s="160">
        <f t="shared" si="0"/>
        <v>0.5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0.5</v>
      </c>
      <c r="AG17" s="160">
        <f t="shared" si="0"/>
        <v>0.7</v>
      </c>
      <c r="AH17" s="160">
        <f t="shared" si="0"/>
        <v>0</v>
      </c>
      <c r="AI17" s="160">
        <f t="shared" si="0"/>
        <v>0.7</v>
      </c>
      <c r="AJ17" s="160">
        <f t="shared" si="0"/>
        <v>11.9</v>
      </c>
      <c r="AK17" s="160">
        <f t="shared" si="0"/>
        <v>0.2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35.299999999999997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8.6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203.1</v>
      </c>
      <c r="BQ17" s="160">
        <f t="shared" si="1"/>
        <v>103.3</v>
      </c>
      <c r="BR17" s="160">
        <f t="shared" si="1"/>
        <v>0</v>
      </c>
      <c r="BS17" s="160">
        <f t="shared" si="1"/>
        <v>84.7</v>
      </c>
      <c r="BT17" s="160">
        <f t="shared" si="1"/>
        <v>103.3</v>
      </c>
      <c r="BU17" s="160">
        <f t="shared" si="1"/>
        <v>147</v>
      </c>
      <c r="BV17" s="160">
        <f t="shared" si="1"/>
        <v>0</v>
      </c>
      <c r="BW17" s="160">
        <f t="shared" si="1"/>
        <v>136.80000000000001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303.42499999999995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40.799999999999997</v>
      </c>
      <c r="D22" s="149">
        <v>132.6</v>
      </c>
      <c r="E22" s="149">
        <v>85.3</v>
      </c>
      <c r="F22" s="149"/>
      <c r="G22" s="149">
        <v>143.69999999999999</v>
      </c>
      <c r="H22" s="149">
        <v>115.2</v>
      </c>
      <c r="I22" s="149">
        <v>171.1</v>
      </c>
      <c r="J22" s="149">
        <v>120</v>
      </c>
      <c r="K22" s="149">
        <v>172.3</v>
      </c>
      <c r="L22" s="149"/>
      <c r="M22" s="149"/>
      <c r="N22" s="149"/>
      <c r="O22" s="149"/>
      <c r="P22" s="149"/>
      <c r="Q22" s="149"/>
      <c r="R22" s="149">
        <v>75.900000000000006</v>
      </c>
      <c r="S22" s="149">
        <v>149.1</v>
      </c>
      <c r="T22" s="149">
        <v>78</v>
      </c>
      <c r="U22" s="149"/>
      <c r="V22" s="149">
        <v>118.6</v>
      </c>
      <c r="W22" s="149">
        <v>60.4</v>
      </c>
      <c r="X22" s="149">
        <v>12</v>
      </c>
      <c r="Y22" s="149">
        <v>56.7</v>
      </c>
      <c r="Z22" s="149"/>
      <c r="AA22" s="149">
        <v>1.7</v>
      </c>
      <c r="AB22" s="149"/>
      <c r="AC22" s="149">
        <v>2.6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>
        <v>93.3</v>
      </c>
      <c r="AX22" s="149"/>
      <c r="AY22" s="149"/>
      <c r="AZ22" s="149"/>
      <c r="BA22" s="149"/>
      <c r="BB22" s="149"/>
      <c r="BC22" s="149"/>
      <c r="BD22" s="149"/>
      <c r="BE22" s="149">
        <v>139.4</v>
      </c>
      <c r="BF22" s="149">
        <v>244</v>
      </c>
      <c r="BG22" s="149">
        <v>210.7</v>
      </c>
      <c r="BH22" s="149">
        <v>185.9</v>
      </c>
      <c r="BI22" s="149"/>
      <c r="BJ22" s="149">
        <v>162.69999999999999</v>
      </c>
      <c r="BK22" s="149">
        <v>93.4</v>
      </c>
      <c r="BL22" s="149">
        <v>67.099999999999994</v>
      </c>
      <c r="BM22" s="149">
        <v>101.2</v>
      </c>
      <c r="BN22" s="149">
        <v>31.7</v>
      </c>
      <c r="BO22" s="149">
        <v>10.7</v>
      </c>
      <c r="BP22" s="149"/>
      <c r="BQ22" s="149"/>
      <c r="BR22" s="149">
        <v>23.5</v>
      </c>
      <c r="BS22" s="149"/>
      <c r="BT22" s="149"/>
      <c r="BU22" s="149"/>
      <c r="BV22" s="149">
        <v>45.3</v>
      </c>
      <c r="BW22" s="149"/>
      <c r="BX22" s="149"/>
      <c r="BY22" s="149">
        <v>29.5</v>
      </c>
      <c r="BZ22" s="149">
        <v>69.400000000000006</v>
      </c>
      <c r="CA22" s="149">
        <v>285.8</v>
      </c>
      <c r="CB22" s="149">
        <v>45.6</v>
      </c>
      <c r="CC22" s="149">
        <v>50</v>
      </c>
      <c r="CD22" s="149">
        <v>69.8</v>
      </c>
      <c r="CE22" s="149">
        <v>46.9</v>
      </c>
      <c r="CF22" s="149">
        <v>79.5</v>
      </c>
      <c r="CG22" s="149">
        <v>79.5</v>
      </c>
      <c r="CH22" s="149">
        <v>50</v>
      </c>
      <c r="CI22" s="149">
        <v>50</v>
      </c>
      <c r="CJ22" s="149">
        <v>79.5</v>
      </c>
      <c r="CK22" s="149">
        <v>50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982.6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40.799999999999997</v>
      </c>
      <c r="D25" s="160">
        <f t="shared" si="2"/>
        <v>132.6</v>
      </c>
      <c r="E25" s="160">
        <f t="shared" si="2"/>
        <v>85.3</v>
      </c>
      <c r="F25" s="160">
        <f t="shared" si="2"/>
        <v>0</v>
      </c>
      <c r="G25" s="160">
        <f t="shared" si="2"/>
        <v>143.69999999999999</v>
      </c>
      <c r="H25" s="160">
        <f t="shared" si="2"/>
        <v>115.2</v>
      </c>
      <c r="I25" s="160">
        <f t="shared" si="2"/>
        <v>171.1</v>
      </c>
      <c r="J25" s="160">
        <f t="shared" si="2"/>
        <v>120</v>
      </c>
      <c r="K25" s="160">
        <f t="shared" si="2"/>
        <v>172.3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75.900000000000006</v>
      </c>
      <c r="S25" s="160">
        <f t="shared" si="2"/>
        <v>149.1</v>
      </c>
      <c r="T25" s="160">
        <f t="shared" si="2"/>
        <v>78</v>
      </c>
      <c r="U25" s="160">
        <f t="shared" si="2"/>
        <v>0</v>
      </c>
      <c r="V25" s="160">
        <f t="shared" si="2"/>
        <v>118.6</v>
      </c>
      <c r="W25" s="160">
        <f t="shared" si="2"/>
        <v>60.4</v>
      </c>
      <c r="X25" s="160">
        <f t="shared" si="2"/>
        <v>12</v>
      </c>
      <c r="Y25" s="160">
        <f t="shared" si="2"/>
        <v>56.7</v>
      </c>
      <c r="Z25" s="160">
        <f t="shared" si="2"/>
        <v>0</v>
      </c>
      <c r="AA25" s="160">
        <f t="shared" si="2"/>
        <v>1.7</v>
      </c>
      <c r="AB25" s="160">
        <f t="shared" si="2"/>
        <v>0</v>
      </c>
      <c r="AC25" s="160">
        <f t="shared" si="2"/>
        <v>2.6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93.3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139.4</v>
      </c>
      <c r="BF25" s="160">
        <f t="shared" si="2"/>
        <v>244</v>
      </c>
      <c r="BG25" s="160">
        <f t="shared" si="2"/>
        <v>210.7</v>
      </c>
      <c r="BH25" s="160">
        <f t="shared" si="2"/>
        <v>185.9</v>
      </c>
      <c r="BI25" s="160">
        <f t="shared" si="2"/>
        <v>0</v>
      </c>
      <c r="BJ25" s="160">
        <f t="shared" si="2"/>
        <v>162.69999999999999</v>
      </c>
      <c r="BK25" s="160">
        <f t="shared" si="2"/>
        <v>93.4</v>
      </c>
      <c r="BL25" s="160">
        <f t="shared" si="2"/>
        <v>67.099999999999994</v>
      </c>
      <c r="BM25" s="160">
        <f t="shared" si="2"/>
        <v>101.2</v>
      </c>
      <c r="BN25" s="160">
        <f t="shared" si="2"/>
        <v>31.7</v>
      </c>
      <c r="BO25" s="160">
        <f t="shared" ref="BO25:CW25" si="3">SUM(BO20:BO24)</f>
        <v>10.7</v>
      </c>
      <c r="BP25" s="160">
        <f t="shared" si="3"/>
        <v>0</v>
      </c>
      <c r="BQ25" s="160">
        <f t="shared" si="3"/>
        <v>0</v>
      </c>
      <c r="BR25" s="160">
        <f t="shared" si="3"/>
        <v>23.5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45.3</v>
      </c>
      <c r="BW25" s="160">
        <f t="shared" si="3"/>
        <v>0</v>
      </c>
      <c r="BX25" s="160">
        <f t="shared" si="3"/>
        <v>0</v>
      </c>
      <c r="BY25" s="160">
        <f t="shared" si="3"/>
        <v>29.5</v>
      </c>
      <c r="BZ25" s="160">
        <f t="shared" si="3"/>
        <v>69.400000000000006</v>
      </c>
      <c r="CA25" s="160">
        <f t="shared" si="3"/>
        <v>285.8</v>
      </c>
      <c r="CB25" s="160">
        <f t="shared" si="3"/>
        <v>45.6</v>
      </c>
      <c r="CC25" s="160">
        <f t="shared" si="3"/>
        <v>50</v>
      </c>
      <c r="CD25" s="160">
        <f t="shared" si="3"/>
        <v>69.8</v>
      </c>
      <c r="CE25" s="160">
        <f t="shared" si="3"/>
        <v>46.9</v>
      </c>
      <c r="CF25" s="160">
        <f t="shared" si="3"/>
        <v>79.5</v>
      </c>
      <c r="CG25" s="160">
        <f t="shared" si="3"/>
        <v>79.5</v>
      </c>
      <c r="CH25" s="160">
        <f t="shared" si="3"/>
        <v>50</v>
      </c>
      <c r="CI25" s="160">
        <f t="shared" si="3"/>
        <v>50</v>
      </c>
      <c r="CJ25" s="160">
        <f t="shared" si="3"/>
        <v>79.5</v>
      </c>
      <c r="CK25" s="160">
        <f t="shared" si="3"/>
        <v>50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982.6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2026-05-27T13:30:31Z</dcterms:created>
  <dcterms:modified xsi:type="dcterms:W3CDTF">2026-05-27T13:30:33Z</dcterms:modified>
</cp:coreProperties>
</file>